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07"/>
  <fileSharing readOnlyRecommended="1" userName="Microsoft Office User" algorithmName="SHA-512" hashValue="WNexGEN1/AqUnw4xXSgXDkNKAogRcZfUoWHvOawtbiMsDEdBwEkw4QoUW11d5UkqU3C2jd8DmxmcFRyA5gNNgA==" saltValue="joi0vFwT7QjPzUn9CQCtbg==" spinCount="100000"/>
  <workbookPr defaultThemeVersion="166925"/>
  <mc:AlternateContent xmlns:mc="http://schemas.openxmlformats.org/markup-compatibility/2006">
    <mc:Choice Requires="x15">
      <x15ac:absPath xmlns:x15ac="http://schemas.microsoft.com/office/spreadsheetml/2010/11/ac" url="https://presidio.sharepoint.com/teams/365-team-SLEDContracts/Shared Documents/"/>
    </mc:Choice>
  </mc:AlternateContent>
  <xr:revisionPtr revIDLastSave="0" documentId="8_{AFDDCA47-B15E-4647-8E30-878430CDEAC3}" xr6:coauthVersionLast="47" xr6:coauthVersionMax="47" xr10:uidLastSave="{00000000-0000-0000-0000-000000000000}"/>
  <workbookProtection workbookAlgorithmName="SHA-512" workbookHashValue="yofT7dCKRv+a+pg0dBeVAQ//fU2sO3uD7EQxpI7N/02YisZc+SsU6yAVP/Hz7Mnus0bcFIG+Abq6WeNJWAzbSw==" workbookSaltValue="5LgqT0ho0p/ULksKd+WoRQ==" workbookSpinCount="100000" lockStructure="1"/>
  <bookViews>
    <workbookView xWindow="0" yWindow="760" windowWidth="34560" windowHeight="20300" xr2:uid="{69E4E2D4-3E47-40A2-BD3C-953EB8F7C7D6}"/>
  </bookViews>
  <sheets>
    <sheet name="Biamp" sheetId="1" r:id="rId1"/>
    <sheet name="Crestron" sheetId="2" r:id="rId2"/>
    <sheet name="Extron" sheetId="3" r:id="rId3"/>
    <sheet name="Shure" sheetId="4" r:id="rId4"/>
    <sheet name="Chief" sheetId="5" r:id="rId5"/>
    <sheet name="Middle Atlantic" sheetId="7" r:id="rId6"/>
    <sheet name="Samsung" sheetId="8" r:id="rId7"/>
  </sheets>
  <externalReferences>
    <externalReference r:id="rId8"/>
  </externalReferences>
  <definedNames>
    <definedName name="Discount_Percentage">[1]INSTRUCTIONS!$H$22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3" l="1"/>
  <c r="E4" i="3"/>
  <c r="E5" i="3"/>
  <c r="E6" i="3"/>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57" i="3"/>
  <c r="E158" i="3"/>
  <c r="E159" i="3"/>
  <c r="E160" i="3"/>
  <c r="E161" i="3"/>
  <c r="E162" i="3"/>
  <c r="E163" i="3"/>
  <c r="E164" i="3"/>
  <c r="E165" i="3"/>
  <c r="E166" i="3"/>
  <c r="E167" i="3"/>
  <c r="E168" i="3"/>
  <c r="E169" i="3"/>
  <c r="E170" i="3"/>
  <c r="E171" i="3"/>
  <c r="E172" i="3"/>
  <c r="E173" i="3"/>
  <c r="E174" i="3"/>
  <c r="E175" i="3"/>
  <c r="E176" i="3"/>
  <c r="E177" i="3"/>
  <c r="E178" i="3"/>
  <c r="E179" i="3"/>
  <c r="E180" i="3"/>
  <c r="E181" i="3"/>
  <c r="E182" i="3"/>
  <c r="E183" i="3"/>
  <c r="E184" i="3"/>
  <c r="E185" i="3"/>
  <c r="E186" i="3"/>
  <c r="E187" i="3"/>
  <c r="E188" i="3"/>
  <c r="E189" i="3"/>
  <c r="E190" i="3"/>
  <c r="E191" i="3"/>
  <c r="E192" i="3"/>
  <c r="E193" i="3"/>
  <c r="E194" i="3"/>
  <c r="E195" i="3"/>
  <c r="E196" i="3"/>
  <c r="E197" i="3"/>
  <c r="E198" i="3"/>
  <c r="E199" i="3"/>
  <c r="E200" i="3"/>
  <c r="E201" i="3"/>
  <c r="E202" i="3"/>
  <c r="E203" i="3"/>
  <c r="E204" i="3"/>
  <c r="E205" i="3"/>
  <c r="E206" i="3"/>
  <c r="E207" i="3"/>
  <c r="E208" i="3"/>
  <c r="E209" i="3"/>
  <c r="E210" i="3"/>
  <c r="E211" i="3"/>
  <c r="E212" i="3"/>
  <c r="E213" i="3"/>
  <c r="E214" i="3"/>
  <c r="E215" i="3"/>
  <c r="E216" i="3"/>
  <c r="E217" i="3"/>
  <c r="E218" i="3"/>
  <c r="E219" i="3"/>
  <c r="E220" i="3"/>
  <c r="E221" i="3"/>
  <c r="E222" i="3"/>
  <c r="E223" i="3"/>
  <c r="E224" i="3"/>
  <c r="E225" i="3"/>
  <c r="E226" i="3"/>
  <c r="E227" i="3"/>
  <c r="E228" i="3"/>
  <c r="E229" i="3"/>
  <c r="E230" i="3"/>
  <c r="E231" i="3"/>
  <c r="E232" i="3"/>
  <c r="E233" i="3"/>
  <c r="E234" i="3"/>
  <c r="E235" i="3"/>
  <c r="E236" i="3"/>
  <c r="E237" i="3"/>
  <c r="E238" i="3"/>
  <c r="E239" i="3"/>
  <c r="E240" i="3"/>
  <c r="E241" i="3"/>
  <c r="E242" i="3"/>
  <c r="E243" i="3"/>
  <c r="E244" i="3"/>
  <c r="E245" i="3"/>
  <c r="E246" i="3"/>
  <c r="E247" i="3"/>
  <c r="E248" i="3"/>
  <c r="E249" i="3"/>
  <c r="E250" i="3"/>
  <c r="E251" i="3"/>
  <c r="E252" i="3"/>
  <c r="E253" i="3"/>
  <c r="E254" i="3"/>
  <c r="E255" i="3"/>
  <c r="E256" i="3"/>
  <c r="E257" i="3"/>
  <c r="E258" i="3"/>
  <c r="E259" i="3"/>
  <c r="E260" i="3"/>
  <c r="E261" i="3"/>
  <c r="E262" i="3"/>
  <c r="E263" i="3"/>
  <c r="E264" i="3"/>
  <c r="E265" i="3"/>
  <c r="E266" i="3"/>
  <c r="E267" i="3"/>
  <c r="E268" i="3"/>
  <c r="E269" i="3"/>
  <c r="E270" i="3"/>
  <c r="E271" i="3"/>
  <c r="E272" i="3"/>
  <c r="E273" i="3"/>
  <c r="E274" i="3"/>
  <c r="E275" i="3"/>
  <c r="E276" i="3"/>
  <c r="E277" i="3"/>
  <c r="E278" i="3"/>
  <c r="E279" i="3"/>
  <c r="E280" i="3"/>
  <c r="E281" i="3"/>
  <c r="E282" i="3"/>
  <c r="E283" i="3"/>
  <c r="E284" i="3"/>
  <c r="E285" i="3"/>
  <c r="E286" i="3"/>
  <c r="E287" i="3"/>
  <c r="E288" i="3"/>
  <c r="E289" i="3"/>
  <c r="E290" i="3"/>
  <c r="E291" i="3"/>
  <c r="E292" i="3"/>
  <c r="E293" i="3"/>
  <c r="E294" i="3"/>
  <c r="E295" i="3"/>
  <c r="E296" i="3"/>
  <c r="E297" i="3"/>
  <c r="E298" i="3"/>
  <c r="E299" i="3"/>
  <c r="E300" i="3"/>
  <c r="E301" i="3"/>
  <c r="E302" i="3"/>
  <c r="E303" i="3"/>
  <c r="E304" i="3"/>
  <c r="E305" i="3"/>
  <c r="E306" i="3"/>
  <c r="E307" i="3"/>
  <c r="E308" i="3"/>
  <c r="E309" i="3"/>
  <c r="E310" i="3"/>
  <c r="E311" i="3"/>
  <c r="E312" i="3"/>
  <c r="E313" i="3"/>
  <c r="E314" i="3"/>
  <c r="E315" i="3"/>
  <c r="E316" i="3"/>
  <c r="E317" i="3"/>
  <c r="E318" i="3"/>
  <c r="E319" i="3"/>
  <c r="E320" i="3"/>
  <c r="E321" i="3"/>
  <c r="E322" i="3"/>
  <c r="E323" i="3"/>
  <c r="E324" i="3"/>
  <c r="E325" i="3"/>
  <c r="E326" i="3"/>
  <c r="E327" i="3"/>
  <c r="E328" i="3"/>
  <c r="E329" i="3"/>
  <c r="E330" i="3"/>
  <c r="E331" i="3"/>
  <c r="E332" i="3"/>
  <c r="E333" i="3"/>
  <c r="E334" i="3"/>
  <c r="E335" i="3"/>
  <c r="E336" i="3"/>
  <c r="E337" i="3"/>
  <c r="E338" i="3"/>
  <c r="E339" i="3"/>
  <c r="E340" i="3"/>
  <c r="E341" i="3"/>
  <c r="E342" i="3"/>
  <c r="E343" i="3"/>
  <c r="E344" i="3"/>
  <c r="E345" i="3"/>
  <c r="E346" i="3"/>
  <c r="E347" i="3"/>
  <c r="E348" i="3"/>
  <c r="E349" i="3"/>
  <c r="E350" i="3"/>
  <c r="E351" i="3"/>
  <c r="E352" i="3"/>
  <c r="E353" i="3"/>
  <c r="E354" i="3"/>
  <c r="E355" i="3"/>
  <c r="E356" i="3"/>
  <c r="E357" i="3"/>
  <c r="E358" i="3"/>
  <c r="E359" i="3"/>
  <c r="E360" i="3"/>
  <c r="E361" i="3"/>
  <c r="E362" i="3"/>
  <c r="E363" i="3"/>
  <c r="E364" i="3"/>
  <c r="E365" i="3"/>
  <c r="E366" i="3"/>
  <c r="E367" i="3"/>
  <c r="E368" i="3"/>
  <c r="E369" i="3"/>
  <c r="E370" i="3"/>
  <c r="E371" i="3"/>
  <c r="E372" i="3"/>
  <c r="E373" i="3"/>
  <c r="E374" i="3"/>
  <c r="E375" i="3"/>
  <c r="E376" i="3"/>
  <c r="E377" i="3"/>
  <c r="E378" i="3"/>
  <c r="E379" i="3"/>
  <c r="E380" i="3"/>
  <c r="E381" i="3"/>
  <c r="E382" i="3"/>
  <c r="E383" i="3"/>
  <c r="E384" i="3"/>
  <c r="E385" i="3"/>
  <c r="E386" i="3"/>
  <c r="E387" i="3"/>
  <c r="E388" i="3"/>
  <c r="E389" i="3"/>
  <c r="E390" i="3"/>
  <c r="E391" i="3"/>
  <c r="E392" i="3"/>
  <c r="E393" i="3"/>
  <c r="E394" i="3"/>
  <c r="E395" i="3"/>
  <c r="E396" i="3"/>
  <c r="E397" i="3"/>
  <c r="E398" i="3"/>
  <c r="E399" i="3"/>
  <c r="E400" i="3"/>
  <c r="E401" i="3"/>
  <c r="E402" i="3"/>
  <c r="E403" i="3"/>
  <c r="E404" i="3"/>
  <c r="E405" i="3"/>
  <c r="E406" i="3"/>
  <c r="E407" i="3"/>
  <c r="E408" i="3"/>
  <c r="E409" i="3"/>
  <c r="E410" i="3"/>
  <c r="E411" i="3"/>
  <c r="E412" i="3"/>
  <c r="E413" i="3"/>
  <c r="E414" i="3"/>
  <c r="E415" i="3"/>
  <c r="E416" i="3"/>
  <c r="E417" i="3"/>
  <c r="E418" i="3"/>
  <c r="E419" i="3"/>
  <c r="E420" i="3"/>
  <c r="E421" i="3"/>
  <c r="E422" i="3"/>
  <c r="E423" i="3"/>
  <c r="E424" i="3"/>
  <c r="E425" i="3"/>
  <c r="E426" i="3"/>
  <c r="E427" i="3"/>
  <c r="E428" i="3"/>
  <c r="E429" i="3"/>
  <c r="E430" i="3"/>
  <c r="E431" i="3"/>
  <c r="E432" i="3"/>
  <c r="E433" i="3"/>
  <c r="E434" i="3"/>
  <c r="E435" i="3"/>
  <c r="E436" i="3"/>
  <c r="E437" i="3"/>
  <c r="E438" i="3"/>
  <c r="E439" i="3"/>
  <c r="E440" i="3"/>
  <c r="E441" i="3"/>
  <c r="E442" i="3"/>
  <c r="E443" i="3"/>
  <c r="E444" i="3"/>
  <c r="E445" i="3"/>
  <c r="E446" i="3"/>
  <c r="E447" i="3"/>
  <c r="E448" i="3"/>
  <c r="E449" i="3"/>
  <c r="E450" i="3"/>
  <c r="E451" i="3"/>
  <c r="E452" i="3"/>
  <c r="E453" i="3"/>
  <c r="E454" i="3"/>
  <c r="E455" i="3"/>
  <c r="E456" i="3"/>
  <c r="E457" i="3"/>
  <c r="E458" i="3"/>
  <c r="E459" i="3"/>
  <c r="E460" i="3"/>
  <c r="E461" i="3"/>
  <c r="E462" i="3"/>
  <c r="E463" i="3"/>
  <c r="E464" i="3"/>
  <c r="E465" i="3"/>
  <c r="E466" i="3"/>
  <c r="E467" i="3"/>
  <c r="E468" i="3"/>
  <c r="E469" i="3"/>
  <c r="E470" i="3"/>
  <c r="E471" i="3"/>
  <c r="E472" i="3"/>
  <c r="E473" i="3"/>
  <c r="E474" i="3"/>
  <c r="E475" i="3"/>
  <c r="E476" i="3"/>
  <c r="E477" i="3"/>
  <c r="E478" i="3"/>
  <c r="E479" i="3"/>
  <c r="E480" i="3"/>
  <c r="E481" i="3"/>
  <c r="E482" i="3"/>
  <c r="E483" i="3"/>
  <c r="E484" i="3"/>
  <c r="E485" i="3"/>
  <c r="E486" i="3"/>
  <c r="E487" i="3"/>
  <c r="E488" i="3"/>
  <c r="E489" i="3"/>
  <c r="E490" i="3"/>
  <c r="E491" i="3"/>
  <c r="E492" i="3"/>
  <c r="E493" i="3"/>
  <c r="E494" i="3"/>
  <c r="E495" i="3"/>
  <c r="E496" i="3"/>
  <c r="E497" i="3"/>
  <c r="E498" i="3"/>
  <c r="E499" i="3"/>
  <c r="E500" i="3"/>
  <c r="E501" i="3"/>
  <c r="E502" i="3"/>
  <c r="E503" i="3"/>
  <c r="E504" i="3"/>
  <c r="E505" i="3"/>
  <c r="E506" i="3"/>
  <c r="E507" i="3"/>
  <c r="E508" i="3"/>
  <c r="E509" i="3"/>
  <c r="E510" i="3"/>
  <c r="E511" i="3"/>
  <c r="E512" i="3"/>
  <c r="E513" i="3"/>
  <c r="E514" i="3"/>
  <c r="E515" i="3"/>
  <c r="E516" i="3"/>
  <c r="E517" i="3"/>
  <c r="E518" i="3"/>
  <c r="E519" i="3"/>
  <c r="E520" i="3"/>
  <c r="E521" i="3"/>
  <c r="E522" i="3"/>
  <c r="E523" i="3"/>
  <c r="E524" i="3"/>
  <c r="E525" i="3"/>
  <c r="E526" i="3"/>
  <c r="E527" i="3"/>
  <c r="E528" i="3"/>
  <c r="E529" i="3"/>
  <c r="E530" i="3"/>
  <c r="E531" i="3"/>
  <c r="E532" i="3"/>
  <c r="E533" i="3"/>
  <c r="E534" i="3"/>
  <c r="E535" i="3"/>
  <c r="E536" i="3"/>
  <c r="E537" i="3"/>
  <c r="E538" i="3"/>
  <c r="E539" i="3"/>
  <c r="E540" i="3"/>
  <c r="E541" i="3"/>
  <c r="E542" i="3"/>
  <c r="E543" i="3"/>
  <c r="E544" i="3"/>
  <c r="E545" i="3"/>
  <c r="E546" i="3"/>
  <c r="E547" i="3"/>
  <c r="E548" i="3"/>
  <c r="E549" i="3"/>
  <c r="E550" i="3"/>
  <c r="E551" i="3"/>
  <c r="E552" i="3"/>
  <c r="E553" i="3"/>
  <c r="E554" i="3"/>
  <c r="E555" i="3"/>
  <c r="E556" i="3"/>
  <c r="E557" i="3"/>
  <c r="E558" i="3"/>
  <c r="E559" i="3"/>
  <c r="E560" i="3"/>
  <c r="E561" i="3"/>
  <c r="E562" i="3"/>
  <c r="E563" i="3"/>
  <c r="E564" i="3"/>
  <c r="E565" i="3"/>
  <c r="E566" i="3"/>
  <c r="E567" i="3"/>
  <c r="E568" i="3"/>
  <c r="E569" i="3"/>
  <c r="E570" i="3"/>
  <c r="E571" i="3"/>
  <c r="E572" i="3"/>
  <c r="E573" i="3"/>
  <c r="E574" i="3"/>
  <c r="E575" i="3"/>
  <c r="E576" i="3"/>
  <c r="E577" i="3"/>
  <c r="E578" i="3"/>
  <c r="E579" i="3"/>
  <c r="E580" i="3"/>
  <c r="E581" i="3"/>
  <c r="E582" i="3"/>
  <c r="E583" i="3"/>
  <c r="E584" i="3"/>
  <c r="E585" i="3"/>
  <c r="E586" i="3"/>
  <c r="E587" i="3"/>
  <c r="E588" i="3"/>
  <c r="E589" i="3"/>
  <c r="E590" i="3"/>
  <c r="E591" i="3"/>
  <c r="E592" i="3"/>
  <c r="E593" i="3"/>
  <c r="E594" i="3"/>
  <c r="E595" i="3"/>
  <c r="E596" i="3"/>
  <c r="E597" i="3"/>
  <c r="E598" i="3"/>
  <c r="E599" i="3"/>
  <c r="E600" i="3"/>
  <c r="E601" i="3"/>
  <c r="E602" i="3"/>
  <c r="E603" i="3"/>
  <c r="E604" i="3"/>
  <c r="E605" i="3"/>
  <c r="E606" i="3"/>
  <c r="E607" i="3"/>
  <c r="E608" i="3"/>
  <c r="E609" i="3"/>
  <c r="E610" i="3"/>
  <c r="E611" i="3"/>
  <c r="E612" i="3"/>
  <c r="E613" i="3"/>
  <c r="E614" i="3"/>
  <c r="E615" i="3"/>
  <c r="E616" i="3"/>
  <c r="E617" i="3"/>
  <c r="E618" i="3"/>
  <c r="E619" i="3"/>
  <c r="E620" i="3"/>
  <c r="E621" i="3"/>
  <c r="E622" i="3"/>
  <c r="E623" i="3"/>
  <c r="E624" i="3"/>
  <c r="E625" i="3"/>
  <c r="E626" i="3"/>
  <c r="E627" i="3"/>
  <c r="E628" i="3"/>
  <c r="E629" i="3"/>
  <c r="E630" i="3"/>
  <c r="E631" i="3"/>
  <c r="E632" i="3"/>
  <c r="E633" i="3"/>
  <c r="E634" i="3"/>
  <c r="E635" i="3"/>
  <c r="E636" i="3"/>
  <c r="E637" i="3"/>
  <c r="E638" i="3"/>
  <c r="E639" i="3"/>
  <c r="E640" i="3"/>
  <c r="E641" i="3"/>
  <c r="E642" i="3"/>
  <c r="E643" i="3"/>
  <c r="E644" i="3"/>
  <c r="E645" i="3"/>
  <c r="E646" i="3"/>
  <c r="E647" i="3"/>
  <c r="E648" i="3"/>
  <c r="E649" i="3"/>
  <c r="E650" i="3"/>
  <c r="E651" i="3"/>
  <c r="E652" i="3"/>
  <c r="E653" i="3"/>
  <c r="E654" i="3"/>
  <c r="E655" i="3"/>
  <c r="E656" i="3"/>
  <c r="E657" i="3"/>
  <c r="E658" i="3"/>
  <c r="E659" i="3"/>
  <c r="E660" i="3"/>
  <c r="E661" i="3"/>
  <c r="E662" i="3"/>
  <c r="E663" i="3"/>
  <c r="E664" i="3"/>
  <c r="E665" i="3"/>
  <c r="E666" i="3"/>
  <c r="E667" i="3"/>
  <c r="E668" i="3"/>
  <c r="E669" i="3"/>
  <c r="E670" i="3"/>
  <c r="E671" i="3"/>
  <c r="E672" i="3"/>
  <c r="E673" i="3"/>
  <c r="E674" i="3"/>
  <c r="E675" i="3"/>
  <c r="E676" i="3"/>
  <c r="E677" i="3"/>
  <c r="E678" i="3"/>
  <c r="E679" i="3"/>
  <c r="E680" i="3"/>
  <c r="E681" i="3"/>
  <c r="E682" i="3"/>
  <c r="E683" i="3"/>
  <c r="E684" i="3"/>
  <c r="E685" i="3"/>
  <c r="E686" i="3"/>
  <c r="E687" i="3"/>
  <c r="E688" i="3"/>
  <c r="E689" i="3"/>
  <c r="E690" i="3"/>
  <c r="E691" i="3"/>
  <c r="E692" i="3"/>
  <c r="E693" i="3"/>
  <c r="E694" i="3"/>
  <c r="E695" i="3"/>
  <c r="E696" i="3"/>
  <c r="E697" i="3"/>
  <c r="E698" i="3"/>
  <c r="E699" i="3"/>
  <c r="E700" i="3"/>
  <c r="E701" i="3"/>
  <c r="E702" i="3"/>
  <c r="E703" i="3"/>
  <c r="E704" i="3"/>
  <c r="E705" i="3"/>
  <c r="E706" i="3"/>
  <c r="E707" i="3"/>
  <c r="E708" i="3"/>
  <c r="E709" i="3"/>
  <c r="E710" i="3"/>
  <c r="E711" i="3"/>
  <c r="E712" i="3"/>
  <c r="E713" i="3"/>
  <c r="E714" i="3"/>
  <c r="E715" i="3"/>
  <c r="E716" i="3"/>
  <c r="E717" i="3"/>
  <c r="E718" i="3"/>
  <c r="E719" i="3"/>
  <c r="E720" i="3"/>
  <c r="E721" i="3"/>
  <c r="E722" i="3"/>
  <c r="E723" i="3"/>
  <c r="E724" i="3"/>
  <c r="E725" i="3"/>
  <c r="E726" i="3"/>
  <c r="E727" i="3"/>
  <c r="E728" i="3"/>
  <c r="E729" i="3"/>
  <c r="E730" i="3"/>
  <c r="E731" i="3"/>
  <c r="E732" i="3"/>
  <c r="E733" i="3"/>
  <c r="E734" i="3"/>
  <c r="E735" i="3"/>
  <c r="E736" i="3"/>
  <c r="E737" i="3"/>
  <c r="E738" i="3"/>
  <c r="E739" i="3"/>
  <c r="E740" i="3"/>
  <c r="E741" i="3"/>
  <c r="E742" i="3"/>
  <c r="E743" i="3"/>
  <c r="E744" i="3"/>
  <c r="E745" i="3"/>
  <c r="E746" i="3"/>
  <c r="E747" i="3"/>
  <c r="E748" i="3"/>
  <c r="E749" i="3"/>
  <c r="E750" i="3"/>
  <c r="E751" i="3"/>
  <c r="E752" i="3"/>
  <c r="E753" i="3"/>
  <c r="E754" i="3"/>
  <c r="E755" i="3"/>
  <c r="E756" i="3"/>
  <c r="E757" i="3"/>
  <c r="E758" i="3"/>
  <c r="E759" i="3"/>
  <c r="E760" i="3"/>
  <c r="E761" i="3"/>
  <c r="E762" i="3"/>
  <c r="E763" i="3"/>
  <c r="E764" i="3"/>
  <c r="E765" i="3"/>
  <c r="E766" i="3"/>
  <c r="E767" i="3"/>
  <c r="E768" i="3"/>
  <c r="E769" i="3"/>
  <c r="E770" i="3"/>
  <c r="E771" i="3"/>
  <c r="E772" i="3"/>
  <c r="E773" i="3"/>
  <c r="E774" i="3"/>
  <c r="E775" i="3"/>
  <c r="E776" i="3"/>
  <c r="E777" i="3"/>
  <c r="E778" i="3"/>
  <c r="E779" i="3"/>
  <c r="E780" i="3"/>
  <c r="E781" i="3"/>
  <c r="E782" i="3"/>
  <c r="E783" i="3"/>
  <c r="E784" i="3"/>
  <c r="E785" i="3"/>
  <c r="E786" i="3"/>
  <c r="E787" i="3"/>
  <c r="E788" i="3"/>
  <c r="E789" i="3"/>
  <c r="E790" i="3"/>
  <c r="E791" i="3"/>
  <c r="E792" i="3"/>
  <c r="E793" i="3"/>
  <c r="E794" i="3"/>
  <c r="E795" i="3"/>
  <c r="E796" i="3"/>
  <c r="E797" i="3"/>
  <c r="E798" i="3"/>
  <c r="E799" i="3"/>
  <c r="E800" i="3"/>
  <c r="E801" i="3"/>
  <c r="E802" i="3"/>
  <c r="E803" i="3"/>
  <c r="E804" i="3"/>
  <c r="E805" i="3"/>
  <c r="E806" i="3"/>
  <c r="E807" i="3"/>
  <c r="E808" i="3"/>
  <c r="E809" i="3"/>
  <c r="E810" i="3"/>
  <c r="E811" i="3"/>
  <c r="E812" i="3"/>
  <c r="E813" i="3"/>
  <c r="E814" i="3"/>
  <c r="E815" i="3"/>
  <c r="E816" i="3"/>
  <c r="E817" i="3"/>
  <c r="E818" i="3"/>
  <c r="E819" i="3"/>
  <c r="E820" i="3"/>
  <c r="E821" i="3"/>
  <c r="E822" i="3"/>
  <c r="E823" i="3"/>
  <c r="E824" i="3"/>
  <c r="E825" i="3"/>
  <c r="E826" i="3"/>
  <c r="E827" i="3"/>
  <c r="E828" i="3"/>
  <c r="E829" i="3"/>
  <c r="E830" i="3"/>
  <c r="E831" i="3"/>
  <c r="E832" i="3"/>
  <c r="E833" i="3"/>
  <c r="E834" i="3"/>
  <c r="E835" i="3"/>
  <c r="E836" i="3"/>
  <c r="E837" i="3"/>
  <c r="E838" i="3"/>
  <c r="E839" i="3"/>
  <c r="E840" i="3"/>
  <c r="E841" i="3"/>
  <c r="E842" i="3"/>
  <c r="E843" i="3"/>
  <c r="E844" i="3"/>
  <c r="E845" i="3"/>
  <c r="E846" i="3"/>
  <c r="E847" i="3"/>
  <c r="E848" i="3"/>
  <c r="E849" i="3"/>
  <c r="E850" i="3"/>
  <c r="E851" i="3"/>
  <c r="E852" i="3"/>
  <c r="E853" i="3"/>
  <c r="E854" i="3"/>
  <c r="E855" i="3"/>
  <c r="E856" i="3"/>
  <c r="E857" i="3"/>
  <c r="E858" i="3"/>
  <c r="E859" i="3"/>
  <c r="E860" i="3"/>
  <c r="E861" i="3"/>
  <c r="E862" i="3"/>
  <c r="E863" i="3"/>
  <c r="E864" i="3"/>
  <c r="E865" i="3"/>
  <c r="E866" i="3"/>
  <c r="E867" i="3"/>
  <c r="E868" i="3"/>
  <c r="E869" i="3"/>
  <c r="E870" i="3"/>
  <c r="E871" i="3"/>
  <c r="E872" i="3"/>
  <c r="E873" i="3"/>
  <c r="E874" i="3"/>
  <c r="E875" i="3"/>
  <c r="E876" i="3"/>
  <c r="E877" i="3"/>
  <c r="E878" i="3"/>
  <c r="E879" i="3"/>
  <c r="E880" i="3"/>
  <c r="E881" i="3"/>
  <c r="E882" i="3"/>
  <c r="E883" i="3"/>
  <c r="E884" i="3"/>
  <c r="E885" i="3"/>
  <c r="E886" i="3"/>
  <c r="E887" i="3"/>
  <c r="E888" i="3"/>
  <c r="E889" i="3"/>
  <c r="E890" i="3"/>
  <c r="E891" i="3"/>
  <c r="E892" i="3"/>
  <c r="E893" i="3"/>
  <c r="E894" i="3"/>
  <c r="E895" i="3"/>
  <c r="E896" i="3"/>
  <c r="E897" i="3"/>
  <c r="E898" i="3"/>
  <c r="E899" i="3"/>
  <c r="E900" i="3"/>
  <c r="E901" i="3"/>
  <c r="E902" i="3"/>
  <c r="E903" i="3"/>
  <c r="E904" i="3"/>
  <c r="E905" i="3"/>
  <c r="E906" i="3"/>
  <c r="E907" i="3"/>
  <c r="E908" i="3"/>
  <c r="E909" i="3"/>
  <c r="E910" i="3"/>
  <c r="E911" i="3"/>
  <c r="E912" i="3"/>
  <c r="E913" i="3"/>
  <c r="E914" i="3"/>
  <c r="E915" i="3"/>
  <c r="E916" i="3"/>
  <c r="E917" i="3"/>
  <c r="E918" i="3"/>
  <c r="E919" i="3"/>
  <c r="E920" i="3"/>
  <c r="E921" i="3"/>
  <c r="E922" i="3"/>
  <c r="E923" i="3"/>
  <c r="E924" i="3"/>
  <c r="E925" i="3"/>
  <c r="E926" i="3"/>
  <c r="E927" i="3"/>
  <c r="E928" i="3"/>
  <c r="E929" i="3"/>
  <c r="E930" i="3"/>
  <c r="E931" i="3"/>
  <c r="E932" i="3"/>
  <c r="E933" i="3"/>
  <c r="E934" i="3"/>
  <c r="E935" i="3"/>
  <c r="E936" i="3"/>
  <c r="E937" i="3"/>
  <c r="E938" i="3"/>
  <c r="E939" i="3"/>
  <c r="E940" i="3"/>
  <c r="E941" i="3"/>
  <c r="E942" i="3"/>
  <c r="E943" i="3"/>
  <c r="E944" i="3"/>
  <c r="E945" i="3"/>
  <c r="E946" i="3"/>
  <c r="E947" i="3"/>
  <c r="E948" i="3"/>
  <c r="E949" i="3"/>
  <c r="E950" i="3"/>
  <c r="E951" i="3"/>
  <c r="E952" i="3"/>
  <c r="E953" i="3"/>
  <c r="E954" i="3"/>
  <c r="E955" i="3"/>
  <c r="E956" i="3"/>
  <c r="E957" i="3"/>
  <c r="E958" i="3"/>
  <c r="E959" i="3"/>
  <c r="E960" i="3"/>
  <c r="E961" i="3"/>
  <c r="E962" i="3"/>
  <c r="E963" i="3"/>
  <c r="E964" i="3"/>
  <c r="E965" i="3"/>
  <c r="E966" i="3"/>
  <c r="E967" i="3"/>
  <c r="E968" i="3"/>
  <c r="E969" i="3"/>
  <c r="E970" i="3"/>
  <c r="E971" i="3"/>
  <c r="E972" i="3"/>
  <c r="E973" i="3"/>
  <c r="E974" i="3"/>
  <c r="E975" i="3"/>
  <c r="E976" i="3"/>
  <c r="E977" i="3"/>
  <c r="E978" i="3"/>
  <c r="E979" i="3"/>
  <c r="E980" i="3"/>
  <c r="E981" i="3"/>
  <c r="E982" i="3"/>
  <c r="E983" i="3"/>
  <c r="E984" i="3"/>
  <c r="E985" i="3"/>
  <c r="E986" i="3"/>
  <c r="E987" i="3"/>
  <c r="E988" i="3"/>
  <c r="E989" i="3"/>
  <c r="E990" i="3"/>
  <c r="E991" i="3"/>
  <c r="E992" i="3"/>
  <c r="E993" i="3"/>
  <c r="E994" i="3"/>
  <c r="E995" i="3"/>
  <c r="E996" i="3"/>
  <c r="E997" i="3"/>
  <c r="E998" i="3"/>
  <c r="E999" i="3"/>
  <c r="E1000" i="3"/>
  <c r="E1001" i="3"/>
  <c r="E1002" i="3"/>
  <c r="E1003" i="3"/>
  <c r="E1004" i="3"/>
  <c r="E1005" i="3"/>
  <c r="E1006" i="3"/>
  <c r="E1007" i="3"/>
  <c r="E1008" i="3"/>
  <c r="E1009" i="3"/>
  <c r="E1010" i="3"/>
  <c r="E1011" i="3"/>
  <c r="E1012" i="3"/>
  <c r="E1013" i="3"/>
  <c r="E1014" i="3"/>
  <c r="E1015" i="3"/>
  <c r="E1016" i="3"/>
  <c r="E1017" i="3"/>
  <c r="E1018" i="3"/>
  <c r="E1019" i="3"/>
  <c r="E1020" i="3"/>
  <c r="E1021" i="3"/>
  <c r="E1022" i="3"/>
  <c r="E1023" i="3"/>
  <c r="E1024" i="3"/>
  <c r="E1025" i="3"/>
  <c r="E1026" i="3"/>
  <c r="E1027" i="3"/>
  <c r="E1028" i="3"/>
  <c r="E1029" i="3"/>
  <c r="E1030" i="3"/>
  <c r="E1031" i="3"/>
  <c r="E1032" i="3"/>
  <c r="E1033" i="3"/>
  <c r="E1034" i="3"/>
  <c r="E1035" i="3"/>
  <c r="E1036" i="3"/>
  <c r="E1037" i="3"/>
  <c r="E1038" i="3"/>
  <c r="E1039" i="3"/>
  <c r="E1040" i="3"/>
  <c r="E1041" i="3"/>
  <c r="E1042" i="3"/>
  <c r="E1043" i="3"/>
  <c r="E1044" i="3"/>
  <c r="E1045" i="3"/>
  <c r="E1046" i="3"/>
  <c r="E1047" i="3"/>
  <c r="E1048" i="3"/>
  <c r="E1049" i="3"/>
  <c r="E1050" i="3"/>
  <c r="E1051" i="3"/>
  <c r="E1052" i="3"/>
  <c r="E1053" i="3"/>
  <c r="E1054" i="3"/>
  <c r="E1055" i="3"/>
  <c r="E1056" i="3"/>
  <c r="E1057" i="3"/>
  <c r="E1058" i="3"/>
  <c r="E1059" i="3"/>
  <c r="E1060" i="3"/>
  <c r="E1061" i="3"/>
  <c r="E1062" i="3"/>
  <c r="E1063" i="3"/>
  <c r="E1064" i="3"/>
  <c r="E1065" i="3"/>
  <c r="E1066" i="3"/>
  <c r="E1067" i="3"/>
  <c r="E1068" i="3"/>
  <c r="E1069" i="3"/>
  <c r="E1070" i="3"/>
  <c r="E1071" i="3"/>
  <c r="E1072" i="3"/>
  <c r="E1073" i="3"/>
  <c r="E1074" i="3"/>
  <c r="E1075" i="3"/>
  <c r="E1076" i="3"/>
  <c r="E1077" i="3"/>
  <c r="E1078" i="3"/>
  <c r="E1079" i="3"/>
  <c r="E1080" i="3"/>
  <c r="E1081" i="3"/>
  <c r="E1082" i="3"/>
  <c r="E1083" i="3"/>
  <c r="E1084" i="3"/>
  <c r="E1085" i="3"/>
  <c r="E1086" i="3"/>
  <c r="E1087" i="3"/>
  <c r="E1088" i="3"/>
  <c r="E1089" i="3"/>
  <c r="E1090" i="3"/>
  <c r="E1091" i="3"/>
  <c r="E1092" i="3"/>
  <c r="E1093" i="3"/>
  <c r="E1094" i="3"/>
  <c r="E1095" i="3"/>
  <c r="E1096" i="3"/>
  <c r="E1097" i="3"/>
  <c r="E1098" i="3"/>
  <c r="E1099" i="3"/>
  <c r="E1100" i="3"/>
  <c r="E1101" i="3"/>
  <c r="E1102" i="3"/>
  <c r="E1103" i="3"/>
  <c r="E1104" i="3"/>
  <c r="E1105" i="3"/>
  <c r="E1106" i="3"/>
  <c r="E1107" i="3"/>
  <c r="E1108" i="3"/>
  <c r="E1109" i="3"/>
  <c r="E1110" i="3"/>
  <c r="E1111" i="3"/>
  <c r="E1112" i="3"/>
  <c r="E1113" i="3"/>
  <c r="E1114" i="3"/>
  <c r="E1115" i="3"/>
  <c r="E1116" i="3"/>
  <c r="E1117" i="3"/>
  <c r="E1118" i="3"/>
  <c r="E1119" i="3"/>
  <c r="E1120" i="3"/>
  <c r="E1121" i="3"/>
  <c r="E1122" i="3"/>
  <c r="E1123" i="3"/>
  <c r="E1124" i="3"/>
  <c r="E1125" i="3"/>
  <c r="E1126" i="3"/>
  <c r="E1127" i="3"/>
  <c r="E1128" i="3"/>
  <c r="E1129" i="3"/>
  <c r="E1130" i="3"/>
  <c r="E1131" i="3"/>
  <c r="E1132" i="3"/>
  <c r="E1133" i="3"/>
  <c r="E1134" i="3"/>
  <c r="E1135" i="3"/>
  <c r="E1136" i="3"/>
  <c r="E1137" i="3"/>
  <c r="E1138" i="3"/>
  <c r="E1139" i="3"/>
  <c r="E1140" i="3"/>
  <c r="E1141" i="3"/>
  <c r="E1142" i="3"/>
  <c r="E1143" i="3"/>
  <c r="E1144" i="3"/>
  <c r="E1145" i="3"/>
  <c r="E1146" i="3"/>
  <c r="E1147" i="3"/>
  <c r="E1148" i="3"/>
  <c r="E1149" i="3"/>
  <c r="E1150" i="3"/>
  <c r="E1151" i="3"/>
  <c r="E1152" i="3"/>
  <c r="E1153" i="3"/>
  <c r="E1154" i="3"/>
  <c r="E1155" i="3"/>
  <c r="E1156" i="3"/>
  <c r="E1157" i="3"/>
  <c r="E1158" i="3"/>
  <c r="E1159" i="3"/>
  <c r="E1160" i="3"/>
  <c r="E1161" i="3"/>
  <c r="E1162" i="3"/>
  <c r="E1163" i="3"/>
  <c r="E1164" i="3"/>
  <c r="E1165" i="3"/>
  <c r="E1166" i="3"/>
  <c r="E1167" i="3"/>
  <c r="E1168" i="3"/>
  <c r="E1169" i="3"/>
  <c r="E1170" i="3"/>
  <c r="E1171" i="3"/>
  <c r="E1172" i="3"/>
  <c r="E1173" i="3"/>
  <c r="E1174" i="3"/>
  <c r="E1175" i="3"/>
  <c r="E1176" i="3"/>
  <c r="E1177" i="3"/>
  <c r="E1178" i="3"/>
  <c r="E1179" i="3"/>
  <c r="E1180" i="3"/>
  <c r="E1181" i="3"/>
  <c r="E1182" i="3"/>
  <c r="E1183" i="3"/>
  <c r="E1184" i="3"/>
  <c r="E1185" i="3"/>
  <c r="E1186" i="3"/>
  <c r="E1187" i="3"/>
  <c r="E1188" i="3"/>
  <c r="E1189" i="3"/>
  <c r="E1190" i="3"/>
  <c r="E1191" i="3"/>
  <c r="E1192" i="3"/>
  <c r="E1193" i="3"/>
  <c r="E1194" i="3"/>
  <c r="E1195" i="3"/>
  <c r="E1196" i="3"/>
  <c r="E1197" i="3"/>
  <c r="E1198" i="3"/>
  <c r="E1199" i="3"/>
  <c r="E1200" i="3"/>
  <c r="E1201" i="3"/>
  <c r="E1202" i="3"/>
  <c r="E1203" i="3"/>
  <c r="E1204" i="3"/>
  <c r="E1205" i="3"/>
  <c r="E1206" i="3"/>
  <c r="E1207" i="3"/>
  <c r="E1208" i="3"/>
  <c r="E1209" i="3"/>
  <c r="E1210" i="3"/>
  <c r="E1211" i="3"/>
  <c r="E1212" i="3"/>
  <c r="E1213" i="3"/>
  <c r="E1214" i="3"/>
  <c r="E1215" i="3"/>
  <c r="E1216" i="3"/>
  <c r="E1217" i="3"/>
  <c r="E1218" i="3"/>
  <c r="E1219" i="3"/>
  <c r="E1220" i="3"/>
  <c r="E1221" i="3"/>
  <c r="E1222" i="3"/>
  <c r="E1223" i="3"/>
  <c r="E1224" i="3"/>
  <c r="E1225" i="3"/>
  <c r="E1226" i="3"/>
  <c r="E1227" i="3"/>
  <c r="E1228" i="3"/>
  <c r="E1229" i="3"/>
  <c r="E1230" i="3"/>
  <c r="E1231" i="3"/>
  <c r="E1232" i="3"/>
  <c r="E1233" i="3"/>
  <c r="E1234" i="3"/>
  <c r="E1235" i="3"/>
  <c r="E1236" i="3"/>
  <c r="E1237" i="3"/>
  <c r="E1238" i="3"/>
  <c r="E1239" i="3"/>
  <c r="E1240" i="3"/>
  <c r="E1241" i="3"/>
  <c r="E1242" i="3"/>
  <c r="E1243" i="3"/>
  <c r="E1244" i="3"/>
  <c r="E1245" i="3"/>
  <c r="E1246" i="3"/>
  <c r="E1247" i="3"/>
  <c r="E1248" i="3"/>
  <c r="E1249" i="3"/>
  <c r="E1250" i="3"/>
  <c r="E1251" i="3"/>
  <c r="E1252" i="3"/>
  <c r="E1253" i="3"/>
  <c r="E1254" i="3"/>
  <c r="E1255" i="3"/>
  <c r="E1256" i="3"/>
  <c r="E1257" i="3"/>
  <c r="E1258" i="3"/>
  <c r="E1259" i="3"/>
  <c r="E1260" i="3"/>
  <c r="E1261" i="3"/>
  <c r="E1262" i="3"/>
  <c r="E1263" i="3"/>
  <c r="E1264" i="3"/>
  <c r="E1265" i="3"/>
  <c r="E1266" i="3"/>
  <c r="E1267" i="3"/>
  <c r="E1268" i="3"/>
  <c r="E1269" i="3"/>
  <c r="E1270" i="3"/>
  <c r="E1271" i="3"/>
  <c r="E1272" i="3"/>
  <c r="E1273" i="3"/>
  <c r="E1274" i="3"/>
  <c r="E1275" i="3"/>
  <c r="E1276" i="3"/>
  <c r="E1277" i="3"/>
  <c r="E1278" i="3"/>
  <c r="E1279" i="3"/>
  <c r="E1280" i="3"/>
  <c r="E1281" i="3"/>
  <c r="E1282" i="3"/>
  <c r="E1283" i="3"/>
  <c r="E1284" i="3"/>
  <c r="E1285" i="3"/>
  <c r="E1286" i="3"/>
  <c r="E1287" i="3"/>
  <c r="E1288" i="3"/>
  <c r="E1289" i="3"/>
  <c r="E1290" i="3"/>
  <c r="E1291" i="3"/>
  <c r="E1292" i="3"/>
  <c r="E1293" i="3"/>
  <c r="E1294" i="3"/>
  <c r="E1295" i="3"/>
  <c r="E1296" i="3"/>
  <c r="E1297" i="3"/>
  <c r="E1298" i="3"/>
  <c r="E1299" i="3"/>
  <c r="E1300" i="3"/>
  <c r="E1301" i="3"/>
  <c r="E1302" i="3"/>
  <c r="E1303" i="3"/>
  <c r="E1304" i="3"/>
  <c r="E1305" i="3"/>
  <c r="E1306" i="3"/>
  <c r="E1307" i="3"/>
  <c r="E1308" i="3"/>
  <c r="E1309" i="3"/>
  <c r="E1310" i="3"/>
  <c r="E1311" i="3"/>
  <c r="E1312" i="3"/>
  <c r="E1313" i="3"/>
  <c r="E1314" i="3"/>
  <c r="E1315" i="3"/>
  <c r="E1316" i="3"/>
  <c r="E1317" i="3"/>
  <c r="E1318" i="3"/>
  <c r="E1319" i="3"/>
  <c r="E1320" i="3"/>
  <c r="E1321" i="3"/>
  <c r="E1322" i="3"/>
  <c r="E1323" i="3"/>
  <c r="E1324" i="3"/>
  <c r="E1325" i="3"/>
  <c r="E1326" i="3"/>
  <c r="E1327" i="3"/>
  <c r="E1328" i="3"/>
  <c r="E1329" i="3"/>
  <c r="E1330" i="3"/>
  <c r="E1331" i="3"/>
  <c r="E1332" i="3"/>
  <c r="E1333" i="3"/>
  <c r="E1334" i="3"/>
  <c r="E1335" i="3"/>
  <c r="E1336" i="3"/>
  <c r="E1337" i="3"/>
  <c r="E1338" i="3"/>
  <c r="E1339" i="3"/>
  <c r="E1340" i="3"/>
  <c r="E1341" i="3"/>
  <c r="E1342" i="3"/>
  <c r="E1343" i="3"/>
  <c r="E1344" i="3"/>
  <c r="E1345" i="3"/>
  <c r="E1346" i="3"/>
  <c r="E1347" i="3"/>
  <c r="E1348" i="3"/>
  <c r="E1349" i="3"/>
  <c r="E1350" i="3"/>
  <c r="E1351" i="3"/>
  <c r="E1352" i="3"/>
  <c r="E1353" i="3"/>
  <c r="E1354" i="3"/>
  <c r="E1355" i="3"/>
  <c r="E1356" i="3"/>
  <c r="E1357" i="3"/>
  <c r="E1358" i="3"/>
  <c r="E1359" i="3"/>
  <c r="E1360" i="3"/>
  <c r="E1361" i="3"/>
  <c r="E1362" i="3"/>
  <c r="E1363" i="3"/>
  <c r="E1364" i="3"/>
  <c r="E1365" i="3"/>
  <c r="E1366" i="3"/>
  <c r="E1367" i="3"/>
  <c r="E1368" i="3"/>
  <c r="E1369" i="3"/>
  <c r="E1370" i="3"/>
  <c r="E1371" i="3"/>
  <c r="E1372" i="3"/>
  <c r="E1373" i="3"/>
  <c r="E1374" i="3"/>
  <c r="E1375" i="3"/>
  <c r="E1376" i="3"/>
  <c r="E1377" i="3"/>
  <c r="E1378" i="3"/>
  <c r="E1379" i="3"/>
  <c r="E1380" i="3"/>
  <c r="E1381" i="3"/>
  <c r="E1382" i="3"/>
  <c r="E1383" i="3"/>
  <c r="E1384" i="3"/>
  <c r="E1385" i="3"/>
  <c r="E1386" i="3"/>
  <c r="E1387" i="3"/>
  <c r="E1388" i="3"/>
  <c r="E1389" i="3"/>
  <c r="E1390" i="3"/>
  <c r="E1391" i="3"/>
  <c r="E1392" i="3"/>
  <c r="E1393" i="3"/>
  <c r="E1394" i="3"/>
  <c r="E1395" i="3"/>
  <c r="E1396" i="3"/>
  <c r="E1397" i="3"/>
  <c r="E1398" i="3"/>
  <c r="E1399" i="3"/>
  <c r="E1400" i="3"/>
  <c r="E1401" i="3"/>
  <c r="E1402" i="3"/>
  <c r="E1403" i="3"/>
  <c r="E1404" i="3"/>
  <c r="E1405" i="3"/>
  <c r="E1406" i="3"/>
  <c r="E1407" i="3"/>
  <c r="E1408" i="3"/>
  <c r="E1409" i="3"/>
  <c r="E1410" i="3"/>
  <c r="E1411" i="3"/>
  <c r="E1412" i="3"/>
  <c r="E1413" i="3"/>
  <c r="E1414" i="3"/>
  <c r="E1415" i="3"/>
  <c r="E1416" i="3"/>
  <c r="E1417" i="3"/>
  <c r="E1418" i="3"/>
  <c r="E1419" i="3"/>
  <c r="E1420" i="3"/>
  <c r="E1421" i="3"/>
  <c r="E1422" i="3"/>
  <c r="E1423" i="3"/>
  <c r="E1424" i="3"/>
  <c r="E1425" i="3"/>
  <c r="E1426" i="3"/>
  <c r="E1427" i="3"/>
  <c r="E1428" i="3"/>
  <c r="E1429" i="3"/>
  <c r="E1430" i="3"/>
  <c r="E1431" i="3"/>
  <c r="E1432" i="3"/>
  <c r="E1433" i="3"/>
  <c r="E1434" i="3"/>
  <c r="E1435" i="3"/>
  <c r="E1436" i="3"/>
  <c r="E1437" i="3"/>
  <c r="E1438" i="3"/>
  <c r="E1439" i="3"/>
  <c r="E1440" i="3"/>
  <c r="E1441" i="3"/>
  <c r="E1442" i="3"/>
  <c r="E1443" i="3"/>
  <c r="E1444" i="3"/>
  <c r="E1445" i="3"/>
  <c r="E1446" i="3"/>
  <c r="E1447" i="3"/>
  <c r="E1448" i="3"/>
  <c r="E1449" i="3"/>
  <c r="E1450" i="3"/>
  <c r="E1451" i="3"/>
  <c r="E1452" i="3"/>
  <c r="E1453" i="3"/>
  <c r="E1454" i="3"/>
  <c r="E1455" i="3"/>
  <c r="E1456" i="3"/>
  <c r="E1457" i="3"/>
  <c r="E1458" i="3"/>
  <c r="E1459" i="3"/>
  <c r="E1460" i="3"/>
  <c r="E1461" i="3"/>
  <c r="E1462" i="3"/>
  <c r="E1463" i="3"/>
  <c r="E1464" i="3"/>
  <c r="E1465" i="3"/>
  <c r="E1466" i="3"/>
  <c r="E1467" i="3"/>
  <c r="E1468" i="3"/>
  <c r="E1469" i="3"/>
  <c r="E1470" i="3"/>
  <c r="E1471" i="3"/>
  <c r="E1472" i="3"/>
  <c r="E1473" i="3"/>
  <c r="E1474" i="3"/>
  <c r="E1475" i="3"/>
  <c r="E1476" i="3"/>
  <c r="E1477" i="3"/>
  <c r="E1478" i="3"/>
  <c r="E1479" i="3"/>
  <c r="E1480" i="3"/>
  <c r="E1481" i="3"/>
  <c r="E1482" i="3"/>
  <c r="E1483" i="3"/>
  <c r="E1484" i="3"/>
  <c r="E1485" i="3"/>
  <c r="E1486" i="3"/>
  <c r="E1487" i="3"/>
  <c r="E1488" i="3"/>
  <c r="E1489" i="3"/>
  <c r="E1490" i="3"/>
  <c r="E1491" i="3"/>
  <c r="E1492" i="3"/>
  <c r="E1493" i="3"/>
  <c r="E1494" i="3"/>
  <c r="E1495" i="3"/>
  <c r="E1496" i="3"/>
  <c r="E1497" i="3"/>
  <c r="E1498" i="3"/>
  <c r="E1499" i="3"/>
  <c r="E1500" i="3"/>
  <c r="E1501" i="3"/>
  <c r="E1502" i="3"/>
  <c r="E1503" i="3"/>
  <c r="E1504" i="3"/>
  <c r="E1505" i="3"/>
  <c r="E1506" i="3"/>
  <c r="E1507" i="3"/>
  <c r="E1508" i="3"/>
  <c r="E1509" i="3"/>
  <c r="E1510" i="3"/>
  <c r="E1511" i="3"/>
  <c r="E1512" i="3"/>
  <c r="E1513" i="3"/>
  <c r="E1514" i="3"/>
  <c r="E1515" i="3"/>
  <c r="E1516" i="3"/>
  <c r="E1517" i="3"/>
  <c r="E1518" i="3"/>
  <c r="E1519" i="3"/>
  <c r="E1520" i="3"/>
  <c r="E1521" i="3"/>
  <c r="E1522" i="3"/>
  <c r="E1523" i="3"/>
  <c r="E1524" i="3"/>
  <c r="E1525" i="3"/>
  <c r="E1526" i="3"/>
  <c r="E1527" i="3"/>
  <c r="E1528" i="3"/>
  <c r="E1529" i="3"/>
  <c r="E1530" i="3"/>
  <c r="E1531" i="3"/>
  <c r="E1532" i="3"/>
  <c r="E1533" i="3"/>
  <c r="E1534" i="3"/>
  <c r="E1535" i="3"/>
  <c r="E1536" i="3"/>
  <c r="E1537" i="3"/>
  <c r="E1538" i="3"/>
  <c r="E1539" i="3"/>
  <c r="E1540" i="3"/>
  <c r="E1541" i="3"/>
  <c r="E1542" i="3"/>
  <c r="E1543" i="3"/>
  <c r="E1544" i="3"/>
  <c r="E1545" i="3"/>
  <c r="E1546" i="3"/>
  <c r="E1547" i="3"/>
  <c r="E1548" i="3"/>
  <c r="E1549" i="3"/>
  <c r="E1550" i="3"/>
  <c r="E1551" i="3"/>
  <c r="E1552" i="3"/>
  <c r="E1553" i="3"/>
  <c r="E1554" i="3"/>
  <c r="E1555" i="3"/>
  <c r="E1556" i="3"/>
  <c r="E1557" i="3"/>
  <c r="E1558" i="3"/>
  <c r="E1559" i="3"/>
  <c r="E1560" i="3"/>
  <c r="E1561" i="3"/>
  <c r="E1562" i="3"/>
  <c r="E1563" i="3"/>
  <c r="E1564" i="3"/>
  <c r="E1565" i="3"/>
  <c r="E1566" i="3"/>
  <c r="E1567" i="3"/>
  <c r="E1568" i="3"/>
  <c r="E1569" i="3"/>
  <c r="E1570" i="3"/>
  <c r="E1571" i="3"/>
  <c r="E1572" i="3"/>
  <c r="E1573" i="3"/>
  <c r="E1574" i="3"/>
  <c r="E1575" i="3"/>
  <c r="E1576" i="3"/>
  <c r="E1577" i="3"/>
  <c r="E1578" i="3"/>
  <c r="E1579" i="3"/>
  <c r="E1580" i="3"/>
  <c r="E1581" i="3"/>
  <c r="E1582" i="3"/>
  <c r="E1583" i="3"/>
  <c r="E1584" i="3"/>
  <c r="E1585" i="3"/>
  <c r="E1586" i="3"/>
  <c r="E1587" i="3"/>
  <c r="E1588" i="3"/>
  <c r="E1589" i="3"/>
  <c r="E1590" i="3"/>
  <c r="E1591" i="3"/>
  <c r="E1592" i="3"/>
  <c r="E1593" i="3"/>
  <c r="E1594" i="3"/>
  <c r="E1595" i="3"/>
  <c r="E1596" i="3"/>
  <c r="E1597" i="3"/>
  <c r="E1598" i="3"/>
  <c r="E1599" i="3"/>
  <c r="E1600" i="3"/>
  <c r="E1601" i="3"/>
  <c r="E1602" i="3"/>
  <c r="E1603" i="3"/>
  <c r="E1604" i="3"/>
  <c r="E1605" i="3"/>
  <c r="E1606" i="3"/>
  <c r="E1607" i="3"/>
  <c r="E1608" i="3"/>
  <c r="E1609" i="3"/>
  <c r="E1610" i="3"/>
  <c r="E1611" i="3"/>
  <c r="E1612" i="3"/>
  <c r="E1613" i="3"/>
  <c r="E1614" i="3"/>
  <c r="E1615" i="3"/>
  <c r="E1616" i="3"/>
  <c r="E1617" i="3"/>
  <c r="E1618" i="3"/>
  <c r="E1619" i="3"/>
  <c r="E1620" i="3"/>
  <c r="E1621" i="3"/>
  <c r="E1622" i="3"/>
  <c r="E1623" i="3"/>
  <c r="E1624" i="3"/>
  <c r="E1625" i="3"/>
  <c r="E1626" i="3"/>
  <c r="E1627" i="3"/>
  <c r="E1628" i="3"/>
  <c r="E1629" i="3"/>
  <c r="E1630" i="3"/>
  <c r="E1631" i="3"/>
  <c r="E1632" i="3"/>
  <c r="E1633" i="3"/>
  <c r="E1634" i="3"/>
  <c r="E1635" i="3"/>
  <c r="E1636" i="3"/>
  <c r="E1637" i="3"/>
  <c r="E1638" i="3"/>
  <c r="E1639" i="3"/>
  <c r="E1640" i="3"/>
  <c r="E1641" i="3"/>
  <c r="E1642" i="3"/>
  <c r="E1643" i="3"/>
  <c r="E1644" i="3"/>
  <c r="E1645" i="3"/>
  <c r="E1646" i="3"/>
  <c r="E1647" i="3"/>
  <c r="E1648" i="3"/>
  <c r="E1649" i="3"/>
  <c r="E1650" i="3"/>
  <c r="E1651" i="3"/>
  <c r="E1652" i="3"/>
  <c r="E1653" i="3"/>
  <c r="E1654" i="3"/>
  <c r="E1655" i="3"/>
  <c r="E1656" i="3"/>
  <c r="E1657" i="3"/>
  <c r="E1658" i="3"/>
  <c r="E1659" i="3"/>
  <c r="E1660" i="3"/>
  <c r="E1661" i="3"/>
  <c r="E1662" i="3"/>
  <c r="E1663" i="3"/>
  <c r="E1664" i="3"/>
  <c r="E1665" i="3"/>
  <c r="E1666" i="3"/>
  <c r="E1667" i="3"/>
  <c r="E1668" i="3"/>
  <c r="E1669" i="3"/>
  <c r="E1670" i="3"/>
  <c r="E1671" i="3"/>
  <c r="E1672" i="3"/>
  <c r="E1673" i="3"/>
  <c r="E1674" i="3"/>
  <c r="E1675" i="3"/>
  <c r="E1676" i="3"/>
  <c r="E1677" i="3"/>
  <c r="E1678" i="3"/>
  <c r="E1679" i="3"/>
  <c r="E1680" i="3"/>
  <c r="E1681" i="3"/>
  <c r="E1682" i="3"/>
  <c r="E1683" i="3"/>
  <c r="E1684" i="3"/>
  <c r="E1685" i="3"/>
  <c r="E1686" i="3"/>
  <c r="E1687" i="3"/>
  <c r="E1688" i="3"/>
  <c r="E1689" i="3"/>
  <c r="E1690" i="3"/>
  <c r="E1691" i="3"/>
  <c r="E1692" i="3"/>
  <c r="E1693" i="3"/>
  <c r="E1694" i="3"/>
  <c r="E1695" i="3"/>
  <c r="E1696" i="3"/>
  <c r="E1697" i="3"/>
  <c r="E1698" i="3"/>
  <c r="E1699" i="3"/>
  <c r="E1700" i="3"/>
  <c r="E1701" i="3"/>
  <c r="E1702" i="3"/>
  <c r="E1703" i="3"/>
  <c r="E1704" i="3"/>
  <c r="E1705" i="3"/>
  <c r="E1706" i="3"/>
  <c r="E1707" i="3"/>
  <c r="E1708" i="3"/>
  <c r="E1709" i="3"/>
  <c r="E1710" i="3"/>
  <c r="E1711" i="3"/>
  <c r="E1712" i="3"/>
  <c r="E1713" i="3"/>
  <c r="E1714" i="3"/>
  <c r="E1715" i="3"/>
  <c r="E1716" i="3"/>
  <c r="E1717" i="3"/>
  <c r="E1718" i="3"/>
  <c r="E1719" i="3"/>
  <c r="E1720" i="3"/>
  <c r="E1721" i="3"/>
  <c r="E1722" i="3"/>
  <c r="E1723" i="3"/>
  <c r="E1724" i="3"/>
  <c r="E1725" i="3"/>
  <c r="E1726" i="3"/>
  <c r="E1727" i="3"/>
  <c r="E1728" i="3"/>
  <c r="E1729" i="3"/>
  <c r="E1730" i="3"/>
  <c r="E1731" i="3"/>
  <c r="E1732" i="3"/>
  <c r="E1733" i="3"/>
  <c r="E1734" i="3"/>
  <c r="E1735" i="3"/>
  <c r="E1736" i="3"/>
  <c r="E1737" i="3"/>
  <c r="E1738" i="3"/>
  <c r="E1739" i="3"/>
  <c r="E1740" i="3"/>
  <c r="E1741" i="3"/>
  <c r="E1742" i="3"/>
  <c r="E1743" i="3"/>
  <c r="E1744" i="3"/>
  <c r="E1745" i="3"/>
  <c r="E1746" i="3"/>
  <c r="E1747" i="3"/>
  <c r="E1748" i="3"/>
  <c r="E1749" i="3"/>
  <c r="E1750" i="3"/>
  <c r="E1751" i="3"/>
  <c r="E1752" i="3"/>
  <c r="E1753" i="3"/>
  <c r="E1754" i="3"/>
  <c r="E1755" i="3"/>
  <c r="E1756" i="3"/>
  <c r="E1757" i="3"/>
  <c r="E1758" i="3"/>
  <c r="E1759" i="3"/>
  <c r="E1760" i="3"/>
  <c r="E1761" i="3"/>
  <c r="E1762" i="3"/>
  <c r="E1763" i="3"/>
  <c r="E1764" i="3"/>
  <c r="E1765" i="3"/>
  <c r="E1766" i="3"/>
  <c r="E1767" i="3"/>
  <c r="E1768" i="3"/>
  <c r="E1769" i="3"/>
  <c r="E1770" i="3"/>
  <c r="E1771" i="3"/>
  <c r="E1772" i="3"/>
  <c r="E1773" i="3"/>
  <c r="E1774" i="3"/>
  <c r="E1775" i="3"/>
  <c r="E1776" i="3"/>
  <c r="E1777" i="3"/>
  <c r="E1778" i="3"/>
  <c r="E1779" i="3"/>
  <c r="E1780" i="3"/>
  <c r="E1781" i="3"/>
  <c r="E1782" i="3"/>
  <c r="E1783" i="3"/>
  <c r="E1784" i="3"/>
  <c r="E1785" i="3"/>
  <c r="E1786" i="3"/>
  <c r="E1787" i="3"/>
  <c r="E1788" i="3"/>
  <c r="E1789" i="3"/>
  <c r="E1790" i="3"/>
  <c r="E1791" i="3"/>
  <c r="E1792" i="3"/>
  <c r="E1793" i="3"/>
  <c r="E1794" i="3"/>
  <c r="E1795" i="3"/>
  <c r="E1796" i="3"/>
  <c r="E1797" i="3"/>
  <c r="E1798" i="3"/>
  <c r="E1799" i="3"/>
  <c r="E1800" i="3"/>
  <c r="E1801" i="3"/>
  <c r="E1802" i="3"/>
  <c r="E1803" i="3"/>
  <c r="E1804" i="3"/>
  <c r="E1805" i="3"/>
  <c r="E1806" i="3"/>
  <c r="E1807" i="3"/>
  <c r="E1808" i="3"/>
  <c r="E1809" i="3"/>
  <c r="E1810" i="3"/>
  <c r="E1811" i="3"/>
  <c r="E1812" i="3"/>
  <c r="E1813" i="3"/>
  <c r="E1814" i="3"/>
  <c r="E1815" i="3"/>
  <c r="E1816" i="3"/>
  <c r="E1817" i="3"/>
  <c r="E1818" i="3"/>
  <c r="E1819" i="3"/>
  <c r="E1820" i="3"/>
  <c r="E1821" i="3"/>
  <c r="E1822" i="3"/>
  <c r="E1823" i="3"/>
  <c r="E2" i="3"/>
  <c r="D3" i="3"/>
  <c r="D4" i="3"/>
  <c r="D5" i="3"/>
  <c r="D6" i="3"/>
  <c r="D7" i="3"/>
  <c r="D8" i="3"/>
  <c r="D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120" i="3"/>
  <c r="D121" i="3"/>
  <c r="D122" i="3"/>
  <c r="D123" i="3"/>
  <c r="D124" i="3"/>
  <c r="D125" i="3"/>
  <c r="D126" i="3"/>
  <c r="D127" i="3"/>
  <c r="D128" i="3"/>
  <c r="D129" i="3"/>
  <c r="D130" i="3"/>
  <c r="D131" i="3"/>
  <c r="D132" i="3"/>
  <c r="D133" i="3"/>
  <c r="D134" i="3"/>
  <c r="D135" i="3"/>
  <c r="D136" i="3"/>
  <c r="D137" i="3"/>
  <c r="D138" i="3"/>
  <c r="D139" i="3"/>
  <c r="D140" i="3"/>
  <c r="D141" i="3"/>
  <c r="D142" i="3"/>
  <c r="D143" i="3"/>
  <c r="D144" i="3"/>
  <c r="D145" i="3"/>
  <c r="D146" i="3"/>
  <c r="D147" i="3"/>
  <c r="D148" i="3"/>
  <c r="D149" i="3"/>
  <c r="D150" i="3"/>
  <c r="D151" i="3"/>
  <c r="D152" i="3"/>
  <c r="D153" i="3"/>
  <c r="D154" i="3"/>
  <c r="D155" i="3"/>
  <c r="D156" i="3"/>
  <c r="D157" i="3"/>
  <c r="D158" i="3"/>
  <c r="D159" i="3"/>
  <c r="D160" i="3"/>
  <c r="D161" i="3"/>
  <c r="D162" i="3"/>
  <c r="D163" i="3"/>
  <c r="D164" i="3"/>
  <c r="D165" i="3"/>
  <c r="D166" i="3"/>
  <c r="D167" i="3"/>
  <c r="D168" i="3"/>
  <c r="D169" i="3"/>
  <c r="D170" i="3"/>
  <c r="D171" i="3"/>
  <c r="D172" i="3"/>
  <c r="D173" i="3"/>
  <c r="D174" i="3"/>
  <c r="D175" i="3"/>
  <c r="D176" i="3"/>
  <c r="D177" i="3"/>
  <c r="D178" i="3"/>
  <c r="D179" i="3"/>
  <c r="D180" i="3"/>
  <c r="D181" i="3"/>
  <c r="D182" i="3"/>
  <c r="D183" i="3"/>
  <c r="D184" i="3"/>
  <c r="D185" i="3"/>
  <c r="D186" i="3"/>
  <c r="D187" i="3"/>
  <c r="D188" i="3"/>
  <c r="D189" i="3"/>
  <c r="D190" i="3"/>
  <c r="D191" i="3"/>
  <c r="D192" i="3"/>
  <c r="D193" i="3"/>
  <c r="D194" i="3"/>
  <c r="D195" i="3"/>
  <c r="D196" i="3"/>
  <c r="D197" i="3"/>
  <c r="D198" i="3"/>
  <c r="D199" i="3"/>
  <c r="D200" i="3"/>
  <c r="D201" i="3"/>
  <c r="D202" i="3"/>
  <c r="D203" i="3"/>
  <c r="D204" i="3"/>
  <c r="D205" i="3"/>
  <c r="D206" i="3"/>
  <c r="D207" i="3"/>
  <c r="D208" i="3"/>
  <c r="D209" i="3"/>
  <c r="D210" i="3"/>
  <c r="D211" i="3"/>
  <c r="D212" i="3"/>
  <c r="D213" i="3"/>
  <c r="D214" i="3"/>
  <c r="D215" i="3"/>
  <c r="D216" i="3"/>
  <c r="D217" i="3"/>
  <c r="D218" i="3"/>
  <c r="D219" i="3"/>
  <c r="D220" i="3"/>
  <c r="D221" i="3"/>
  <c r="D222" i="3"/>
  <c r="D223" i="3"/>
  <c r="D224" i="3"/>
  <c r="D225" i="3"/>
  <c r="D226" i="3"/>
  <c r="D227" i="3"/>
  <c r="D228" i="3"/>
  <c r="D229" i="3"/>
  <c r="D230" i="3"/>
  <c r="D231" i="3"/>
  <c r="D232" i="3"/>
  <c r="D233" i="3"/>
  <c r="D234" i="3"/>
  <c r="D235" i="3"/>
  <c r="D236" i="3"/>
  <c r="D237" i="3"/>
  <c r="D238" i="3"/>
  <c r="D239" i="3"/>
  <c r="D240" i="3"/>
  <c r="D241" i="3"/>
  <c r="D242" i="3"/>
  <c r="D243" i="3"/>
  <c r="D244" i="3"/>
  <c r="D245" i="3"/>
  <c r="D246" i="3"/>
  <c r="D247" i="3"/>
  <c r="D248" i="3"/>
  <c r="D249" i="3"/>
  <c r="D250" i="3"/>
  <c r="D251" i="3"/>
  <c r="D252" i="3"/>
  <c r="D253" i="3"/>
  <c r="D254" i="3"/>
  <c r="D255" i="3"/>
  <c r="D256" i="3"/>
  <c r="D257" i="3"/>
  <c r="D258" i="3"/>
  <c r="D259" i="3"/>
  <c r="D260" i="3"/>
  <c r="D261" i="3"/>
  <c r="D262" i="3"/>
  <c r="D263" i="3"/>
  <c r="D264" i="3"/>
  <c r="D265" i="3"/>
  <c r="D266" i="3"/>
  <c r="D267" i="3"/>
  <c r="D268" i="3"/>
  <c r="D269" i="3"/>
  <c r="D270" i="3"/>
  <c r="D271" i="3"/>
  <c r="D272" i="3"/>
  <c r="D273" i="3"/>
  <c r="D274" i="3"/>
  <c r="D275" i="3"/>
  <c r="D276" i="3"/>
  <c r="D277" i="3"/>
  <c r="D278" i="3"/>
  <c r="D279" i="3"/>
  <c r="D280" i="3"/>
  <c r="D281" i="3"/>
  <c r="D282" i="3"/>
  <c r="D283" i="3"/>
  <c r="D284" i="3"/>
  <c r="D285" i="3"/>
  <c r="D286" i="3"/>
  <c r="D287" i="3"/>
  <c r="D288" i="3"/>
  <c r="D289" i="3"/>
  <c r="D290" i="3"/>
  <c r="D291" i="3"/>
  <c r="D292" i="3"/>
  <c r="D293" i="3"/>
  <c r="D294" i="3"/>
  <c r="D295" i="3"/>
  <c r="D296" i="3"/>
  <c r="D297" i="3"/>
  <c r="D298" i="3"/>
  <c r="D299" i="3"/>
  <c r="D300" i="3"/>
  <c r="D301" i="3"/>
  <c r="D302" i="3"/>
  <c r="D303" i="3"/>
  <c r="D304" i="3"/>
  <c r="D305" i="3"/>
  <c r="D306" i="3"/>
  <c r="D307" i="3"/>
  <c r="D308" i="3"/>
  <c r="D309" i="3"/>
  <c r="D310" i="3"/>
  <c r="D311" i="3"/>
  <c r="D312" i="3"/>
  <c r="D313" i="3"/>
  <c r="D314" i="3"/>
  <c r="D315" i="3"/>
  <c r="D316" i="3"/>
  <c r="D317" i="3"/>
  <c r="D318" i="3"/>
  <c r="D319" i="3"/>
  <c r="D320" i="3"/>
  <c r="D321" i="3"/>
  <c r="D322" i="3"/>
  <c r="D323" i="3"/>
  <c r="D324" i="3"/>
  <c r="D325" i="3"/>
  <c r="D326" i="3"/>
  <c r="D327" i="3"/>
  <c r="D328" i="3"/>
  <c r="D329" i="3"/>
  <c r="D330" i="3"/>
  <c r="D331" i="3"/>
  <c r="D332" i="3"/>
  <c r="D333" i="3"/>
  <c r="D334" i="3"/>
  <c r="D335" i="3"/>
  <c r="D336" i="3"/>
  <c r="D337" i="3"/>
  <c r="D338" i="3"/>
  <c r="D339" i="3"/>
  <c r="D340" i="3"/>
  <c r="D341" i="3"/>
  <c r="D342" i="3"/>
  <c r="D343" i="3"/>
  <c r="D344" i="3"/>
  <c r="D345" i="3"/>
  <c r="D346" i="3"/>
  <c r="D347" i="3"/>
  <c r="D348" i="3"/>
  <c r="D349" i="3"/>
  <c r="D350" i="3"/>
  <c r="D351" i="3"/>
  <c r="D352" i="3"/>
  <c r="D353" i="3"/>
  <c r="D354" i="3"/>
  <c r="D355" i="3"/>
  <c r="D356" i="3"/>
  <c r="D357" i="3"/>
  <c r="D358" i="3"/>
  <c r="D359" i="3"/>
  <c r="D360" i="3"/>
  <c r="D361" i="3"/>
  <c r="D362" i="3"/>
  <c r="D363" i="3"/>
  <c r="D364" i="3"/>
  <c r="D365" i="3"/>
  <c r="D366" i="3"/>
  <c r="D367" i="3"/>
  <c r="D368" i="3"/>
  <c r="D369" i="3"/>
  <c r="D370" i="3"/>
  <c r="D371" i="3"/>
  <c r="D372" i="3"/>
  <c r="D373" i="3"/>
  <c r="D374" i="3"/>
  <c r="D375" i="3"/>
  <c r="D376" i="3"/>
  <c r="D377" i="3"/>
  <c r="D378" i="3"/>
  <c r="D379" i="3"/>
  <c r="D380" i="3"/>
  <c r="D381" i="3"/>
  <c r="D382" i="3"/>
  <c r="D383" i="3"/>
  <c r="D384" i="3"/>
  <c r="D385" i="3"/>
  <c r="D386" i="3"/>
  <c r="D387" i="3"/>
  <c r="D388" i="3"/>
  <c r="D389" i="3"/>
  <c r="D390" i="3"/>
  <c r="D391" i="3"/>
  <c r="D392" i="3"/>
  <c r="D393" i="3"/>
  <c r="D394" i="3"/>
  <c r="D395" i="3"/>
  <c r="D396" i="3"/>
  <c r="D397" i="3"/>
  <c r="D398" i="3"/>
  <c r="D399" i="3"/>
  <c r="D400" i="3"/>
  <c r="D401" i="3"/>
  <c r="D402" i="3"/>
  <c r="D403" i="3"/>
  <c r="D404" i="3"/>
  <c r="D405" i="3"/>
  <c r="D406" i="3"/>
  <c r="D407" i="3"/>
  <c r="D408" i="3"/>
  <c r="D409" i="3"/>
  <c r="D410" i="3"/>
  <c r="D411" i="3"/>
  <c r="D412" i="3"/>
  <c r="D413" i="3"/>
  <c r="D414" i="3"/>
  <c r="D415" i="3"/>
  <c r="D416" i="3"/>
  <c r="D417" i="3"/>
  <c r="D418" i="3"/>
  <c r="D419" i="3"/>
  <c r="D420" i="3"/>
  <c r="D421" i="3"/>
  <c r="D422" i="3"/>
  <c r="D423" i="3"/>
  <c r="D424" i="3"/>
  <c r="D425" i="3"/>
  <c r="D426" i="3"/>
  <c r="D427" i="3"/>
  <c r="D428" i="3"/>
  <c r="D429" i="3"/>
  <c r="D430" i="3"/>
  <c r="D431" i="3"/>
  <c r="D432" i="3"/>
  <c r="D433" i="3"/>
  <c r="D434" i="3"/>
  <c r="D435" i="3"/>
  <c r="D436" i="3"/>
  <c r="D437" i="3"/>
  <c r="D438" i="3"/>
  <c r="D439" i="3"/>
  <c r="D440" i="3"/>
  <c r="D441" i="3"/>
  <c r="D442" i="3"/>
  <c r="D443" i="3"/>
  <c r="D444" i="3"/>
  <c r="D445" i="3"/>
  <c r="D446" i="3"/>
  <c r="D447" i="3"/>
  <c r="D448" i="3"/>
  <c r="D449" i="3"/>
  <c r="D450" i="3"/>
  <c r="D451" i="3"/>
  <c r="D452" i="3"/>
  <c r="D453" i="3"/>
  <c r="D454" i="3"/>
  <c r="D455" i="3"/>
  <c r="D456" i="3"/>
  <c r="D457" i="3"/>
  <c r="D458" i="3"/>
  <c r="D459" i="3"/>
  <c r="D460" i="3"/>
  <c r="D461" i="3"/>
  <c r="D462" i="3"/>
  <c r="D463" i="3"/>
  <c r="D464" i="3"/>
  <c r="D465" i="3"/>
  <c r="D466" i="3"/>
  <c r="D467" i="3"/>
  <c r="D468" i="3"/>
  <c r="D469" i="3"/>
  <c r="D470" i="3"/>
  <c r="D471" i="3"/>
  <c r="D472" i="3"/>
  <c r="D473" i="3"/>
  <c r="D474" i="3"/>
  <c r="D475" i="3"/>
  <c r="D476" i="3"/>
  <c r="D477" i="3"/>
  <c r="D478" i="3"/>
  <c r="D479" i="3"/>
  <c r="D480" i="3"/>
  <c r="D481" i="3"/>
  <c r="D482" i="3"/>
  <c r="D483" i="3"/>
  <c r="D484" i="3"/>
  <c r="D485" i="3"/>
  <c r="D486" i="3"/>
  <c r="D487" i="3"/>
  <c r="D488" i="3"/>
  <c r="D489" i="3"/>
  <c r="D490" i="3"/>
  <c r="D491" i="3"/>
  <c r="D492" i="3"/>
  <c r="D493" i="3"/>
  <c r="D494" i="3"/>
  <c r="D495" i="3"/>
  <c r="D496" i="3"/>
  <c r="D497" i="3"/>
  <c r="D498" i="3"/>
  <c r="D499" i="3"/>
  <c r="D500" i="3"/>
  <c r="D501" i="3"/>
  <c r="D502" i="3"/>
  <c r="D503" i="3"/>
  <c r="D504" i="3"/>
  <c r="D505" i="3"/>
  <c r="D506" i="3"/>
  <c r="D507" i="3"/>
  <c r="D508" i="3"/>
  <c r="D509" i="3"/>
  <c r="D510" i="3"/>
  <c r="D511" i="3"/>
  <c r="D512" i="3"/>
  <c r="D513" i="3"/>
  <c r="D514" i="3"/>
  <c r="D515" i="3"/>
  <c r="D516" i="3"/>
  <c r="D517" i="3"/>
  <c r="D518" i="3"/>
  <c r="D519" i="3"/>
  <c r="D520" i="3"/>
  <c r="D521" i="3"/>
  <c r="D522" i="3"/>
  <c r="D523" i="3"/>
  <c r="D524" i="3"/>
  <c r="D525" i="3"/>
  <c r="D526" i="3"/>
  <c r="D527" i="3"/>
  <c r="D528" i="3"/>
  <c r="D529" i="3"/>
  <c r="D530" i="3"/>
  <c r="D531" i="3"/>
  <c r="D532" i="3"/>
  <c r="D533" i="3"/>
  <c r="D534" i="3"/>
  <c r="D535" i="3"/>
  <c r="D536" i="3"/>
  <c r="D537" i="3"/>
  <c r="D538" i="3"/>
  <c r="D539" i="3"/>
  <c r="D540" i="3"/>
  <c r="D541" i="3"/>
  <c r="D542" i="3"/>
  <c r="D543" i="3"/>
  <c r="D544" i="3"/>
  <c r="D545" i="3"/>
  <c r="D546" i="3"/>
  <c r="D547" i="3"/>
  <c r="D548" i="3"/>
  <c r="D549" i="3"/>
  <c r="D550" i="3"/>
  <c r="D551" i="3"/>
  <c r="D552" i="3"/>
  <c r="D553" i="3"/>
  <c r="D554" i="3"/>
  <c r="D555" i="3"/>
  <c r="D556" i="3"/>
  <c r="D557" i="3"/>
  <c r="D558" i="3"/>
  <c r="D559" i="3"/>
  <c r="D560" i="3"/>
  <c r="D561" i="3"/>
  <c r="D562" i="3"/>
  <c r="D563" i="3"/>
  <c r="D564" i="3"/>
  <c r="D565" i="3"/>
  <c r="D566" i="3"/>
  <c r="D567" i="3"/>
  <c r="D568" i="3"/>
  <c r="D569" i="3"/>
  <c r="D570" i="3"/>
  <c r="D571" i="3"/>
  <c r="D572" i="3"/>
  <c r="D573" i="3"/>
  <c r="D574" i="3"/>
  <c r="D575" i="3"/>
  <c r="D576" i="3"/>
  <c r="D577" i="3"/>
  <c r="D578" i="3"/>
  <c r="D579" i="3"/>
  <c r="D580" i="3"/>
  <c r="D581" i="3"/>
  <c r="D582" i="3"/>
  <c r="D583" i="3"/>
  <c r="D584" i="3"/>
  <c r="D585" i="3"/>
  <c r="D586" i="3"/>
  <c r="D587" i="3"/>
  <c r="D588" i="3"/>
  <c r="D589" i="3"/>
  <c r="D590" i="3"/>
  <c r="D591" i="3"/>
  <c r="D592" i="3"/>
  <c r="D593" i="3"/>
  <c r="D594" i="3"/>
  <c r="D595" i="3"/>
  <c r="D596" i="3"/>
  <c r="D597" i="3"/>
  <c r="D598" i="3"/>
  <c r="D599" i="3"/>
  <c r="D600" i="3"/>
  <c r="D601" i="3"/>
  <c r="D602" i="3"/>
  <c r="D603" i="3"/>
  <c r="D604" i="3"/>
  <c r="D605" i="3"/>
  <c r="D606" i="3"/>
  <c r="D607" i="3"/>
  <c r="D608" i="3"/>
  <c r="D609" i="3"/>
  <c r="D610" i="3"/>
  <c r="D611" i="3"/>
  <c r="D612" i="3"/>
  <c r="D613" i="3"/>
  <c r="D614" i="3"/>
  <c r="D615" i="3"/>
  <c r="D616" i="3"/>
  <c r="D617" i="3"/>
  <c r="D618" i="3"/>
  <c r="D619" i="3"/>
  <c r="D620" i="3"/>
  <c r="D621" i="3"/>
  <c r="D622" i="3"/>
  <c r="D623" i="3"/>
  <c r="D624" i="3"/>
  <c r="D625" i="3"/>
  <c r="D626" i="3"/>
  <c r="D627" i="3"/>
  <c r="D628" i="3"/>
  <c r="D629" i="3"/>
  <c r="D630" i="3"/>
  <c r="D631" i="3"/>
  <c r="D632" i="3"/>
  <c r="D633" i="3"/>
  <c r="D634" i="3"/>
  <c r="D635" i="3"/>
  <c r="D636" i="3"/>
  <c r="D637" i="3"/>
  <c r="D638" i="3"/>
  <c r="D639" i="3"/>
  <c r="D640" i="3"/>
  <c r="D641" i="3"/>
  <c r="D642" i="3"/>
  <c r="D643" i="3"/>
  <c r="D644" i="3"/>
  <c r="D645" i="3"/>
  <c r="D646" i="3"/>
  <c r="D647" i="3"/>
  <c r="D648" i="3"/>
  <c r="D649" i="3"/>
  <c r="D650" i="3"/>
  <c r="D651" i="3"/>
  <c r="D652" i="3"/>
  <c r="D653" i="3"/>
  <c r="D654" i="3"/>
  <c r="D655" i="3"/>
  <c r="D656" i="3"/>
  <c r="D657" i="3"/>
  <c r="D658" i="3"/>
  <c r="D659" i="3"/>
  <c r="D660" i="3"/>
  <c r="D661" i="3"/>
  <c r="D662" i="3"/>
  <c r="D663" i="3"/>
  <c r="D664" i="3"/>
  <c r="D665" i="3"/>
  <c r="D666" i="3"/>
  <c r="D667" i="3"/>
  <c r="D668" i="3"/>
  <c r="D669" i="3"/>
  <c r="D670" i="3"/>
  <c r="D671" i="3"/>
  <c r="D672" i="3"/>
  <c r="D673" i="3"/>
  <c r="D674" i="3"/>
  <c r="D675" i="3"/>
  <c r="D676" i="3"/>
  <c r="D677" i="3"/>
  <c r="D678" i="3"/>
  <c r="D679" i="3"/>
  <c r="D680" i="3"/>
  <c r="D681" i="3"/>
  <c r="D682" i="3"/>
  <c r="D683" i="3"/>
  <c r="D684" i="3"/>
  <c r="D685" i="3"/>
  <c r="D686" i="3"/>
  <c r="D687" i="3"/>
  <c r="D688" i="3"/>
  <c r="D689" i="3"/>
  <c r="D690" i="3"/>
  <c r="D691" i="3"/>
  <c r="D692" i="3"/>
  <c r="D693" i="3"/>
  <c r="D694" i="3"/>
  <c r="D695" i="3"/>
  <c r="D696" i="3"/>
  <c r="D697" i="3"/>
  <c r="D698" i="3"/>
  <c r="D699" i="3"/>
  <c r="D700" i="3"/>
  <c r="D701" i="3"/>
  <c r="D702" i="3"/>
  <c r="D703" i="3"/>
  <c r="D704" i="3"/>
  <c r="D705" i="3"/>
  <c r="D706" i="3"/>
  <c r="D707" i="3"/>
  <c r="D708" i="3"/>
  <c r="D709" i="3"/>
  <c r="D710" i="3"/>
  <c r="D711" i="3"/>
  <c r="D712" i="3"/>
  <c r="D713" i="3"/>
  <c r="D714" i="3"/>
  <c r="D715" i="3"/>
  <c r="D716" i="3"/>
  <c r="D717" i="3"/>
  <c r="D718" i="3"/>
  <c r="D719" i="3"/>
  <c r="D720" i="3"/>
  <c r="D721" i="3"/>
  <c r="D722" i="3"/>
  <c r="D723" i="3"/>
  <c r="D724" i="3"/>
  <c r="D725" i="3"/>
  <c r="D726" i="3"/>
  <c r="D727" i="3"/>
  <c r="D728" i="3"/>
  <c r="D729" i="3"/>
  <c r="D730" i="3"/>
  <c r="D731" i="3"/>
  <c r="D732" i="3"/>
  <c r="D733" i="3"/>
  <c r="D734" i="3"/>
  <c r="D735" i="3"/>
  <c r="D736" i="3"/>
  <c r="D737" i="3"/>
  <c r="D738" i="3"/>
  <c r="D739" i="3"/>
  <c r="D740" i="3"/>
  <c r="D741" i="3"/>
  <c r="D742" i="3"/>
  <c r="D743" i="3"/>
  <c r="D744" i="3"/>
  <c r="D745" i="3"/>
  <c r="D746" i="3"/>
  <c r="D747" i="3"/>
  <c r="D748" i="3"/>
  <c r="D749" i="3"/>
  <c r="D750" i="3"/>
  <c r="D751" i="3"/>
  <c r="D752" i="3"/>
  <c r="D753" i="3"/>
  <c r="D754" i="3"/>
  <c r="D755" i="3"/>
  <c r="D756" i="3"/>
  <c r="D757" i="3"/>
  <c r="D758" i="3"/>
  <c r="D759" i="3"/>
  <c r="D760" i="3"/>
  <c r="D761" i="3"/>
  <c r="D762" i="3"/>
  <c r="D763" i="3"/>
  <c r="D764" i="3"/>
  <c r="D765" i="3"/>
  <c r="D766" i="3"/>
  <c r="D767" i="3"/>
  <c r="D768" i="3"/>
  <c r="D769" i="3"/>
  <c r="D770" i="3"/>
  <c r="D771" i="3"/>
  <c r="D772" i="3"/>
  <c r="D773" i="3"/>
  <c r="D774" i="3"/>
  <c r="D775" i="3"/>
  <c r="D776" i="3"/>
  <c r="D777" i="3"/>
  <c r="D778" i="3"/>
  <c r="D779" i="3"/>
  <c r="D780" i="3"/>
  <c r="D781" i="3"/>
  <c r="D782" i="3"/>
  <c r="D783" i="3"/>
  <c r="D784" i="3"/>
  <c r="D785" i="3"/>
  <c r="D786" i="3"/>
  <c r="D787" i="3"/>
  <c r="D788" i="3"/>
  <c r="D789" i="3"/>
  <c r="D790" i="3"/>
  <c r="D791" i="3"/>
  <c r="D792" i="3"/>
  <c r="D793" i="3"/>
  <c r="D794" i="3"/>
  <c r="D795" i="3"/>
  <c r="D796" i="3"/>
  <c r="D797" i="3"/>
  <c r="D798" i="3"/>
  <c r="D799" i="3"/>
  <c r="D800" i="3"/>
  <c r="D801" i="3"/>
  <c r="D802" i="3"/>
  <c r="D803" i="3"/>
  <c r="D804" i="3"/>
  <c r="D805" i="3"/>
  <c r="D806" i="3"/>
  <c r="D807" i="3"/>
  <c r="D808" i="3"/>
  <c r="D809" i="3"/>
  <c r="D810" i="3"/>
  <c r="D811" i="3"/>
  <c r="D812" i="3"/>
  <c r="D813" i="3"/>
  <c r="D814" i="3"/>
  <c r="D815" i="3"/>
  <c r="D816" i="3"/>
  <c r="D817" i="3"/>
  <c r="D818" i="3"/>
  <c r="D819" i="3"/>
  <c r="D820" i="3"/>
  <c r="D821" i="3"/>
  <c r="D822" i="3"/>
  <c r="D823" i="3"/>
  <c r="D824" i="3"/>
  <c r="D825" i="3"/>
  <c r="D826" i="3"/>
  <c r="D827" i="3"/>
  <c r="D828" i="3"/>
  <c r="D829" i="3"/>
  <c r="D830" i="3"/>
  <c r="D831" i="3"/>
  <c r="D832" i="3"/>
  <c r="D833" i="3"/>
  <c r="D834" i="3"/>
  <c r="D835" i="3"/>
  <c r="D836" i="3"/>
  <c r="D837" i="3"/>
  <c r="D838" i="3"/>
  <c r="D839" i="3"/>
  <c r="D840" i="3"/>
  <c r="D841" i="3"/>
  <c r="D842" i="3"/>
  <c r="D843" i="3"/>
  <c r="D844" i="3"/>
  <c r="D845" i="3"/>
  <c r="D846" i="3"/>
  <c r="D847" i="3"/>
  <c r="D848" i="3"/>
  <c r="D849" i="3"/>
  <c r="D850" i="3"/>
  <c r="D851" i="3"/>
  <c r="D852" i="3"/>
  <c r="D853" i="3"/>
  <c r="D854" i="3"/>
  <c r="D855" i="3"/>
  <c r="D856" i="3"/>
  <c r="D857" i="3"/>
  <c r="D858" i="3"/>
  <c r="D859" i="3"/>
  <c r="D860" i="3"/>
  <c r="D861" i="3"/>
  <c r="D862" i="3"/>
  <c r="D863" i="3"/>
  <c r="D864" i="3"/>
  <c r="D865" i="3"/>
  <c r="D866" i="3"/>
  <c r="D867" i="3"/>
  <c r="D868" i="3"/>
  <c r="D869" i="3"/>
  <c r="D870" i="3"/>
  <c r="D871" i="3"/>
  <c r="D872" i="3"/>
  <c r="D873" i="3"/>
  <c r="D874" i="3"/>
  <c r="D875" i="3"/>
  <c r="D876" i="3"/>
  <c r="D877" i="3"/>
  <c r="D878" i="3"/>
  <c r="D879" i="3"/>
  <c r="D880" i="3"/>
  <c r="D881" i="3"/>
  <c r="D882" i="3"/>
  <c r="D883" i="3"/>
  <c r="D884" i="3"/>
  <c r="D885" i="3"/>
  <c r="D886" i="3"/>
  <c r="D887" i="3"/>
  <c r="D888" i="3"/>
  <c r="D889" i="3"/>
  <c r="D890" i="3"/>
  <c r="D891" i="3"/>
  <c r="D892" i="3"/>
  <c r="D893" i="3"/>
  <c r="D894" i="3"/>
  <c r="D895" i="3"/>
  <c r="D896" i="3"/>
  <c r="D897" i="3"/>
  <c r="D898" i="3"/>
  <c r="D899" i="3"/>
  <c r="D900" i="3"/>
  <c r="D901" i="3"/>
  <c r="D902" i="3"/>
  <c r="D903" i="3"/>
  <c r="D904" i="3"/>
  <c r="D905" i="3"/>
  <c r="D906" i="3"/>
  <c r="D907" i="3"/>
  <c r="D908" i="3"/>
  <c r="D909" i="3"/>
  <c r="D910" i="3"/>
  <c r="D911" i="3"/>
  <c r="D912" i="3"/>
  <c r="D913" i="3"/>
  <c r="D914" i="3"/>
  <c r="D915" i="3"/>
  <c r="D916" i="3"/>
  <c r="D917" i="3"/>
  <c r="D918" i="3"/>
  <c r="D919" i="3"/>
  <c r="D920" i="3"/>
  <c r="D921" i="3"/>
  <c r="D922" i="3"/>
  <c r="D923" i="3"/>
  <c r="D924" i="3"/>
  <c r="D925" i="3"/>
  <c r="D926" i="3"/>
  <c r="D927" i="3"/>
  <c r="D928" i="3"/>
  <c r="D929" i="3"/>
  <c r="D930" i="3"/>
  <c r="D931" i="3"/>
  <c r="D932" i="3"/>
  <c r="D933" i="3"/>
  <c r="D934" i="3"/>
  <c r="D935" i="3"/>
  <c r="D936" i="3"/>
  <c r="D937" i="3"/>
  <c r="D938" i="3"/>
  <c r="D939" i="3"/>
  <c r="D940" i="3"/>
  <c r="D941" i="3"/>
  <c r="D942" i="3"/>
  <c r="D943" i="3"/>
  <c r="D944" i="3"/>
  <c r="D945" i="3"/>
  <c r="D946" i="3"/>
  <c r="D947" i="3"/>
  <c r="D948" i="3"/>
  <c r="D949" i="3"/>
  <c r="D950" i="3"/>
  <c r="D951" i="3"/>
  <c r="D952" i="3"/>
  <c r="D953" i="3"/>
  <c r="D954" i="3"/>
  <c r="D955" i="3"/>
  <c r="D956" i="3"/>
  <c r="D957" i="3"/>
  <c r="D958" i="3"/>
  <c r="D959" i="3"/>
  <c r="D960" i="3"/>
  <c r="D961" i="3"/>
  <c r="D962" i="3"/>
  <c r="D963" i="3"/>
  <c r="D964" i="3"/>
  <c r="D965" i="3"/>
  <c r="D966" i="3"/>
  <c r="D967" i="3"/>
  <c r="D968" i="3"/>
  <c r="D969" i="3"/>
  <c r="D970" i="3"/>
  <c r="D971" i="3"/>
  <c r="D972" i="3"/>
  <c r="D973" i="3"/>
  <c r="D974" i="3"/>
  <c r="D975" i="3"/>
  <c r="D976" i="3"/>
  <c r="D977" i="3"/>
  <c r="D978" i="3"/>
  <c r="D979" i="3"/>
  <c r="D980" i="3"/>
  <c r="D981" i="3"/>
  <c r="D982" i="3"/>
  <c r="D983" i="3"/>
  <c r="D984" i="3"/>
  <c r="D985" i="3"/>
  <c r="D986" i="3"/>
  <c r="D987" i="3"/>
  <c r="D988" i="3"/>
  <c r="D989" i="3"/>
  <c r="D990" i="3"/>
  <c r="D991" i="3"/>
  <c r="D992" i="3"/>
  <c r="D993" i="3"/>
  <c r="D994" i="3"/>
  <c r="D995" i="3"/>
  <c r="D996" i="3"/>
  <c r="D997" i="3"/>
  <c r="D998" i="3"/>
  <c r="D999" i="3"/>
  <c r="D1000" i="3"/>
  <c r="D1001" i="3"/>
  <c r="D1002" i="3"/>
  <c r="D1003" i="3"/>
  <c r="D1004" i="3"/>
  <c r="D1005" i="3"/>
  <c r="D1006" i="3"/>
  <c r="D1007" i="3"/>
  <c r="D1008" i="3"/>
  <c r="D1009" i="3"/>
  <c r="D1010" i="3"/>
  <c r="D1011" i="3"/>
  <c r="D1012" i="3"/>
  <c r="D1013" i="3"/>
  <c r="D1014" i="3"/>
  <c r="D1015" i="3"/>
  <c r="D1016" i="3"/>
  <c r="D1017" i="3"/>
  <c r="D1018" i="3"/>
  <c r="D1019" i="3"/>
  <c r="D1020" i="3"/>
  <c r="D1021" i="3"/>
  <c r="D1022" i="3"/>
  <c r="D1023" i="3"/>
  <c r="D1024" i="3"/>
  <c r="D1025" i="3"/>
  <c r="D1026" i="3"/>
  <c r="D1027" i="3"/>
  <c r="D1028" i="3"/>
  <c r="D1029" i="3"/>
  <c r="D1030" i="3"/>
  <c r="D1031" i="3"/>
  <c r="D1032" i="3"/>
  <c r="D1033" i="3"/>
  <c r="D1034" i="3"/>
  <c r="D1035" i="3"/>
  <c r="D1036" i="3"/>
  <c r="D1037" i="3"/>
  <c r="D1038" i="3"/>
  <c r="D1039" i="3"/>
  <c r="D1040" i="3"/>
  <c r="D1041" i="3"/>
  <c r="D1042" i="3"/>
  <c r="D1043" i="3"/>
  <c r="D1044" i="3"/>
  <c r="D1045" i="3"/>
  <c r="D1046" i="3"/>
  <c r="D1047" i="3"/>
  <c r="D1048" i="3"/>
  <c r="D1049" i="3"/>
  <c r="D1050" i="3"/>
  <c r="D1051" i="3"/>
  <c r="D1052" i="3"/>
  <c r="D1053" i="3"/>
  <c r="D1054" i="3"/>
  <c r="D1055" i="3"/>
  <c r="D1056" i="3"/>
  <c r="D1057" i="3"/>
  <c r="D1058" i="3"/>
  <c r="D1059" i="3"/>
  <c r="D1060" i="3"/>
  <c r="D1061" i="3"/>
  <c r="D1062" i="3"/>
  <c r="D1063" i="3"/>
  <c r="D1064" i="3"/>
  <c r="D1065" i="3"/>
  <c r="D1066" i="3"/>
  <c r="D1067" i="3"/>
  <c r="D1068" i="3"/>
  <c r="D1069" i="3"/>
  <c r="D1070" i="3"/>
  <c r="D1071" i="3"/>
  <c r="D1072" i="3"/>
  <c r="D1073" i="3"/>
  <c r="D1074" i="3"/>
  <c r="D1075" i="3"/>
  <c r="D1076" i="3"/>
  <c r="D1077" i="3"/>
  <c r="D1078" i="3"/>
  <c r="D1079" i="3"/>
  <c r="D1080" i="3"/>
  <c r="D1081" i="3"/>
  <c r="D1082" i="3"/>
  <c r="D1083" i="3"/>
  <c r="D1084" i="3"/>
  <c r="D1085" i="3"/>
  <c r="D1086" i="3"/>
  <c r="D1087" i="3"/>
  <c r="D1088" i="3"/>
  <c r="D1089" i="3"/>
  <c r="D1090" i="3"/>
  <c r="D1091" i="3"/>
  <c r="D1092" i="3"/>
  <c r="D1093" i="3"/>
  <c r="D1094" i="3"/>
  <c r="D1095" i="3"/>
  <c r="D1096" i="3"/>
  <c r="D1097" i="3"/>
  <c r="D1098" i="3"/>
  <c r="D1099" i="3"/>
  <c r="D1100" i="3"/>
  <c r="D1101" i="3"/>
  <c r="D1102" i="3"/>
  <c r="D1103" i="3"/>
  <c r="D1104" i="3"/>
  <c r="D1105" i="3"/>
  <c r="D1106" i="3"/>
  <c r="D1107" i="3"/>
  <c r="D1108" i="3"/>
  <c r="D1109" i="3"/>
  <c r="D1110" i="3"/>
  <c r="D1111" i="3"/>
  <c r="D1112" i="3"/>
  <c r="D1113" i="3"/>
  <c r="D1114" i="3"/>
  <c r="D1115" i="3"/>
  <c r="D1116" i="3"/>
  <c r="D1117" i="3"/>
  <c r="D1118" i="3"/>
  <c r="D1119" i="3"/>
  <c r="D1120" i="3"/>
  <c r="D1121" i="3"/>
  <c r="D1122" i="3"/>
  <c r="D1123" i="3"/>
  <c r="D1124" i="3"/>
  <c r="D1125" i="3"/>
  <c r="D1126" i="3"/>
  <c r="D1127" i="3"/>
  <c r="D1128" i="3"/>
  <c r="D1129" i="3"/>
  <c r="D1130" i="3"/>
  <c r="D1131" i="3"/>
  <c r="D1132" i="3"/>
  <c r="D1133" i="3"/>
  <c r="D1134" i="3"/>
  <c r="D1135" i="3"/>
  <c r="D1136" i="3"/>
  <c r="D1137" i="3"/>
  <c r="D1138" i="3"/>
  <c r="D1139" i="3"/>
  <c r="D1140" i="3"/>
  <c r="D1141" i="3"/>
  <c r="D1142" i="3"/>
  <c r="D1143" i="3"/>
  <c r="D1144" i="3"/>
  <c r="D1145" i="3"/>
  <c r="D1146" i="3"/>
  <c r="D1147" i="3"/>
  <c r="D1148" i="3"/>
  <c r="D1149" i="3"/>
  <c r="D1150" i="3"/>
  <c r="D1151" i="3"/>
  <c r="D1152" i="3"/>
  <c r="D1153" i="3"/>
  <c r="D1154" i="3"/>
  <c r="D1155" i="3"/>
  <c r="D1156" i="3"/>
  <c r="D1157" i="3"/>
  <c r="D1158" i="3"/>
  <c r="D1159" i="3"/>
  <c r="D1160" i="3"/>
  <c r="D1161" i="3"/>
  <c r="D1162" i="3"/>
  <c r="D1163" i="3"/>
  <c r="D1164" i="3"/>
  <c r="D1165" i="3"/>
  <c r="D1166" i="3"/>
  <c r="D1167" i="3"/>
  <c r="D1168" i="3"/>
  <c r="D1169" i="3"/>
  <c r="D1170" i="3"/>
  <c r="D1171" i="3"/>
  <c r="D1172" i="3"/>
  <c r="D1173" i="3"/>
  <c r="D1174" i="3"/>
  <c r="D1175" i="3"/>
  <c r="D1176" i="3"/>
  <c r="D1177" i="3"/>
  <c r="D1178" i="3"/>
  <c r="D1179" i="3"/>
  <c r="D1180" i="3"/>
  <c r="D1181" i="3"/>
  <c r="D1182" i="3"/>
  <c r="D1183" i="3"/>
  <c r="D1184" i="3"/>
  <c r="D1185" i="3"/>
  <c r="D1186" i="3"/>
  <c r="D1187" i="3"/>
  <c r="D1188" i="3"/>
  <c r="D1189" i="3"/>
  <c r="D1190" i="3"/>
  <c r="D1191" i="3"/>
  <c r="D1192" i="3"/>
  <c r="D1193" i="3"/>
  <c r="D1194" i="3"/>
  <c r="D1195" i="3"/>
  <c r="D1196" i="3"/>
  <c r="D1197" i="3"/>
  <c r="D1198" i="3"/>
  <c r="D1199" i="3"/>
  <c r="D1200" i="3"/>
  <c r="D1201" i="3"/>
  <c r="D1202" i="3"/>
  <c r="D1203" i="3"/>
  <c r="D1204" i="3"/>
  <c r="D1205" i="3"/>
  <c r="D1206" i="3"/>
  <c r="D1207" i="3"/>
  <c r="D1208" i="3"/>
  <c r="D1209" i="3"/>
  <c r="D1210" i="3"/>
  <c r="D1211" i="3"/>
  <c r="D1212" i="3"/>
  <c r="D1213" i="3"/>
  <c r="D1214" i="3"/>
  <c r="D1215" i="3"/>
  <c r="D1216" i="3"/>
  <c r="D1217" i="3"/>
  <c r="D1218" i="3"/>
  <c r="D1219" i="3"/>
  <c r="D1220" i="3"/>
  <c r="D1221" i="3"/>
  <c r="D1222" i="3"/>
  <c r="D1223" i="3"/>
  <c r="D1224" i="3"/>
  <c r="D1225" i="3"/>
  <c r="D1226" i="3"/>
  <c r="D1227" i="3"/>
  <c r="D1228" i="3"/>
  <c r="D1229" i="3"/>
  <c r="D1230" i="3"/>
  <c r="D1231" i="3"/>
  <c r="D1232" i="3"/>
  <c r="D1233" i="3"/>
  <c r="D1234" i="3"/>
  <c r="D1235" i="3"/>
  <c r="D1236" i="3"/>
  <c r="D1237" i="3"/>
  <c r="D1238" i="3"/>
  <c r="D1239" i="3"/>
  <c r="D1240" i="3"/>
  <c r="D1241" i="3"/>
  <c r="D1242" i="3"/>
  <c r="D1243" i="3"/>
  <c r="D1244" i="3"/>
  <c r="D1245" i="3"/>
  <c r="D1246" i="3"/>
  <c r="D1247" i="3"/>
  <c r="D1248" i="3"/>
  <c r="D1249" i="3"/>
  <c r="D1250" i="3"/>
  <c r="D1251" i="3"/>
  <c r="D1252" i="3"/>
  <c r="D1253" i="3"/>
  <c r="D1254" i="3"/>
  <c r="D1255" i="3"/>
  <c r="D1256" i="3"/>
  <c r="D1257" i="3"/>
  <c r="D1258" i="3"/>
  <c r="D1259" i="3"/>
  <c r="D1260" i="3"/>
  <c r="D1261" i="3"/>
  <c r="D1262" i="3"/>
  <c r="D1263" i="3"/>
  <c r="D1264" i="3"/>
  <c r="D1265" i="3"/>
  <c r="D1266" i="3"/>
  <c r="D1267" i="3"/>
  <c r="D1268" i="3"/>
  <c r="D1269" i="3"/>
  <c r="D1270" i="3"/>
  <c r="D1271" i="3"/>
  <c r="D1272" i="3"/>
  <c r="D1273" i="3"/>
  <c r="D1274" i="3"/>
  <c r="D1275" i="3"/>
  <c r="D1276" i="3"/>
  <c r="D1277" i="3"/>
  <c r="D1278" i="3"/>
  <c r="D1279" i="3"/>
  <c r="D1280" i="3"/>
  <c r="D1281" i="3"/>
  <c r="D1282" i="3"/>
  <c r="D1283" i="3"/>
  <c r="D1284" i="3"/>
  <c r="D1285" i="3"/>
  <c r="D1286" i="3"/>
  <c r="D1287" i="3"/>
  <c r="D1288" i="3"/>
  <c r="D1289" i="3"/>
  <c r="D1290" i="3"/>
  <c r="D1291" i="3"/>
  <c r="D1292" i="3"/>
  <c r="D1293" i="3"/>
  <c r="D1294" i="3"/>
  <c r="D1295" i="3"/>
  <c r="D1296" i="3"/>
  <c r="D1297" i="3"/>
  <c r="D1298" i="3"/>
  <c r="D1299" i="3"/>
  <c r="D1300" i="3"/>
  <c r="D1301" i="3"/>
  <c r="D1302" i="3"/>
  <c r="D1303" i="3"/>
  <c r="D1304" i="3"/>
  <c r="D1305" i="3"/>
  <c r="D1306" i="3"/>
  <c r="D1307" i="3"/>
  <c r="D1308" i="3"/>
  <c r="D1309" i="3"/>
  <c r="D1310" i="3"/>
  <c r="D1311" i="3"/>
  <c r="D1312" i="3"/>
  <c r="D1313" i="3"/>
  <c r="D1314" i="3"/>
  <c r="D1315" i="3"/>
  <c r="D1316" i="3"/>
  <c r="D1317" i="3"/>
  <c r="D1318" i="3"/>
  <c r="D1319" i="3"/>
  <c r="D1320" i="3"/>
  <c r="D1321" i="3"/>
  <c r="D1322" i="3"/>
  <c r="D1323" i="3"/>
  <c r="D1324" i="3"/>
  <c r="D1325" i="3"/>
  <c r="D1326" i="3"/>
  <c r="D1327" i="3"/>
  <c r="D1328" i="3"/>
  <c r="D1329" i="3"/>
  <c r="D1330" i="3"/>
  <c r="D1331" i="3"/>
  <c r="D1332" i="3"/>
  <c r="D1333" i="3"/>
  <c r="D1334" i="3"/>
  <c r="D1335" i="3"/>
  <c r="D1336" i="3"/>
  <c r="D1337" i="3"/>
  <c r="D1338" i="3"/>
  <c r="D1339" i="3"/>
  <c r="D1340" i="3"/>
  <c r="D1341" i="3"/>
  <c r="D1342" i="3"/>
  <c r="D1343" i="3"/>
  <c r="D1344" i="3"/>
  <c r="D1345" i="3"/>
  <c r="D1346" i="3"/>
  <c r="D1347" i="3"/>
  <c r="D1348" i="3"/>
  <c r="D1349" i="3"/>
  <c r="D1350" i="3"/>
  <c r="D1351" i="3"/>
  <c r="D1352" i="3"/>
  <c r="D1353" i="3"/>
  <c r="D1354" i="3"/>
  <c r="D1355" i="3"/>
  <c r="D1356" i="3"/>
  <c r="D1357" i="3"/>
  <c r="D1358" i="3"/>
  <c r="D1359" i="3"/>
  <c r="D1360" i="3"/>
  <c r="D1361" i="3"/>
  <c r="D1362" i="3"/>
  <c r="D1363" i="3"/>
  <c r="D1364" i="3"/>
  <c r="D1365" i="3"/>
  <c r="D1366" i="3"/>
  <c r="D1367" i="3"/>
  <c r="D1368" i="3"/>
  <c r="D1369" i="3"/>
  <c r="D1370" i="3"/>
  <c r="D1371" i="3"/>
  <c r="D1372" i="3"/>
  <c r="D1373" i="3"/>
  <c r="D1374" i="3"/>
  <c r="D1375" i="3"/>
  <c r="D1376" i="3"/>
  <c r="D1377" i="3"/>
  <c r="D1378" i="3"/>
  <c r="D1379" i="3"/>
  <c r="D1380" i="3"/>
  <c r="D1381" i="3"/>
  <c r="D1382" i="3"/>
  <c r="D1383" i="3"/>
  <c r="D1384" i="3"/>
  <c r="D1385" i="3"/>
  <c r="D1386" i="3"/>
  <c r="D1387" i="3"/>
  <c r="D1388" i="3"/>
  <c r="D1389" i="3"/>
  <c r="D1390" i="3"/>
  <c r="D1391" i="3"/>
  <c r="D1392" i="3"/>
  <c r="D1393" i="3"/>
  <c r="D1394" i="3"/>
  <c r="D1395" i="3"/>
  <c r="D1396" i="3"/>
  <c r="D1397" i="3"/>
  <c r="D1398" i="3"/>
  <c r="D1399" i="3"/>
  <c r="D1400" i="3"/>
  <c r="D1401" i="3"/>
  <c r="D1402" i="3"/>
  <c r="D1403" i="3"/>
  <c r="D1404" i="3"/>
  <c r="D1405" i="3"/>
  <c r="D1406" i="3"/>
  <c r="D1407" i="3"/>
  <c r="D1408" i="3"/>
  <c r="D1409" i="3"/>
  <c r="D1410" i="3"/>
  <c r="D1411" i="3"/>
  <c r="D1412" i="3"/>
  <c r="D1413" i="3"/>
  <c r="D1414" i="3"/>
  <c r="D1415" i="3"/>
  <c r="D1416" i="3"/>
  <c r="D1417" i="3"/>
  <c r="D1418" i="3"/>
  <c r="D1419" i="3"/>
  <c r="D1420" i="3"/>
  <c r="D1421" i="3"/>
  <c r="D1422" i="3"/>
  <c r="D1423" i="3"/>
  <c r="D1424" i="3"/>
  <c r="D1425" i="3"/>
  <c r="D1426" i="3"/>
  <c r="D1427" i="3"/>
  <c r="D1428" i="3"/>
  <c r="D1429" i="3"/>
  <c r="D1430" i="3"/>
  <c r="D1431" i="3"/>
  <c r="D1432" i="3"/>
  <c r="D1433" i="3"/>
  <c r="D1434" i="3"/>
  <c r="D1435" i="3"/>
  <c r="D1436" i="3"/>
  <c r="D1437" i="3"/>
  <c r="D1438" i="3"/>
  <c r="D1439" i="3"/>
  <c r="D1440" i="3"/>
  <c r="D1441" i="3"/>
  <c r="D1442" i="3"/>
  <c r="D1443" i="3"/>
  <c r="D1444" i="3"/>
  <c r="D1445" i="3"/>
  <c r="D1446" i="3"/>
  <c r="D1447" i="3"/>
  <c r="D1448" i="3"/>
  <c r="D1449" i="3"/>
  <c r="D1450" i="3"/>
  <c r="D1451" i="3"/>
  <c r="D1452" i="3"/>
  <c r="D1453" i="3"/>
  <c r="D1454" i="3"/>
  <c r="D1455" i="3"/>
  <c r="D1456" i="3"/>
  <c r="D1457" i="3"/>
  <c r="D1458" i="3"/>
  <c r="D1459" i="3"/>
  <c r="D1460" i="3"/>
  <c r="D1461" i="3"/>
  <c r="D1462" i="3"/>
  <c r="D1463" i="3"/>
  <c r="D1464" i="3"/>
  <c r="D1465" i="3"/>
  <c r="D1466" i="3"/>
  <c r="D1467" i="3"/>
  <c r="D1468" i="3"/>
  <c r="D1469" i="3"/>
  <c r="D1470" i="3"/>
  <c r="D1471" i="3"/>
  <c r="D1472" i="3"/>
  <c r="D1473" i="3"/>
  <c r="D1474" i="3"/>
  <c r="D1475" i="3"/>
  <c r="D1476" i="3"/>
  <c r="D1477" i="3"/>
  <c r="D1478" i="3"/>
  <c r="D1479" i="3"/>
  <c r="D1480" i="3"/>
  <c r="D1481" i="3"/>
  <c r="D1482" i="3"/>
  <c r="D1483" i="3"/>
  <c r="D1484" i="3"/>
  <c r="D1485" i="3"/>
  <c r="D1486" i="3"/>
  <c r="D1487" i="3"/>
  <c r="D1488" i="3"/>
  <c r="D1489" i="3"/>
  <c r="D1490" i="3"/>
  <c r="D1491" i="3"/>
  <c r="D1492" i="3"/>
  <c r="D1493" i="3"/>
  <c r="D1494" i="3"/>
  <c r="D1495" i="3"/>
  <c r="D1496" i="3"/>
  <c r="D1497" i="3"/>
  <c r="D1498" i="3"/>
  <c r="D1499" i="3"/>
  <c r="D1500" i="3"/>
  <c r="D1501" i="3"/>
  <c r="D1502" i="3"/>
  <c r="D1503" i="3"/>
  <c r="D1504" i="3"/>
  <c r="D1505" i="3"/>
  <c r="D1506" i="3"/>
  <c r="D1507" i="3"/>
  <c r="D1508" i="3"/>
  <c r="D1509" i="3"/>
  <c r="D1510" i="3"/>
  <c r="D1511" i="3"/>
  <c r="D1512" i="3"/>
  <c r="D1513" i="3"/>
  <c r="D1514" i="3"/>
  <c r="D1515" i="3"/>
  <c r="D1516" i="3"/>
  <c r="D1517" i="3"/>
  <c r="D1518" i="3"/>
  <c r="D1519" i="3"/>
  <c r="D1520" i="3"/>
  <c r="D1521" i="3"/>
  <c r="D1522" i="3"/>
  <c r="D1523" i="3"/>
  <c r="D1524" i="3"/>
  <c r="D1525" i="3"/>
  <c r="D1526" i="3"/>
  <c r="D1527" i="3"/>
  <c r="D1528" i="3"/>
  <c r="D1529" i="3"/>
  <c r="D1530" i="3"/>
  <c r="D1531" i="3"/>
  <c r="D1532" i="3"/>
  <c r="D1533" i="3"/>
  <c r="D1534" i="3"/>
  <c r="D1535" i="3"/>
  <c r="D1536" i="3"/>
  <c r="D1537" i="3"/>
  <c r="D1538" i="3"/>
  <c r="D1539" i="3"/>
  <c r="D1540" i="3"/>
  <c r="D1541" i="3"/>
  <c r="D1542" i="3"/>
  <c r="D1543" i="3"/>
  <c r="D1544" i="3"/>
  <c r="D1545" i="3"/>
  <c r="D1546" i="3"/>
  <c r="D1547" i="3"/>
  <c r="D1548" i="3"/>
  <c r="D1549" i="3"/>
  <c r="D1550" i="3"/>
  <c r="D1551" i="3"/>
  <c r="D1552" i="3"/>
  <c r="D1553" i="3"/>
  <c r="D1554" i="3"/>
  <c r="D1555" i="3"/>
  <c r="D1556" i="3"/>
  <c r="D1557" i="3"/>
  <c r="D1558" i="3"/>
  <c r="D1559" i="3"/>
  <c r="D1560" i="3"/>
  <c r="D1561" i="3"/>
  <c r="D1562" i="3"/>
  <c r="D1563" i="3"/>
  <c r="D1564" i="3"/>
  <c r="D1565" i="3"/>
  <c r="D1566" i="3"/>
  <c r="D1567" i="3"/>
  <c r="D1568" i="3"/>
  <c r="D1569" i="3"/>
  <c r="D1570" i="3"/>
  <c r="D1571" i="3"/>
  <c r="D1572" i="3"/>
  <c r="D1573" i="3"/>
  <c r="D1574" i="3"/>
  <c r="D1575" i="3"/>
  <c r="D1576" i="3"/>
  <c r="D1577" i="3"/>
  <c r="D1578" i="3"/>
  <c r="D1579" i="3"/>
  <c r="D1580" i="3"/>
  <c r="D1581" i="3"/>
  <c r="D1582" i="3"/>
  <c r="D1583" i="3"/>
  <c r="D1584" i="3"/>
  <c r="D1585" i="3"/>
  <c r="D1586" i="3"/>
  <c r="D1587" i="3"/>
  <c r="D1588" i="3"/>
  <c r="D1589" i="3"/>
  <c r="D1590" i="3"/>
  <c r="D1591" i="3"/>
  <c r="D1592" i="3"/>
  <c r="D1593" i="3"/>
  <c r="D1594" i="3"/>
  <c r="D1595" i="3"/>
  <c r="D1596" i="3"/>
  <c r="D1597" i="3"/>
  <c r="D1598" i="3"/>
  <c r="D1599" i="3"/>
  <c r="D1600" i="3"/>
  <c r="D1601" i="3"/>
  <c r="D1602" i="3"/>
  <c r="D1603" i="3"/>
  <c r="D1604" i="3"/>
  <c r="D1605" i="3"/>
  <c r="D1606" i="3"/>
  <c r="D1607" i="3"/>
  <c r="D1608" i="3"/>
  <c r="D1609" i="3"/>
  <c r="D1610" i="3"/>
  <c r="D1611" i="3"/>
  <c r="D1612" i="3"/>
  <c r="D1613" i="3"/>
  <c r="D1614" i="3"/>
  <c r="D1615" i="3"/>
  <c r="D1616" i="3"/>
  <c r="D1617" i="3"/>
  <c r="D1618" i="3"/>
  <c r="D1619" i="3"/>
  <c r="D1620" i="3"/>
  <c r="D1621" i="3"/>
  <c r="D1622" i="3"/>
  <c r="D1623" i="3"/>
  <c r="D1624" i="3"/>
  <c r="D1625" i="3"/>
  <c r="D1626" i="3"/>
  <c r="D1627" i="3"/>
  <c r="D1628" i="3"/>
  <c r="D1629" i="3"/>
  <c r="D1630" i="3"/>
  <c r="D1631" i="3"/>
  <c r="D1632" i="3"/>
  <c r="D1633" i="3"/>
  <c r="D1634" i="3"/>
  <c r="D1635" i="3"/>
  <c r="D1636" i="3"/>
  <c r="D1637" i="3"/>
  <c r="D1638" i="3"/>
  <c r="D1639" i="3"/>
  <c r="D1640" i="3"/>
  <c r="D1641" i="3"/>
  <c r="D1642" i="3"/>
  <c r="D1643" i="3"/>
  <c r="D1644" i="3"/>
  <c r="D1645" i="3"/>
  <c r="D1646" i="3"/>
  <c r="D1647" i="3"/>
  <c r="D1648" i="3"/>
  <c r="D1649" i="3"/>
  <c r="D1650" i="3"/>
  <c r="D1651" i="3"/>
  <c r="D1652" i="3"/>
  <c r="D1653" i="3"/>
  <c r="D1654" i="3"/>
  <c r="D1655" i="3"/>
  <c r="D1656" i="3"/>
  <c r="D1657" i="3"/>
  <c r="D1658" i="3"/>
  <c r="D1659" i="3"/>
  <c r="D1660" i="3"/>
  <c r="D1661" i="3"/>
  <c r="D1662" i="3"/>
  <c r="D1663" i="3"/>
  <c r="D1664" i="3"/>
  <c r="D1665" i="3"/>
  <c r="D1666" i="3"/>
  <c r="D1667" i="3"/>
  <c r="D1668" i="3"/>
  <c r="D1669" i="3"/>
  <c r="D1670" i="3"/>
  <c r="D1671" i="3"/>
  <c r="D1672" i="3"/>
  <c r="D1673" i="3"/>
  <c r="D1674" i="3"/>
  <c r="D1675" i="3"/>
  <c r="D1676" i="3"/>
  <c r="D1677" i="3"/>
  <c r="D1678" i="3"/>
  <c r="D1679" i="3"/>
  <c r="D1680" i="3"/>
  <c r="D1681" i="3"/>
  <c r="D1682" i="3"/>
  <c r="D1683" i="3"/>
  <c r="D1684" i="3"/>
  <c r="D1685" i="3"/>
  <c r="D1686" i="3"/>
  <c r="D1687" i="3"/>
  <c r="D1688" i="3"/>
  <c r="D1689" i="3"/>
  <c r="D1690" i="3"/>
  <c r="D1691" i="3"/>
  <c r="D1692" i="3"/>
  <c r="D1693" i="3"/>
  <c r="D1694" i="3"/>
  <c r="D1695" i="3"/>
  <c r="D1696" i="3"/>
  <c r="D1697" i="3"/>
  <c r="D1698" i="3"/>
  <c r="D1699" i="3"/>
  <c r="D1700" i="3"/>
  <c r="D1701" i="3"/>
  <c r="D1702" i="3"/>
  <c r="D1703" i="3"/>
  <c r="D1704" i="3"/>
  <c r="D1705" i="3"/>
  <c r="D1706" i="3"/>
  <c r="D1707" i="3"/>
  <c r="D1708" i="3"/>
  <c r="D1709" i="3"/>
  <c r="D1710" i="3"/>
  <c r="D1711" i="3"/>
  <c r="D1712" i="3"/>
  <c r="D1713" i="3"/>
  <c r="D1714" i="3"/>
  <c r="D1715" i="3"/>
  <c r="D1716" i="3"/>
  <c r="D1717" i="3"/>
  <c r="D1718" i="3"/>
  <c r="D1719" i="3"/>
  <c r="D1720" i="3"/>
  <c r="D1721" i="3"/>
  <c r="D1722" i="3"/>
  <c r="D1723" i="3"/>
  <c r="D1724" i="3"/>
  <c r="D1725" i="3"/>
  <c r="D1726" i="3"/>
  <c r="D1727" i="3"/>
  <c r="D1728" i="3"/>
  <c r="D1729" i="3"/>
  <c r="D1730" i="3"/>
  <c r="D1731" i="3"/>
  <c r="D1732" i="3"/>
  <c r="D1733" i="3"/>
  <c r="D1734" i="3"/>
  <c r="D1735" i="3"/>
  <c r="D1736" i="3"/>
  <c r="D1737" i="3"/>
  <c r="D1738" i="3"/>
  <c r="D1739" i="3"/>
  <c r="D1740" i="3"/>
  <c r="D1741" i="3"/>
  <c r="D1742" i="3"/>
  <c r="D1743" i="3"/>
  <c r="D1744" i="3"/>
  <c r="D1745" i="3"/>
  <c r="D1746" i="3"/>
  <c r="D1747" i="3"/>
  <c r="D1748" i="3"/>
  <c r="D1749" i="3"/>
  <c r="D1750" i="3"/>
  <c r="D1751" i="3"/>
  <c r="D1752" i="3"/>
  <c r="D1753" i="3"/>
  <c r="D1754" i="3"/>
  <c r="D1755" i="3"/>
  <c r="D1756" i="3"/>
  <c r="D1757" i="3"/>
  <c r="D1758" i="3"/>
  <c r="D1759" i="3"/>
  <c r="D1760" i="3"/>
  <c r="D1761" i="3"/>
  <c r="D1762" i="3"/>
  <c r="D1763" i="3"/>
  <c r="D1764" i="3"/>
  <c r="D1765" i="3"/>
  <c r="D1766" i="3"/>
  <c r="D1767" i="3"/>
  <c r="D1768" i="3"/>
  <c r="D1769" i="3"/>
  <c r="D1770" i="3"/>
  <c r="D1771" i="3"/>
  <c r="D1772" i="3"/>
  <c r="D1773" i="3"/>
  <c r="D1774" i="3"/>
  <c r="D1775" i="3"/>
  <c r="D1776" i="3"/>
  <c r="D1777" i="3"/>
  <c r="D1778" i="3"/>
  <c r="D1779" i="3"/>
  <c r="D1780" i="3"/>
  <c r="D1781" i="3"/>
  <c r="D1782" i="3"/>
  <c r="D1783" i="3"/>
  <c r="D1784" i="3"/>
  <c r="D1785" i="3"/>
  <c r="D1786" i="3"/>
  <c r="D1787" i="3"/>
  <c r="D1788" i="3"/>
  <c r="D1789" i="3"/>
  <c r="D1790" i="3"/>
  <c r="D1791" i="3"/>
  <c r="D1792" i="3"/>
  <c r="D1793" i="3"/>
  <c r="D1794" i="3"/>
  <c r="D1795" i="3"/>
  <c r="D1796" i="3"/>
  <c r="D1797" i="3"/>
  <c r="D1798" i="3"/>
  <c r="D1799" i="3"/>
  <c r="D1800" i="3"/>
  <c r="D1801" i="3"/>
  <c r="D1802" i="3"/>
  <c r="D1803" i="3"/>
  <c r="D1804" i="3"/>
  <c r="D1805" i="3"/>
  <c r="D1806" i="3"/>
  <c r="D1807" i="3"/>
  <c r="D1808" i="3"/>
  <c r="D1809" i="3"/>
  <c r="D1810" i="3"/>
  <c r="D1811" i="3"/>
  <c r="D1812" i="3"/>
  <c r="D1813" i="3"/>
  <c r="D1814" i="3"/>
  <c r="D1815" i="3"/>
  <c r="D1816" i="3"/>
  <c r="D1817" i="3"/>
  <c r="D1818" i="3"/>
  <c r="D1819" i="3"/>
  <c r="D1820" i="3"/>
  <c r="D1821" i="3"/>
  <c r="D1822" i="3"/>
  <c r="D1823" i="3"/>
  <c r="D2" i="3"/>
  <c r="D3" i="7" l="1"/>
  <c r="D4" i="7"/>
  <c r="D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D72" i="7"/>
  <c r="D73" i="7"/>
  <c r="D74" i="7"/>
  <c r="D75" i="7"/>
  <c r="D76" i="7"/>
  <c r="D77" i="7"/>
  <c r="D78" i="7"/>
  <c r="D79" i="7"/>
  <c r="D80" i="7"/>
  <c r="D81" i="7"/>
  <c r="D82" i="7"/>
  <c r="D83" i="7"/>
  <c r="D84" i="7"/>
  <c r="D85" i="7"/>
  <c r="D86" i="7"/>
  <c r="D87" i="7"/>
  <c r="D88" i="7"/>
  <c r="D89" i="7"/>
  <c r="D90" i="7"/>
  <c r="D91" i="7"/>
  <c r="D92" i="7"/>
  <c r="D93" i="7"/>
  <c r="D94" i="7"/>
  <c r="D95" i="7"/>
  <c r="D96" i="7"/>
  <c r="D97" i="7"/>
  <c r="D98" i="7"/>
  <c r="D99" i="7"/>
  <c r="D100" i="7"/>
  <c r="D101" i="7"/>
  <c r="D102" i="7"/>
  <c r="D103" i="7"/>
  <c r="D104" i="7"/>
  <c r="D105" i="7"/>
  <c r="D106" i="7"/>
  <c r="D107" i="7"/>
  <c r="D108" i="7"/>
  <c r="D109" i="7"/>
  <c r="D110" i="7"/>
  <c r="D111" i="7"/>
  <c r="D112" i="7"/>
  <c r="D113" i="7"/>
  <c r="D114" i="7"/>
  <c r="D115" i="7"/>
  <c r="D116" i="7"/>
  <c r="D117" i="7"/>
  <c r="D118" i="7"/>
  <c r="D119" i="7"/>
  <c r="D120" i="7"/>
  <c r="D121" i="7"/>
  <c r="D122" i="7"/>
  <c r="D123" i="7"/>
  <c r="D124" i="7"/>
  <c r="D125" i="7"/>
  <c r="D126" i="7"/>
  <c r="D127" i="7"/>
  <c r="D128" i="7"/>
  <c r="D129" i="7"/>
  <c r="D130" i="7"/>
  <c r="D131" i="7"/>
  <c r="D132" i="7"/>
  <c r="D133" i="7"/>
  <c r="D134" i="7"/>
  <c r="D135" i="7"/>
  <c r="D136" i="7"/>
  <c r="D137" i="7"/>
  <c r="D138" i="7"/>
  <c r="D139" i="7"/>
  <c r="D140" i="7"/>
  <c r="D141" i="7"/>
  <c r="D142" i="7"/>
  <c r="D143" i="7"/>
  <c r="D144" i="7"/>
  <c r="D145" i="7"/>
  <c r="D146" i="7"/>
  <c r="D147" i="7"/>
  <c r="D148" i="7"/>
  <c r="D149" i="7"/>
  <c r="D150" i="7"/>
  <c r="D151" i="7"/>
  <c r="D152" i="7"/>
  <c r="D153" i="7"/>
  <c r="D154" i="7"/>
  <c r="D155" i="7"/>
  <c r="D156" i="7"/>
  <c r="D157" i="7"/>
  <c r="D158" i="7"/>
  <c r="D159" i="7"/>
  <c r="D160" i="7"/>
  <c r="D161" i="7"/>
  <c r="D162" i="7"/>
  <c r="D163" i="7"/>
  <c r="D164" i="7"/>
  <c r="D165" i="7"/>
  <c r="D166" i="7"/>
  <c r="D167" i="7"/>
  <c r="D168" i="7"/>
  <c r="D169" i="7"/>
  <c r="D170" i="7"/>
  <c r="D171" i="7"/>
  <c r="D172" i="7"/>
  <c r="D173" i="7"/>
  <c r="D174" i="7"/>
  <c r="D175" i="7"/>
  <c r="D176" i="7"/>
  <c r="D177" i="7"/>
  <c r="D178" i="7"/>
  <c r="D179" i="7"/>
  <c r="D180" i="7"/>
  <c r="D181" i="7"/>
  <c r="D182" i="7"/>
  <c r="D183" i="7"/>
  <c r="D184" i="7"/>
  <c r="D185" i="7"/>
  <c r="D186" i="7"/>
  <c r="D187" i="7"/>
  <c r="D188" i="7"/>
  <c r="D189" i="7"/>
  <c r="D190" i="7"/>
  <c r="D191" i="7"/>
  <c r="D192" i="7"/>
  <c r="D193" i="7"/>
  <c r="D194" i="7"/>
  <c r="D195" i="7"/>
  <c r="D196" i="7"/>
  <c r="D197" i="7"/>
  <c r="D198" i="7"/>
  <c r="D199" i="7"/>
  <c r="D200" i="7"/>
  <c r="D201" i="7"/>
  <c r="D202" i="7"/>
  <c r="D203" i="7"/>
  <c r="D204" i="7"/>
  <c r="D205" i="7"/>
  <c r="D206" i="7"/>
  <c r="D207" i="7"/>
  <c r="D208" i="7"/>
  <c r="D209" i="7"/>
  <c r="D210" i="7"/>
  <c r="D211" i="7"/>
  <c r="D212" i="7"/>
  <c r="D213" i="7"/>
  <c r="D214" i="7"/>
  <c r="D215" i="7"/>
  <c r="D216" i="7"/>
  <c r="D217" i="7"/>
  <c r="D218" i="7"/>
  <c r="D219" i="7"/>
  <c r="D220" i="7"/>
  <c r="D221" i="7"/>
  <c r="D222" i="7"/>
  <c r="D223" i="7"/>
  <c r="D224" i="7"/>
  <c r="D225" i="7"/>
  <c r="D226" i="7"/>
  <c r="D227" i="7"/>
  <c r="D228" i="7"/>
  <c r="D229" i="7"/>
  <c r="D230" i="7"/>
  <c r="D231" i="7"/>
  <c r="D232" i="7"/>
  <c r="D233" i="7"/>
  <c r="D234" i="7"/>
  <c r="D235" i="7"/>
  <c r="D236" i="7"/>
  <c r="D237" i="7"/>
  <c r="D238" i="7"/>
  <c r="D239" i="7"/>
  <c r="D240" i="7"/>
  <c r="D241" i="7"/>
  <c r="D242" i="7"/>
  <c r="D243" i="7"/>
  <c r="D244" i="7"/>
  <c r="D245" i="7"/>
  <c r="D246" i="7"/>
  <c r="D247" i="7"/>
  <c r="D248" i="7"/>
  <c r="D249" i="7"/>
  <c r="D250" i="7"/>
  <c r="D251" i="7"/>
  <c r="D252" i="7"/>
  <c r="D253" i="7"/>
  <c r="D254" i="7"/>
  <c r="D255" i="7"/>
  <c r="D256" i="7"/>
  <c r="D257" i="7"/>
  <c r="D258" i="7"/>
  <c r="D259" i="7"/>
  <c r="D260" i="7"/>
  <c r="D261" i="7"/>
  <c r="D262" i="7"/>
  <c r="D263" i="7"/>
  <c r="D264" i="7"/>
  <c r="D265" i="7"/>
  <c r="D266" i="7"/>
  <c r="D267" i="7"/>
  <c r="D268" i="7"/>
  <c r="D269" i="7"/>
  <c r="D270" i="7"/>
  <c r="D271" i="7"/>
  <c r="D272" i="7"/>
  <c r="D273" i="7"/>
  <c r="D274" i="7"/>
  <c r="D275" i="7"/>
  <c r="D276" i="7"/>
  <c r="D277" i="7"/>
  <c r="D278" i="7"/>
  <c r="D279" i="7"/>
  <c r="D280" i="7"/>
  <c r="D281" i="7"/>
  <c r="D282" i="7"/>
  <c r="D283" i="7"/>
  <c r="D284" i="7"/>
  <c r="D285" i="7"/>
  <c r="D286" i="7"/>
  <c r="D287" i="7"/>
  <c r="D288" i="7"/>
  <c r="D289" i="7"/>
  <c r="D290" i="7"/>
  <c r="D291" i="7"/>
  <c r="D292" i="7"/>
  <c r="D293" i="7"/>
  <c r="D294" i="7"/>
  <c r="D295" i="7"/>
  <c r="D296" i="7"/>
  <c r="D297" i="7"/>
  <c r="D298" i="7"/>
  <c r="D299" i="7"/>
  <c r="D300" i="7"/>
  <c r="D301" i="7"/>
  <c r="D302" i="7"/>
  <c r="D303" i="7"/>
  <c r="D304" i="7"/>
  <c r="D305" i="7"/>
  <c r="D306" i="7"/>
  <c r="D307" i="7"/>
  <c r="D308" i="7"/>
  <c r="D309" i="7"/>
  <c r="D310" i="7"/>
  <c r="D311" i="7"/>
  <c r="D312" i="7"/>
  <c r="D313" i="7"/>
  <c r="D314" i="7"/>
  <c r="D315" i="7"/>
  <c r="D316" i="7"/>
  <c r="D317" i="7"/>
  <c r="D318" i="7"/>
  <c r="D319" i="7"/>
  <c r="D320" i="7"/>
  <c r="D321" i="7"/>
  <c r="D322" i="7"/>
  <c r="D323" i="7"/>
  <c r="D324" i="7"/>
  <c r="D325" i="7"/>
  <c r="D326" i="7"/>
  <c r="D327" i="7"/>
  <c r="D328" i="7"/>
  <c r="D329" i="7"/>
  <c r="D330" i="7"/>
  <c r="D331" i="7"/>
  <c r="D332" i="7"/>
  <c r="D333" i="7"/>
  <c r="D334" i="7"/>
  <c r="D335" i="7"/>
  <c r="D336" i="7"/>
  <c r="D337" i="7"/>
  <c r="D338" i="7"/>
  <c r="D339" i="7"/>
  <c r="D340" i="7"/>
  <c r="D341" i="7"/>
  <c r="D342" i="7"/>
  <c r="D343" i="7"/>
  <c r="D344" i="7"/>
  <c r="D345" i="7"/>
  <c r="D346" i="7"/>
  <c r="D347" i="7"/>
  <c r="D348" i="7"/>
  <c r="D349" i="7"/>
  <c r="D350" i="7"/>
  <c r="D351" i="7"/>
  <c r="D352" i="7"/>
  <c r="D353" i="7"/>
  <c r="D354" i="7"/>
  <c r="D355" i="7"/>
  <c r="D356" i="7"/>
  <c r="D357" i="7"/>
  <c r="D358" i="7"/>
  <c r="D359" i="7"/>
  <c r="D360" i="7"/>
  <c r="D361" i="7"/>
  <c r="D362" i="7"/>
  <c r="D363" i="7"/>
  <c r="D364" i="7"/>
  <c r="D365" i="7"/>
  <c r="D366" i="7"/>
  <c r="D367" i="7"/>
  <c r="D368" i="7"/>
  <c r="D369" i="7"/>
  <c r="D370" i="7"/>
  <c r="D371" i="7"/>
  <c r="D372" i="7"/>
  <c r="D373" i="7"/>
  <c r="D374" i="7"/>
  <c r="D375" i="7"/>
  <c r="D376" i="7"/>
  <c r="D377" i="7"/>
  <c r="D378" i="7"/>
  <c r="D379" i="7"/>
  <c r="D380" i="7"/>
  <c r="D381" i="7"/>
  <c r="D382" i="7"/>
  <c r="D383" i="7"/>
  <c r="D384" i="7"/>
  <c r="D385" i="7"/>
  <c r="D386" i="7"/>
  <c r="D387" i="7"/>
  <c r="D388" i="7"/>
  <c r="D389" i="7"/>
  <c r="D390" i="7"/>
  <c r="D391" i="7"/>
  <c r="D392" i="7"/>
  <c r="D393" i="7"/>
  <c r="D394" i="7"/>
  <c r="D395" i="7"/>
  <c r="D396" i="7"/>
  <c r="D397" i="7"/>
  <c r="D398" i="7"/>
  <c r="D399" i="7"/>
  <c r="D400" i="7"/>
  <c r="D401" i="7"/>
  <c r="D402" i="7"/>
  <c r="D403" i="7"/>
  <c r="D404" i="7"/>
  <c r="D405" i="7"/>
  <c r="D406" i="7"/>
  <c r="D407" i="7"/>
  <c r="D408" i="7"/>
  <c r="D409" i="7"/>
  <c r="D410" i="7"/>
  <c r="D411" i="7"/>
  <c r="D412" i="7"/>
  <c r="D413" i="7"/>
  <c r="D414" i="7"/>
  <c r="D415" i="7"/>
  <c r="D416" i="7"/>
  <c r="D417" i="7"/>
  <c r="D418" i="7"/>
  <c r="D419" i="7"/>
  <c r="D420" i="7"/>
  <c r="D421" i="7"/>
  <c r="D422" i="7"/>
  <c r="D423" i="7"/>
  <c r="D424" i="7"/>
  <c r="D425" i="7"/>
  <c r="D426" i="7"/>
  <c r="D427" i="7"/>
  <c r="D428" i="7"/>
  <c r="D429" i="7"/>
  <c r="D430" i="7"/>
  <c r="D431" i="7"/>
  <c r="D432" i="7"/>
  <c r="D433" i="7"/>
  <c r="D434" i="7"/>
  <c r="D435" i="7"/>
  <c r="D436" i="7"/>
  <c r="D437" i="7"/>
  <c r="D438" i="7"/>
  <c r="D439" i="7"/>
  <c r="D440" i="7"/>
  <c r="D441" i="7"/>
  <c r="D442" i="7"/>
  <c r="D443" i="7"/>
  <c r="D444" i="7"/>
  <c r="D445" i="7"/>
  <c r="D446" i="7"/>
  <c r="D447" i="7"/>
  <c r="D448" i="7"/>
  <c r="D449" i="7"/>
  <c r="D450" i="7"/>
  <c r="D451" i="7"/>
  <c r="D452" i="7"/>
  <c r="D453" i="7"/>
  <c r="D454" i="7"/>
  <c r="D455" i="7"/>
  <c r="D456" i="7"/>
  <c r="D457" i="7"/>
  <c r="D458" i="7"/>
  <c r="D459" i="7"/>
  <c r="D460" i="7"/>
  <c r="D461" i="7"/>
  <c r="D462" i="7"/>
  <c r="D463" i="7"/>
  <c r="D464" i="7"/>
  <c r="D465" i="7"/>
  <c r="D466" i="7"/>
  <c r="D467" i="7"/>
  <c r="D468" i="7"/>
  <c r="D469" i="7"/>
  <c r="D470" i="7"/>
  <c r="D471" i="7"/>
  <c r="D472" i="7"/>
  <c r="D473" i="7"/>
  <c r="D474" i="7"/>
  <c r="D475" i="7"/>
  <c r="D476" i="7"/>
  <c r="D477" i="7"/>
  <c r="D478" i="7"/>
  <c r="D479" i="7"/>
  <c r="D480" i="7"/>
  <c r="D481" i="7"/>
  <c r="D482" i="7"/>
  <c r="D483" i="7"/>
  <c r="D484" i="7"/>
  <c r="D485" i="7"/>
  <c r="D486" i="7"/>
  <c r="D487" i="7"/>
  <c r="D488" i="7"/>
  <c r="D489" i="7"/>
  <c r="D490" i="7"/>
  <c r="D491" i="7"/>
  <c r="D492" i="7"/>
  <c r="D493" i="7"/>
  <c r="D494" i="7"/>
  <c r="D495" i="7"/>
  <c r="D496" i="7"/>
  <c r="D497" i="7"/>
  <c r="D498" i="7"/>
  <c r="D499" i="7"/>
  <c r="D500" i="7"/>
  <c r="D501" i="7"/>
  <c r="D502" i="7"/>
  <c r="D503" i="7"/>
  <c r="D504" i="7"/>
  <c r="D505" i="7"/>
  <c r="D506" i="7"/>
  <c r="D507" i="7"/>
  <c r="D508" i="7"/>
  <c r="D509" i="7"/>
  <c r="D510" i="7"/>
  <c r="D511" i="7"/>
  <c r="D512" i="7"/>
  <c r="D513" i="7"/>
  <c r="D514" i="7"/>
  <c r="D515" i="7"/>
  <c r="D516" i="7"/>
  <c r="D517" i="7"/>
  <c r="D518" i="7"/>
  <c r="D519" i="7"/>
  <c r="D520" i="7"/>
  <c r="D521" i="7"/>
  <c r="D522" i="7"/>
  <c r="D523" i="7"/>
  <c r="D524" i="7"/>
  <c r="D525" i="7"/>
  <c r="D526" i="7"/>
  <c r="D527" i="7"/>
  <c r="D528" i="7"/>
  <c r="D529" i="7"/>
  <c r="D530" i="7"/>
  <c r="D531" i="7"/>
  <c r="D532" i="7"/>
  <c r="D533" i="7"/>
  <c r="D534" i="7"/>
  <c r="D535" i="7"/>
  <c r="D536" i="7"/>
  <c r="D537" i="7"/>
  <c r="D538" i="7"/>
  <c r="D539" i="7"/>
  <c r="D540" i="7"/>
  <c r="D541" i="7"/>
  <c r="D542" i="7"/>
  <c r="D543" i="7"/>
  <c r="D544" i="7"/>
  <c r="D545" i="7"/>
  <c r="D546" i="7"/>
  <c r="D547" i="7"/>
  <c r="D548" i="7"/>
  <c r="D549" i="7"/>
  <c r="D550" i="7"/>
  <c r="D551" i="7"/>
  <c r="D552" i="7"/>
  <c r="D553" i="7"/>
  <c r="D554" i="7"/>
  <c r="D555" i="7"/>
  <c r="D556" i="7"/>
  <c r="D557" i="7"/>
  <c r="D558" i="7"/>
  <c r="D559" i="7"/>
  <c r="D560" i="7"/>
  <c r="D561" i="7"/>
  <c r="D562" i="7"/>
  <c r="D563" i="7"/>
  <c r="D564" i="7"/>
  <c r="D565" i="7"/>
  <c r="D566" i="7"/>
  <c r="D567" i="7"/>
  <c r="D568" i="7"/>
  <c r="D569" i="7"/>
  <c r="D570" i="7"/>
  <c r="D571" i="7"/>
  <c r="D572" i="7"/>
  <c r="D573" i="7"/>
  <c r="D574" i="7"/>
  <c r="D575" i="7"/>
  <c r="D576" i="7"/>
  <c r="D577" i="7"/>
  <c r="D578" i="7"/>
  <c r="D579" i="7"/>
  <c r="D580" i="7"/>
  <c r="D581" i="7"/>
  <c r="D582" i="7"/>
  <c r="D583" i="7"/>
  <c r="D584" i="7"/>
  <c r="D585" i="7"/>
  <c r="D586" i="7"/>
  <c r="D587" i="7"/>
  <c r="D588" i="7"/>
  <c r="D589" i="7"/>
  <c r="D590" i="7"/>
  <c r="D591" i="7"/>
  <c r="D592" i="7"/>
  <c r="D593" i="7"/>
  <c r="D594" i="7"/>
  <c r="D595" i="7"/>
  <c r="D596" i="7"/>
  <c r="D597" i="7"/>
  <c r="D598" i="7"/>
  <c r="D599" i="7"/>
  <c r="D600" i="7"/>
  <c r="D601" i="7"/>
  <c r="D602" i="7"/>
  <c r="D603" i="7"/>
  <c r="D604" i="7"/>
  <c r="D605" i="7"/>
  <c r="D606" i="7"/>
  <c r="D607" i="7"/>
  <c r="D608" i="7"/>
  <c r="D609" i="7"/>
  <c r="D610" i="7"/>
  <c r="D611" i="7"/>
  <c r="D612" i="7"/>
  <c r="D613" i="7"/>
  <c r="D614" i="7"/>
  <c r="D615" i="7"/>
  <c r="D616" i="7"/>
  <c r="D617" i="7"/>
  <c r="D618" i="7"/>
  <c r="D619" i="7"/>
  <c r="D620" i="7"/>
  <c r="D621" i="7"/>
  <c r="D622" i="7"/>
  <c r="D623" i="7"/>
  <c r="D624" i="7"/>
  <c r="D625" i="7"/>
  <c r="D626" i="7"/>
  <c r="D627" i="7"/>
  <c r="D628" i="7"/>
  <c r="D629" i="7"/>
  <c r="D630" i="7"/>
  <c r="D631" i="7"/>
  <c r="D632" i="7"/>
  <c r="D633" i="7"/>
  <c r="D634" i="7"/>
  <c r="D635" i="7"/>
  <c r="D636" i="7"/>
  <c r="D637" i="7"/>
  <c r="D638" i="7"/>
  <c r="D639" i="7"/>
  <c r="D640" i="7"/>
  <c r="D641" i="7"/>
  <c r="D642" i="7"/>
  <c r="D643" i="7"/>
  <c r="D644" i="7"/>
  <c r="D645" i="7"/>
  <c r="D646" i="7"/>
  <c r="D647" i="7"/>
  <c r="D648" i="7"/>
  <c r="D649" i="7"/>
  <c r="D650" i="7"/>
  <c r="D651" i="7"/>
  <c r="D652" i="7"/>
  <c r="D653" i="7"/>
  <c r="D654" i="7"/>
  <c r="D655" i="7"/>
  <c r="D656" i="7"/>
  <c r="D657" i="7"/>
  <c r="D658" i="7"/>
  <c r="D659" i="7"/>
  <c r="D660" i="7"/>
  <c r="D661" i="7"/>
  <c r="D662" i="7"/>
  <c r="D663" i="7"/>
  <c r="D664" i="7"/>
  <c r="D665" i="7"/>
  <c r="D666" i="7"/>
  <c r="D667" i="7"/>
  <c r="D668" i="7"/>
  <c r="D669" i="7"/>
  <c r="D670" i="7"/>
  <c r="D671" i="7"/>
  <c r="D672" i="7"/>
  <c r="D673" i="7"/>
  <c r="D674" i="7"/>
  <c r="D675" i="7"/>
  <c r="D676" i="7"/>
  <c r="D677" i="7"/>
  <c r="D678" i="7"/>
  <c r="D679" i="7"/>
  <c r="D680" i="7"/>
  <c r="D681" i="7"/>
  <c r="D682" i="7"/>
  <c r="D683" i="7"/>
  <c r="D684" i="7"/>
  <c r="D685" i="7"/>
  <c r="D686" i="7"/>
  <c r="D687" i="7"/>
  <c r="D688" i="7"/>
  <c r="D689" i="7"/>
  <c r="D690" i="7"/>
  <c r="D691" i="7"/>
  <c r="D692" i="7"/>
  <c r="D693" i="7"/>
  <c r="D694" i="7"/>
  <c r="D695" i="7"/>
  <c r="D696" i="7"/>
  <c r="D697" i="7"/>
  <c r="D698" i="7"/>
  <c r="D699" i="7"/>
  <c r="D700" i="7"/>
  <c r="D701" i="7"/>
  <c r="D702" i="7"/>
  <c r="D703" i="7"/>
  <c r="D704" i="7"/>
  <c r="D705" i="7"/>
  <c r="D706" i="7"/>
  <c r="D707" i="7"/>
  <c r="D708" i="7"/>
  <c r="D709" i="7"/>
  <c r="D710" i="7"/>
  <c r="D711" i="7"/>
  <c r="D712" i="7"/>
  <c r="D713" i="7"/>
  <c r="D714" i="7"/>
  <c r="D715" i="7"/>
  <c r="D716" i="7"/>
  <c r="D717" i="7"/>
  <c r="D718" i="7"/>
  <c r="D719" i="7"/>
  <c r="D720" i="7"/>
  <c r="D721" i="7"/>
  <c r="D722" i="7"/>
  <c r="D723" i="7"/>
  <c r="D724" i="7"/>
  <c r="D725" i="7"/>
  <c r="D726" i="7"/>
  <c r="D727" i="7"/>
  <c r="D728" i="7"/>
  <c r="D729" i="7"/>
  <c r="D730" i="7"/>
  <c r="D731" i="7"/>
  <c r="D732" i="7"/>
  <c r="D733" i="7"/>
  <c r="D734" i="7"/>
  <c r="D735" i="7"/>
  <c r="D736" i="7"/>
  <c r="D737" i="7"/>
  <c r="D738" i="7"/>
  <c r="D739" i="7"/>
  <c r="D740" i="7"/>
  <c r="D741" i="7"/>
  <c r="D742" i="7"/>
  <c r="D743" i="7"/>
  <c r="D744" i="7"/>
  <c r="D745" i="7"/>
  <c r="D746" i="7"/>
  <c r="D747" i="7"/>
  <c r="D748" i="7"/>
  <c r="D749" i="7"/>
  <c r="D750" i="7"/>
  <c r="D751" i="7"/>
  <c r="D752" i="7"/>
  <c r="D753" i="7"/>
  <c r="D754" i="7"/>
  <c r="D755" i="7"/>
  <c r="D756" i="7"/>
  <c r="D757" i="7"/>
  <c r="D758" i="7"/>
  <c r="D759" i="7"/>
  <c r="D760" i="7"/>
  <c r="D761" i="7"/>
  <c r="D762" i="7"/>
  <c r="D763" i="7"/>
  <c r="D764" i="7"/>
  <c r="D765" i="7"/>
  <c r="D766" i="7"/>
  <c r="D767" i="7"/>
  <c r="D768" i="7"/>
  <c r="D769" i="7"/>
  <c r="D770" i="7"/>
  <c r="D771" i="7"/>
  <c r="D772" i="7"/>
  <c r="D773" i="7"/>
  <c r="D774" i="7"/>
  <c r="D775" i="7"/>
  <c r="D776" i="7"/>
  <c r="D777" i="7"/>
  <c r="D778" i="7"/>
  <c r="D779" i="7"/>
  <c r="D780" i="7"/>
  <c r="D781" i="7"/>
  <c r="D782" i="7"/>
  <c r="D783" i="7"/>
  <c r="D784" i="7"/>
  <c r="D785" i="7"/>
  <c r="D786" i="7"/>
  <c r="D787" i="7"/>
  <c r="D788" i="7"/>
  <c r="D789" i="7"/>
  <c r="D790" i="7"/>
  <c r="D791" i="7"/>
  <c r="D792" i="7"/>
  <c r="D793" i="7"/>
  <c r="D794" i="7"/>
  <c r="D795" i="7"/>
  <c r="D796" i="7"/>
  <c r="D797" i="7"/>
  <c r="D798" i="7"/>
  <c r="D799" i="7"/>
  <c r="D800" i="7"/>
  <c r="D801" i="7"/>
  <c r="D802" i="7"/>
  <c r="D803" i="7"/>
  <c r="D804" i="7"/>
  <c r="D805" i="7"/>
  <c r="D806" i="7"/>
  <c r="D807" i="7"/>
  <c r="D808" i="7"/>
  <c r="D809" i="7"/>
  <c r="D810" i="7"/>
  <c r="D811" i="7"/>
  <c r="D812" i="7"/>
  <c r="D813" i="7"/>
  <c r="D814" i="7"/>
  <c r="D815" i="7"/>
  <c r="D816" i="7"/>
  <c r="D817" i="7"/>
  <c r="D818" i="7"/>
  <c r="D819" i="7"/>
  <c r="D820" i="7"/>
  <c r="D821" i="7"/>
  <c r="D822" i="7"/>
  <c r="D823" i="7"/>
  <c r="D824" i="7"/>
  <c r="D825" i="7"/>
  <c r="D826" i="7"/>
  <c r="D827" i="7"/>
  <c r="D828" i="7"/>
  <c r="D829" i="7"/>
  <c r="D830" i="7"/>
  <c r="D831" i="7"/>
  <c r="D832" i="7"/>
  <c r="D833" i="7"/>
  <c r="D834" i="7"/>
  <c r="D835" i="7"/>
  <c r="D836" i="7"/>
  <c r="D837" i="7"/>
  <c r="D838" i="7"/>
  <c r="D839" i="7"/>
  <c r="D840" i="7"/>
  <c r="D841" i="7"/>
  <c r="D842" i="7"/>
  <c r="D843" i="7"/>
  <c r="D844" i="7"/>
  <c r="D845" i="7"/>
  <c r="D846" i="7"/>
  <c r="D847" i="7"/>
  <c r="D848" i="7"/>
  <c r="D849" i="7"/>
  <c r="D850" i="7"/>
  <c r="D851" i="7"/>
  <c r="D852" i="7"/>
  <c r="D853" i="7"/>
  <c r="D854" i="7"/>
  <c r="D855" i="7"/>
  <c r="D856" i="7"/>
  <c r="D857" i="7"/>
  <c r="D858" i="7"/>
  <c r="D859" i="7"/>
  <c r="D860" i="7"/>
  <c r="D861" i="7"/>
  <c r="D862" i="7"/>
  <c r="D863" i="7"/>
  <c r="D864" i="7"/>
  <c r="D865" i="7"/>
  <c r="D866" i="7"/>
  <c r="D867" i="7"/>
  <c r="D868" i="7"/>
  <c r="D869" i="7"/>
  <c r="D870" i="7"/>
  <c r="D871" i="7"/>
  <c r="D872" i="7"/>
  <c r="D873" i="7"/>
  <c r="D874" i="7"/>
  <c r="D875" i="7"/>
  <c r="D876" i="7"/>
  <c r="D877" i="7"/>
  <c r="D878" i="7"/>
  <c r="D879" i="7"/>
  <c r="D880" i="7"/>
  <c r="D881" i="7"/>
  <c r="D882" i="7"/>
  <c r="D883" i="7"/>
  <c r="D884" i="7"/>
  <c r="D885" i="7"/>
  <c r="D886" i="7"/>
  <c r="D887" i="7"/>
  <c r="D888" i="7"/>
  <c r="D889" i="7"/>
  <c r="D890" i="7"/>
  <c r="D891" i="7"/>
  <c r="D892" i="7"/>
  <c r="D893" i="7"/>
  <c r="D894" i="7"/>
  <c r="D895" i="7"/>
  <c r="D896" i="7"/>
  <c r="D897" i="7"/>
  <c r="D898" i="7"/>
  <c r="D899" i="7"/>
  <c r="D900" i="7"/>
  <c r="D901" i="7"/>
  <c r="D902" i="7"/>
  <c r="D903" i="7"/>
  <c r="D904" i="7"/>
  <c r="D905" i="7"/>
  <c r="D906" i="7"/>
  <c r="D907" i="7"/>
  <c r="D908" i="7"/>
  <c r="D909" i="7"/>
  <c r="D910" i="7"/>
  <c r="D911" i="7"/>
  <c r="D912" i="7"/>
  <c r="D913" i="7"/>
  <c r="D914" i="7"/>
  <c r="D915" i="7"/>
  <c r="D916" i="7"/>
  <c r="D917" i="7"/>
  <c r="D918" i="7"/>
  <c r="D919" i="7"/>
  <c r="D920" i="7"/>
  <c r="D921" i="7"/>
  <c r="D922" i="7"/>
  <c r="D923" i="7"/>
  <c r="D924" i="7"/>
  <c r="D925" i="7"/>
  <c r="D926" i="7"/>
  <c r="D927" i="7"/>
  <c r="D928" i="7"/>
  <c r="D929" i="7"/>
  <c r="D930" i="7"/>
  <c r="D931" i="7"/>
  <c r="D932" i="7"/>
  <c r="D933" i="7"/>
  <c r="D934" i="7"/>
  <c r="D935" i="7"/>
  <c r="D936" i="7"/>
  <c r="D937" i="7"/>
  <c r="D938" i="7"/>
  <c r="D939" i="7"/>
  <c r="D940" i="7"/>
  <c r="D941" i="7"/>
  <c r="D942" i="7"/>
  <c r="D943" i="7"/>
  <c r="D944" i="7"/>
  <c r="D945" i="7"/>
  <c r="D946" i="7"/>
  <c r="D947" i="7"/>
  <c r="D948" i="7"/>
  <c r="D949" i="7"/>
  <c r="D950" i="7"/>
  <c r="D951" i="7"/>
  <c r="D952" i="7"/>
  <c r="D953" i="7"/>
  <c r="D954" i="7"/>
  <c r="D955" i="7"/>
  <c r="D956" i="7"/>
  <c r="D957" i="7"/>
  <c r="D958" i="7"/>
  <c r="D959" i="7"/>
  <c r="D960" i="7"/>
  <c r="D961" i="7"/>
  <c r="D962" i="7"/>
  <c r="D963" i="7"/>
  <c r="D964" i="7"/>
  <c r="D965" i="7"/>
  <c r="D966" i="7"/>
  <c r="D967" i="7"/>
  <c r="D968" i="7"/>
  <c r="D969" i="7"/>
  <c r="D970" i="7"/>
  <c r="D971" i="7"/>
  <c r="D972" i="7"/>
  <c r="D973" i="7"/>
  <c r="D974" i="7"/>
  <c r="D975" i="7"/>
  <c r="D976" i="7"/>
  <c r="D977" i="7"/>
  <c r="D978" i="7"/>
  <c r="D979" i="7"/>
  <c r="D980" i="7"/>
  <c r="D981" i="7"/>
  <c r="D982" i="7"/>
  <c r="D983" i="7"/>
  <c r="D984" i="7"/>
  <c r="D985" i="7"/>
  <c r="D986" i="7"/>
  <c r="D987" i="7"/>
  <c r="D988" i="7"/>
  <c r="D989" i="7"/>
  <c r="D990" i="7"/>
  <c r="D991" i="7"/>
  <c r="D992" i="7"/>
  <c r="D993" i="7"/>
  <c r="D994" i="7"/>
  <c r="D995" i="7"/>
  <c r="D996" i="7"/>
  <c r="D997" i="7"/>
  <c r="D998" i="7"/>
  <c r="D999" i="7"/>
  <c r="D1000" i="7"/>
  <c r="D1001" i="7"/>
  <c r="D1002" i="7"/>
  <c r="D1003" i="7"/>
  <c r="D1004" i="7"/>
  <c r="D1005" i="7"/>
  <c r="D1006" i="7"/>
  <c r="D1007" i="7"/>
  <c r="D1008" i="7"/>
  <c r="D1009" i="7"/>
  <c r="D1010" i="7"/>
  <c r="D1011" i="7"/>
  <c r="D1012" i="7"/>
  <c r="D1013" i="7"/>
  <c r="D1014" i="7"/>
  <c r="D1015" i="7"/>
  <c r="D1016" i="7"/>
  <c r="D1017" i="7"/>
  <c r="D1018" i="7"/>
  <c r="D1019" i="7"/>
  <c r="D1020" i="7"/>
  <c r="D1021" i="7"/>
  <c r="D1022" i="7"/>
  <c r="D1023" i="7"/>
  <c r="D1024" i="7"/>
  <c r="D1025" i="7"/>
  <c r="D1026" i="7"/>
  <c r="D1027" i="7"/>
  <c r="D1028" i="7"/>
  <c r="D1029" i="7"/>
  <c r="D1030" i="7"/>
  <c r="D1031" i="7"/>
  <c r="D1032" i="7"/>
  <c r="D1033" i="7"/>
  <c r="D1034" i="7"/>
  <c r="D1035" i="7"/>
  <c r="D1036" i="7"/>
  <c r="D1037" i="7"/>
  <c r="D1038" i="7"/>
  <c r="D1039" i="7"/>
  <c r="D1040" i="7"/>
  <c r="D1041" i="7"/>
  <c r="D1042" i="7"/>
  <c r="D1043" i="7"/>
  <c r="D1044" i="7"/>
  <c r="D1045" i="7"/>
  <c r="D1046" i="7"/>
  <c r="D1047" i="7"/>
  <c r="D1048" i="7"/>
  <c r="D1049" i="7"/>
  <c r="D1050" i="7"/>
  <c r="D1051" i="7"/>
  <c r="D1052" i="7"/>
  <c r="D1053" i="7"/>
  <c r="D1054" i="7"/>
  <c r="D1055" i="7"/>
  <c r="D1056" i="7"/>
  <c r="D1057" i="7"/>
  <c r="D1058" i="7"/>
  <c r="D1059" i="7"/>
  <c r="D1060" i="7"/>
  <c r="D1061" i="7"/>
  <c r="D1062" i="7"/>
  <c r="D1063" i="7"/>
  <c r="D1064" i="7"/>
  <c r="D1065" i="7"/>
  <c r="D1066" i="7"/>
  <c r="D1067" i="7"/>
  <c r="D1068" i="7"/>
  <c r="D1069" i="7"/>
  <c r="D1070" i="7"/>
  <c r="D1071" i="7"/>
  <c r="D1072" i="7"/>
  <c r="D1073" i="7"/>
  <c r="D1074" i="7"/>
  <c r="D1075" i="7"/>
  <c r="D1076" i="7"/>
  <c r="D1077" i="7"/>
  <c r="D1078" i="7"/>
  <c r="D1079" i="7"/>
  <c r="D1080" i="7"/>
  <c r="D1081" i="7"/>
  <c r="D1082" i="7"/>
  <c r="D1083" i="7"/>
  <c r="D1084" i="7"/>
  <c r="D1085" i="7"/>
  <c r="D1086" i="7"/>
  <c r="D1087" i="7"/>
  <c r="D1088" i="7"/>
  <c r="D1089" i="7"/>
  <c r="D1090" i="7"/>
  <c r="D1091" i="7"/>
  <c r="D1092" i="7"/>
  <c r="D1093" i="7"/>
  <c r="D1094" i="7"/>
  <c r="D1095" i="7"/>
  <c r="D1096" i="7"/>
  <c r="D1097" i="7"/>
  <c r="D1098" i="7"/>
  <c r="D1099" i="7"/>
  <c r="D1100" i="7"/>
  <c r="D1101" i="7"/>
  <c r="D1102" i="7"/>
  <c r="D1103" i="7"/>
  <c r="D1104" i="7"/>
  <c r="D1105" i="7"/>
  <c r="D1106" i="7"/>
  <c r="D1107" i="7"/>
  <c r="D1108" i="7"/>
  <c r="D1109" i="7"/>
  <c r="D1110" i="7"/>
  <c r="D1111" i="7"/>
  <c r="D1112" i="7"/>
  <c r="D1113" i="7"/>
  <c r="D1114" i="7"/>
  <c r="D1115" i="7"/>
  <c r="D1116" i="7"/>
  <c r="D1117" i="7"/>
  <c r="D1118" i="7"/>
  <c r="D1119" i="7"/>
  <c r="D1120" i="7"/>
  <c r="D1121" i="7"/>
  <c r="D1122" i="7"/>
  <c r="D1123" i="7"/>
  <c r="D1124" i="7"/>
  <c r="D1125" i="7"/>
  <c r="D1126" i="7"/>
  <c r="D1127" i="7"/>
  <c r="D1128" i="7"/>
  <c r="D1129" i="7"/>
  <c r="D1130" i="7"/>
  <c r="D1131" i="7"/>
  <c r="D1132" i="7"/>
  <c r="D1133" i="7"/>
  <c r="D1134" i="7"/>
  <c r="D1135" i="7"/>
  <c r="D1136" i="7"/>
  <c r="D1137" i="7"/>
  <c r="D1138" i="7"/>
  <c r="D1139" i="7"/>
  <c r="D1140" i="7"/>
  <c r="D1141" i="7"/>
  <c r="D1142" i="7"/>
  <c r="D1143" i="7"/>
  <c r="D1144" i="7"/>
  <c r="D1145" i="7"/>
  <c r="D1146" i="7"/>
  <c r="D1147" i="7"/>
  <c r="D1148" i="7"/>
  <c r="D1149" i="7"/>
  <c r="D1150" i="7"/>
  <c r="D1151" i="7"/>
  <c r="D1152" i="7"/>
  <c r="D1153" i="7"/>
  <c r="D1154" i="7"/>
  <c r="D1155" i="7"/>
  <c r="D1156" i="7"/>
  <c r="D1157" i="7"/>
  <c r="D1158" i="7"/>
  <c r="D1159" i="7"/>
  <c r="D1160" i="7"/>
  <c r="D1161" i="7"/>
  <c r="D1162" i="7"/>
  <c r="D1163" i="7"/>
  <c r="D1164" i="7"/>
  <c r="D1165" i="7"/>
  <c r="D1166" i="7"/>
  <c r="D1167" i="7"/>
  <c r="D1168" i="7"/>
  <c r="D1169" i="7"/>
  <c r="D1170" i="7"/>
  <c r="D1171" i="7"/>
  <c r="D1172" i="7"/>
  <c r="D1173" i="7"/>
  <c r="D1174" i="7"/>
  <c r="D1175" i="7"/>
  <c r="D1176" i="7"/>
  <c r="D1177" i="7"/>
  <c r="D1178" i="7"/>
  <c r="D1179" i="7"/>
  <c r="D1180" i="7"/>
  <c r="D1181" i="7"/>
  <c r="D1182" i="7"/>
  <c r="D1183" i="7"/>
  <c r="D1184" i="7"/>
  <c r="D1185" i="7"/>
  <c r="D1186" i="7"/>
  <c r="D1187" i="7"/>
  <c r="D1188" i="7"/>
  <c r="D1189" i="7"/>
  <c r="D1190" i="7"/>
  <c r="D1191" i="7"/>
  <c r="D1192" i="7"/>
  <c r="D1193" i="7"/>
  <c r="D1194" i="7"/>
  <c r="D1195" i="7"/>
  <c r="D1196" i="7"/>
  <c r="D1197" i="7"/>
  <c r="D1198" i="7"/>
  <c r="D1199" i="7"/>
  <c r="D1200" i="7"/>
  <c r="D1201" i="7"/>
  <c r="D1202" i="7"/>
  <c r="D1203" i="7"/>
  <c r="D1204" i="7"/>
  <c r="D1205" i="7"/>
  <c r="D1206" i="7"/>
  <c r="D1207" i="7"/>
  <c r="D1208" i="7"/>
  <c r="D1209" i="7"/>
  <c r="D1210" i="7"/>
  <c r="D1211" i="7"/>
  <c r="D1212" i="7"/>
  <c r="D1213" i="7"/>
  <c r="D1214" i="7"/>
  <c r="D1215" i="7"/>
  <c r="D1216" i="7"/>
  <c r="D1217" i="7"/>
  <c r="D1218" i="7"/>
  <c r="D1219" i="7"/>
  <c r="D1220" i="7"/>
  <c r="D1221" i="7"/>
  <c r="D1222" i="7"/>
  <c r="D1223" i="7"/>
  <c r="D1224" i="7"/>
  <c r="D1225" i="7"/>
  <c r="D1226" i="7"/>
  <c r="D1227" i="7"/>
  <c r="D1228" i="7"/>
  <c r="D1229" i="7"/>
  <c r="D1230" i="7"/>
  <c r="D1231" i="7"/>
  <c r="D1232" i="7"/>
  <c r="D1233" i="7"/>
  <c r="D1234" i="7"/>
  <c r="D1235" i="7"/>
  <c r="D1236" i="7"/>
  <c r="D1237" i="7"/>
  <c r="D1238" i="7"/>
  <c r="D1239" i="7"/>
  <c r="D1240" i="7"/>
  <c r="D1241" i="7"/>
  <c r="D1242" i="7"/>
  <c r="D1243" i="7"/>
  <c r="D1244" i="7"/>
  <c r="D1245" i="7"/>
  <c r="D1246" i="7"/>
  <c r="D1247" i="7"/>
  <c r="D1248" i="7"/>
  <c r="D1249" i="7"/>
  <c r="D1250" i="7"/>
  <c r="D1251" i="7"/>
  <c r="D1252" i="7"/>
  <c r="D1253" i="7"/>
  <c r="D1254" i="7"/>
  <c r="D1255" i="7"/>
  <c r="D1256" i="7"/>
  <c r="D1257" i="7"/>
  <c r="D1258" i="7"/>
  <c r="D1259" i="7"/>
  <c r="D1260" i="7"/>
  <c r="D1261" i="7"/>
  <c r="D1262" i="7"/>
  <c r="D1263" i="7"/>
  <c r="D1264" i="7"/>
  <c r="D1265" i="7"/>
  <c r="D1266" i="7"/>
  <c r="D1267" i="7"/>
  <c r="D1268" i="7"/>
  <c r="D1269" i="7"/>
  <c r="D1270" i="7"/>
  <c r="D1271" i="7"/>
  <c r="D1272" i="7"/>
  <c r="D1273" i="7"/>
  <c r="D1274" i="7"/>
  <c r="D1275" i="7"/>
  <c r="D1276" i="7"/>
  <c r="D1277" i="7"/>
  <c r="D1278" i="7"/>
  <c r="D1279" i="7"/>
  <c r="D1280" i="7"/>
  <c r="D1281" i="7"/>
  <c r="D1282" i="7"/>
  <c r="D1283" i="7"/>
  <c r="D1284" i="7"/>
  <c r="D1285" i="7"/>
  <c r="D1286" i="7"/>
  <c r="D1287" i="7"/>
  <c r="D1288" i="7"/>
  <c r="D1289" i="7"/>
  <c r="D1290" i="7"/>
  <c r="D1291" i="7"/>
  <c r="D1292" i="7"/>
  <c r="D1293" i="7"/>
  <c r="D1294" i="7"/>
  <c r="D1295" i="7"/>
  <c r="D1296" i="7"/>
  <c r="D1297" i="7"/>
  <c r="D1298" i="7"/>
  <c r="D1299" i="7"/>
  <c r="D1300" i="7"/>
  <c r="D1301" i="7"/>
  <c r="D1302" i="7"/>
  <c r="D1303" i="7"/>
  <c r="D1304" i="7"/>
  <c r="D1305" i="7"/>
  <c r="D1306" i="7"/>
  <c r="D1307" i="7"/>
  <c r="D1308" i="7"/>
  <c r="D1309" i="7"/>
  <c r="D1310" i="7"/>
  <c r="D1311" i="7"/>
  <c r="D1312" i="7"/>
  <c r="D1313" i="7"/>
  <c r="D1314" i="7"/>
  <c r="D1315" i="7"/>
  <c r="D1316" i="7"/>
  <c r="D1317" i="7"/>
  <c r="D1318" i="7"/>
  <c r="D1319" i="7"/>
  <c r="D1320" i="7"/>
  <c r="D1321" i="7"/>
  <c r="D1322" i="7"/>
  <c r="D1323" i="7"/>
  <c r="D1324" i="7"/>
  <c r="D1325" i="7"/>
  <c r="D1326" i="7"/>
  <c r="D1327" i="7"/>
  <c r="D1328" i="7"/>
  <c r="D1329" i="7"/>
  <c r="D1330" i="7"/>
  <c r="D1331" i="7"/>
  <c r="D1332" i="7"/>
  <c r="D1333" i="7"/>
  <c r="D1334" i="7"/>
  <c r="D1335" i="7"/>
  <c r="D1336" i="7"/>
  <c r="D1337" i="7"/>
  <c r="D1338" i="7"/>
  <c r="D1339" i="7"/>
  <c r="D1340" i="7"/>
  <c r="D1341" i="7"/>
  <c r="D1342" i="7"/>
  <c r="D1343" i="7"/>
  <c r="D1344" i="7"/>
  <c r="D1345" i="7"/>
  <c r="D1346" i="7"/>
  <c r="D1347" i="7"/>
  <c r="D1348" i="7"/>
  <c r="D1349" i="7"/>
  <c r="D1350" i="7"/>
  <c r="D1351" i="7"/>
  <c r="D1352" i="7"/>
  <c r="D1353" i="7"/>
  <c r="D1354" i="7"/>
  <c r="D1355" i="7"/>
  <c r="D1356" i="7"/>
  <c r="D1357" i="7"/>
  <c r="D1358" i="7"/>
  <c r="D1359" i="7"/>
  <c r="D1360" i="7"/>
  <c r="D1361" i="7"/>
  <c r="D1362" i="7"/>
  <c r="D1363" i="7"/>
  <c r="D1364" i="7"/>
  <c r="D1365" i="7"/>
  <c r="D1366" i="7"/>
  <c r="D1367" i="7"/>
  <c r="D1368" i="7"/>
  <c r="D1369" i="7"/>
  <c r="D1370" i="7"/>
  <c r="D1371" i="7"/>
  <c r="D1372" i="7"/>
  <c r="D1373" i="7"/>
  <c r="D1374" i="7"/>
  <c r="D1375" i="7"/>
  <c r="D1376" i="7"/>
  <c r="D1377" i="7"/>
  <c r="D1378" i="7"/>
  <c r="D1379" i="7"/>
  <c r="D1380" i="7"/>
  <c r="D1381" i="7"/>
  <c r="D1382" i="7"/>
  <c r="D1383" i="7"/>
  <c r="D1384" i="7"/>
  <c r="D1385" i="7"/>
  <c r="D1386" i="7"/>
  <c r="D1387" i="7"/>
  <c r="D1388" i="7"/>
  <c r="D1389" i="7"/>
  <c r="D1390" i="7"/>
  <c r="D1391" i="7"/>
  <c r="D1392" i="7"/>
  <c r="D1393" i="7"/>
  <c r="D1394" i="7"/>
  <c r="D1395" i="7"/>
  <c r="D1396" i="7"/>
  <c r="D1397" i="7"/>
  <c r="D1398" i="7"/>
  <c r="D1399" i="7"/>
  <c r="D1400" i="7"/>
  <c r="D1401" i="7"/>
  <c r="D1402" i="7"/>
  <c r="D1403" i="7"/>
  <c r="D1404" i="7"/>
  <c r="D1405" i="7"/>
  <c r="D1406" i="7"/>
  <c r="D1407" i="7"/>
  <c r="D1408" i="7"/>
  <c r="D1409" i="7"/>
  <c r="D1410" i="7"/>
  <c r="D1411" i="7"/>
  <c r="D1412" i="7"/>
  <c r="D1413" i="7"/>
  <c r="D1414" i="7"/>
  <c r="D1415" i="7"/>
  <c r="D1416" i="7"/>
  <c r="D1417" i="7"/>
  <c r="D1418" i="7"/>
  <c r="D1419" i="7"/>
  <c r="D1420" i="7"/>
  <c r="D1421" i="7"/>
  <c r="D1422" i="7"/>
  <c r="D1423" i="7"/>
  <c r="D1424" i="7"/>
  <c r="D1425" i="7"/>
  <c r="D1426" i="7"/>
  <c r="D1427" i="7"/>
  <c r="D1428" i="7"/>
  <c r="D1429" i="7"/>
  <c r="D1430" i="7"/>
  <c r="D1431" i="7"/>
  <c r="D1432" i="7"/>
  <c r="D1433" i="7"/>
  <c r="D1434" i="7"/>
  <c r="D1435" i="7"/>
  <c r="D1436" i="7"/>
  <c r="D1437" i="7"/>
  <c r="D1438" i="7"/>
  <c r="D1439" i="7"/>
  <c r="D1440" i="7"/>
  <c r="D1441" i="7"/>
  <c r="D1442" i="7"/>
  <c r="D1443" i="7"/>
  <c r="D1444" i="7"/>
  <c r="D1445" i="7"/>
  <c r="D1446" i="7"/>
  <c r="D1447" i="7"/>
  <c r="D1448" i="7"/>
  <c r="D1449" i="7"/>
  <c r="D1450" i="7"/>
  <c r="D1451" i="7"/>
  <c r="D1452" i="7"/>
  <c r="D1453" i="7"/>
  <c r="D1454" i="7"/>
  <c r="D1455" i="7"/>
  <c r="D1456" i="7"/>
  <c r="D1457" i="7"/>
  <c r="D1458" i="7"/>
  <c r="D1459" i="7"/>
  <c r="D1460" i="7"/>
  <c r="D1461" i="7"/>
  <c r="D1462" i="7"/>
  <c r="D1463" i="7"/>
  <c r="D1464" i="7"/>
  <c r="D1465" i="7"/>
  <c r="D1466" i="7"/>
  <c r="D1467" i="7"/>
  <c r="D1468" i="7"/>
  <c r="D1469" i="7"/>
  <c r="D1470" i="7"/>
  <c r="D1471" i="7"/>
  <c r="D1472" i="7"/>
  <c r="D1473" i="7"/>
  <c r="D1474" i="7"/>
  <c r="D1475" i="7"/>
  <c r="D1476" i="7"/>
  <c r="D1477" i="7"/>
  <c r="D1478" i="7"/>
  <c r="D1479" i="7"/>
  <c r="D1480" i="7"/>
  <c r="D1481" i="7"/>
  <c r="D1482" i="7"/>
  <c r="D1483" i="7"/>
  <c r="D1484" i="7"/>
  <c r="D1485" i="7"/>
  <c r="D1486" i="7"/>
  <c r="D1487" i="7"/>
  <c r="D1488" i="7"/>
  <c r="D1489" i="7"/>
  <c r="D1490" i="7"/>
  <c r="D1491" i="7"/>
  <c r="D1492" i="7"/>
  <c r="D1493" i="7"/>
  <c r="D1494" i="7"/>
  <c r="D1495" i="7"/>
  <c r="D1496" i="7"/>
  <c r="D1497" i="7"/>
  <c r="D1498" i="7"/>
  <c r="D1499" i="7"/>
  <c r="D1500" i="7"/>
  <c r="D1501" i="7"/>
  <c r="D1502" i="7"/>
  <c r="D1503" i="7"/>
  <c r="D1504" i="7"/>
  <c r="D1505" i="7"/>
  <c r="D1506" i="7"/>
  <c r="D1507" i="7"/>
  <c r="D1508" i="7"/>
  <c r="D1509" i="7"/>
  <c r="D1510" i="7"/>
  <c r="D1511" i="7"/>
  <c r="D1512" i="7"/>
  <c r="D1513" i="7"/>
  <c r="D1514" i="7"/>
  <c r="D1515" i="7"/>
  <c r="D1516" i="7"/>
  <c r="D1517" i="7"/>
  <c r="D1518" i="7"/>
  <c r="D1519" i="7"/>
  <c r="D1520" i="7"/>
  <c r="D1521" i="7"/>
  <c r="D1522" i="7"/>
  <c r="D1523" i="7"/>
  <c r="D1524" i="7"/>
  <c r="D1525" i="7"/>
  <c r="D1526" i="7"/>
  <c r="D1527" i="7"/>
  <c r="D1528" i="7"/>
  <c r="D1529" i="7"/>
  <c r="D1530" i="7"/>
  <c r="D1531" i="7"/>
  <c r="D1532" i="7"/>
  <c r="D1533" i="7"/>
  <c r="D1534" i="7"/>
  <c r="D1535" i="7"/>
  <c r="D1536" i="7"/>
  <c r="D1537" i="7"/>
  <c r="D1538" i="7"/>
  <c r="D1539" i="7"/>
  <c r="D1540" i="7"/>
  <c r="D1541" i="7"/>
  <c r="D1542" i="7"/>
  <c r="D1543" i="7"/>
  <c r="D1544" i="7"/>
  <c r="D1545" i="7"/>
  <c r="D1546" i="7"/>
  <c r="D1547" i="7"/>
  <c r="D1548" i="7"/>
  <c r="D1549" i="7"/>
  <c r="D1550" i="7"/>
  <c r="D1551" i="7"/>
  <c r="D1552" i="7"/>
  <c r="D1553" i="7"/>
  <c r="D1554" i="7"/>
  <c r="D1555" i="7"/>
  <c r="D1556" i="7"/>
  <c r="D1557" i="7"/>
  <c r="D1558" i="7"/>
  <c r="D1559" i="7"/>
  <c r="D1560" i="7"/>
  <c r="D1561" i="7"/>
  <c r="D1562" i="7"/>
  <c r="D1563" i="7"/>
  <c r="D1564" i="7"/>
  <c r="D1565" i="7"/>
  <c r="D1566" i="7"/>
  <c r="D1567" i="7"/>
  <c r="D1568" i="7"/>
  <c r="D1569" i="7"/>
  <c r="D1570" i="7"/>
  <c r="D1571" i="7"/>
  <c r="D1572" i="7"/>
  <c r="D1573" i="7"/>
  <c r="D1574" i="7"/>
  <c r="D1575" i="7"/>
  <c r="D1576" i="7"/>
  <c r="D1577" i="7"/>
  <c r="D1578" i="7"/>
  <c r="D1579" i="7"/>
  <c r="D1580" i="7"/>
  <c r="D1581" i="7"/>
  <c r="D1582" i="7"/>
  <c r="D1583" i="7"/>
  <c r="D1584" i="7"/>
  <c r="D1585" i="7"/>
  <c r="D1586" i="7"/>
  <c r="D1587" i="7"/>
  <c r="D1588" i="7"/>
  <c r="D1589" i="7"/>
  <c r="D1590" i="7"/>
  <c r="D1591" i="7"/>
  <c r="D1592" i="7"/>
  <c r="D1593" i="7"/>
  <c r="D1594" i="7"/>
  <c r="D1595" i="7"/>
  <c r="D1596" i="7"/>
  <c r="D1597" i="7"/>
  <c r="D1598" i="7"/>
  <c r="D1599" i="7"/>
  <c r="D1600" i="7"/>
  <c r="D1601" i="7"/>
  <c r="D1602" i="7"/>
  <c r="D1603" i="7"/>
  <c r="D1604" i="7"/>
  <c r="D1605" i="7"/>
  <c r="D1606" i="7"/>
  <c r="D1607" i="7"/>
  <c r="D1608" i="7"/>
  <c r="D1609" i="7"/>
  <c r="D1610" i="7"/>
  <c r="D1611" i="7"/>
  <c r="D1612" i="7"/>
  <c r="D1613" i="7"/>
  <c r="D1614" i="7"/>
  <c r="D1615" i="7"/>
  <c r="D1616" i="7"/>
  <c r="D1617" i="7"/>
  <c r="D1618" i="7"/>
  <c r="D1619" i="7"/>
  <c r="D1620" i="7"/>
  <c r="D1621" i="7"/>
  <c r="D1622" i="7"/>
  <c r="D1623" i="7"/>
  <c r="D1624" i="7"/>
  <c r="D1625" i="7"/>
  <c r="D1626" i="7"/>
  <c r="D1627" i="7"/>
  <c r="D1628" i="7"/>
  <c r="D1629" i="7"/>
  <c r="D1630" i="7"/>
  <c r="D1631" i="7"/>
  <c r="D1632" i="7"/>
  <c r="D1633" i="7"/>
  <c r="D1634" i="7"/>
  <c r="D1635" i="7"/>
  <c r="D1636" i="7"/>
  <c r="D1637" i="7"/>
  <c r="D1638" i="7"/>
  <c r="D1639" i="7"/>
  <c r="D1640" i="7"/>
  <c r="D1641" i="7"/>
  <c r="D1642" i="7"/>
  <c r="D1643" i="7"/>
  <c r="D1644" i="7"/>
  <c r="D1645" i="7"/>
  <c r="D1646" i="7"/>
  <c r="D1647" i="7"/>
  <c r="D1648" i="7"/>
  <c r="D1649" i="7"/>
  <c r="D1650" i="7"/>
  <c r="D1651" i="7"/>
  <c r="D1652" i="7"/>
  <c r="D1653" i="7"/>
  <c r="D1654" i="7"/>
  <c r="D1655" i="7"/>
  <c r="D1656" i="7"/>
  <c r="D1657" i="7"/>
  <c r="D1658" i="7"/>
  <c r="D1659" i="7"/>
  <c r="D1660" i="7"/>
  <c r="D1661" i="7"/>
  <c r="D1662" i="7"/>
  <c r="D1663" i="7"/>
  <c r="D1664" i="7"/>
  <c r="D1665" i="7"/>
  <c r="D1666" i="7"/>
  <c r="D1667" i="7"/>
  <c r="D1668" i="7"/>
  <c r="D1669" i="7"/>
  <c r="D1670" i="7"/>
  <c r="D1671" i="7"/>
  <c r="D1672" i="7"/>
  <c r="D1673" i="7"/>
  <c r="D1674" i="7"/>
  <c r="D1675" i="7"/>
  <c r="D1676" i="7"/>
  <c r="D1677" i="7"/>
  <c r="D1678" i="7"/>
  <c r="D1679" i="7"/>
  <c r="D1680" i="7"/>
  <c r="D1681" i="7"/>
  <c r="D1682" i="7"/>
  <c r="D1683" i="7"/>
  <c r="D1684" i="7"/>
  <c r="D1685" i="7"/>
  <c r="D1686" i="7"/>
  <c r="D1687" i="7"/>
  <c r="D1688" i="7"/>
  <c r="D1689" i="7"/>
  <c r="D1690" i="7"/>
  <c r="D1691" i="7"/>
  <c r="D1692" i="7"/>
  <c r="D1693" i="7"/>
  <c r="D1694" i="7"/>
  <c r="D1695" i="7"/>
  <c r="D1696" i="7"/>
  <c r="D1697" i="7"/>
  <c r="D1698" i="7"/>
  <c r="D1699" i="7"/>
  <c r="D1700" i="7"/>
  <c r="D1701" i="7"/>
  <c r="D1702" i="7"/>
  <c r="D1703" i="7"/>
  <c r="D1704" i="7"/>
  <c r="D1705" i="7"/>
  <c r="D1706" i="7"/>
  <c r="D1707" i="7"/>
  <c r="D1708" i="7"/>
  <c r="D1709" i="7"/>
  <c r="D1710" i="7"/>
  <c r="D1711" i="7"/>
  <c r="D1712" i="7"/>
  <c r="D1713" i="7"/>
  <c r="D1714" i="7"/>
  <c r="D1715" i="7"/>
  <c r="D1716" i="7"/>
  <c r="D1717" i="7"/>
  <c r="D1718" i="7"/>
  <c r="D1719" i="7"/>
  <c r="D1720" i="7"/>
  <c r="D1721" i="7"/>
  <c r="D1722" i="7"/>
  <c r="D1723" i="7"/>
  <c r="D1724" i="7"/>
  <c r="D1725" i="7"/>
  <c r="D1726" i="7"/>
  <c r="D1727" i="7"/>
  <c r="D1728" i="7"/>
  <c r="D1729" i="7"/>
  <c r="D1730" i="7"/>
  <c r="D1731" i="7"/>
  <c r="D1732" i="7"/>
  <c r="D1733" i="7"/>
  <c r="D1734" i="7"/>
  <c r="D1735" i="7"/>
  <c r="D1736" i="7"/>
  <c r="D1737" i="7"/>
  <c r="D1738" i="7"/>
  <c r="D1739" i="7"/>
  <c r="D1740" i="7"/>
  <c r="D1741" i="7"/>
  <c r="D1742" i="7"/>
  <c r="D1743" i="7"/>
  <c r="D1744" i="7"/>
  <c r="D1745" i="7"/>
  <c r="D1746" i="7"/>
  <c r="D1747" i="7"/>
  <c r="D1748" i="7"/>
  <c r="D1749" i="7"/>
  <c r="D1750" i="7"/>
  <c r="D1751" i="7"/>
  <c r="D1752" i="7"/>
  <c r="D1753" i="7"/>
  <c r="D1754" i="7"/>
  <c r="D1755" i="7"/>
  <c r="D1756" i="7"/>
  <c r="D1757" i="7"/>
  <c r="D1758" i="7"/>
  <c r="D1759" i="7"/>
  <c r="D1760" i="7"/>
  <c r="D1761" i="7"/>
  <c r="D1762" i="7"/>
  <c r="D1763" i="7"/>
  <c r="D1764" i="7"/>
  <c r="D1765" i="7"/>
  <c r="D1766" i="7"/>
  <c r="D1767" i="7"/>
  <c r="D1768" i="7"/>
  <c r="D1769" i="7"/>
  <c r="D1770" i="7"/>
  <c r="D1771" i="7"/>
  <c r="D1772" i="7"/>
  <c r="D1773" i="7"/>
  <c r="D1774" i="7"/>
  <c r="D1775" i="7"/>
  <c r="D1776" i="7"/>
  <c r="D1777" i="7"/>
  <c r="D1778" i="7"/>
  <c r="D1779" i="7"/>
  <c r="D1780" i="7"/>
  <c r="D1781" i="7"/>
  <c r="D1782" i="7"/>
  <c r="D1783" i="7"/>
  <c r="D1784" i="7"/>
  <c r="D1785" i="7"/>
  <c r="D1786" i="7"/>
  <c r="D1787" i="7"/>
  <c r="D1788" i="7"/>
  <c r="D1789" i="7"/>
  <c r="D1790" i="7"/>
  <c r="D1791" i="7"/>
  <c r="D1792" i="7"/>
  <c r="D1793" i="7"/>
  <c r="D1794" i="7"/>
  <c r="D1795" i="7"/>
  <c r="D1796" i="7"/>
  <c r="D1797" i="7"/>
  <c r="D1798" i="7"/>
  <c r="D1799" i="7"/>
  <c r="D1800" i="7"/>
  <c r="D1801" i="7"/>
  <c r="D1802" i="7"/>
  <c r="D1803" i="7"/>
  <c r="D1804" i="7"/>
  <c r="D1805" i="7"/>
  <c r="D1806" i="7"/>
  <c r="D1807" i="7"/>
  <c r="D1808" i="7"/>
  <c r="D1809" i="7"/>
  <c r="D1810" i="7"/>
  <c r="D1811" i="7"/>
  <c r="D1812" i="7"/>
  <c r="D1813" i="7"/>
  <c r="D1814" i="7"/>
  <c r="D1815" i="7"/>
  <c r="D1816" i="7"/>
  <c r="D1817" i="7"/>
  <c r="D1818" i="7"/>
  <c r="D1819" i="7"/>
  <c r="D1820" i="7"/>
  <c r="D1821" i="7"/>
  <c r="D1822" i="7"/>
  <c r="D1823" i="7"/>
  <c r="D1824" i="7"/>
  <c r="D1825" i="7"/>
  <c r="D1826" i="7"/>
  <c r="D1827" i="7"/>
  <c r="D1828" i="7"/>
  <c r="D1829" i="7"/>
  <c r="D1830" i="7"/>
  <c r="D1831" i="7"/>
  <c r="D1832" i="7"/>
  <c r="D1833" i="7"/>
  <c r="D1834" i="7"/>
  <c r="D1835" i="7"/>
  <c r="D1836" i="7"/>
  <c r="D1837" i="7"/>
  <c r="D1838" i="7"/>
  <c r="D1839" i="7"/>
  <c r="D1840" i="7"/>
  <c r="D1841" i="7"/>
  <c r="D1842" i="7"/>
  <c r="D1843" i="7"/>
  <c r="D1844" i="7"/>
  <c r="D1845" i="7"/>
  <c r="D1846" i="7"/>
  <c r="D1847" i="7"/>
  <c r="D1848" i="7"/>
  <c r="D1849" i="7"/>
  <c r="D1850" i="7"/>
  <c r="D1851" i="7"/>
  <c r="D1852" i="7"/>
  <c r="D1853" i="7"/>
  <c r="D1854" i="7"/>
  <c r="D1855" i="7"/>
  <c r="D1856" i="7"/>
  <c r="D1857" i="7"/>
  <c r="D1858" i="7"/>
  <c r="D1859" i="7"/>
  <c r="D1860" i="7"/>
  <c r="D1861" i="7"/>
  <c r="D1862" i="7"/>
  <c r="D1863" i="7"/>
  <c r="D1864" i="7"/>
  <c r="D1865" i="7"/>
  <c r="D1866" i="7"/>
  <c r="D1867" i="7"/>
  <c r="D1868" i="7"/>
  <c r="D1869" i="7"/>
  <c r="D1870" i="7"/>
  <c r="D1871" i="7"/>
  <c r="D1872" i="7"/>
  <c r="D1873" i="7"/>
  <c r="D1874" i="7"/>
  <c r="D1875" i="7"/>
  <c r="D1876" i="7"/>
  <c r="D1877" i="7"/>
  <c r="D1878" i="7"/>
  <c r="D1879" i="7"/>
  <c r="D1880" i="7"/>
  <c r="D1881" i="7"/>
  <c r="D1882" i="7"/>
  <c r="D1883" i="7"/>
  <c r="D1884" i="7"/>
  <c r="D1885" i="7"/>
  <c r="D1886" i="7"/>
  <c r="D1887" i="7"/>
  <c r="D1888" i="7"/>
  <c r="D1889" i="7"/>
  <c r="D1890" i="7"/>
  <c r="D1891" i="7"/>
  <c r="D1892" i="7"/>
  <c r="D1893" i="7"/>
  <c r="D1894" i="7"/>
  <c r="D1895" i="7"/>
  <c r="D1896" i="7"/>
  <c r="D1897" i="7"/>
  <c r="D1898" i="7"/>
  <c r="D1899" i="7"/>
  <c r="D1900" i="7"/>
  <c r="D1901" i="7"/>
  <c r="D1902" i="7"/>
  <c r="D1903" i="7"/>
  <c r="D1904" i="7"/>
  <c r="D1905" i="7"/>
  <c r="D1906" i="7"/>
  <c r="D1907" i="7"/>
  <c r="D1908" i="7"/>
  <c r="D1909" i="7"/>
  <c r="D1910" i="7"/>
  <c r="D1911" i="7"/>
  <c r="D1912" i="7"/>
  <c r="D1913" i="7"/>
  <c r="D1914" i="7"/>
  <c r="D1915" i="7"/>
  <c r="D1916" i="7"/>
  <c r="D1917" i="7"/>
  <c r="D1918" i="7"/>
  <c r="D1919" i="7"/>
  <c r="D1920" i="7"/>
  <c r="D1921" i="7"/>
  <c r="D1922" i="7"/>
  <c r="D1923" i="7"/>
  <c r="D1924" i="7"/>
  <c r="D1925" i="7"/>
  <c r="D1926" i="7"/>
  <c r="D1927" i="7"/>
  <c r="D1928" i="7"/>
  <c r="D1929" i="7"/>
  <c r="D1930" i="7"/>
  <c r="D1931" i="7"/>
  <c r="D1932" i="7"/>
  <c r="D1933" i="7"/>
  <c r="D1934" i="7"/>
  <c r="D1935" i="7"/>
  <c r="D1936" i="7"/>
  <c r="D1937" i="7"/>
  <c r="D1938" i="7"/>
  <c r="D1939" i="7"/>
  <c r="D1940" i="7"/>
  <c r="D1941" i="7"/>
  <c r="D1942" i="7"/>
  <c r="D1943" i="7"/>
  <c r="D1944" i="7"/>
  <c r="D1945" i="7"/>
  <c r="D1946" i="7"/>
  <c r="D1947" i="7"/>
  <c r="D1948" i="7"/>
  <c r="D1949" i="7"/>
  <c r="D1950" i="7"/>
  <c r="D1951" i="7"/>
  <c r="D1952" i="7"/>
  <c r="D1953" i="7"/>
  <c r="D1954" i="7"/>
  <c r="D1955" i="7"/>
  <c r="D1956" i="7"/>
  <c r="D1957" i="7"/>
  <c r="D1958" i="7"/>
  <c r="D1959" i="7"/>
  <c r="D1960" i="7"/>
  <c r="D1961" i="7"/>
  <c r="D1962" i="7"/>
  <c r="D1963" i="7"/>
  <c r="D1964" i="7"/>
  <c r="D1965" i="7"/>
  <c r="D1966" i="7"/>
  <c r="D1967" i="7"/>
  <c r="D1968" i="7"/>
  <c r="D1969" i="7"/>
  <c r="D1970" i="7"/>
  <c r="D1971" i="7"/>
  <c r="D1972" i="7"/>
  <c r="D1973" i="7"/>
  <c r="D1974" i="7"/>
  <c r="D1975" i="7"/>
  <c r="D1976" i="7"/>
  <c r="D1977" i="7"/>
  <c r="D1978" i="7"/>
  <c r="D1979" i="7"/>
  <c r="D1980" i="7"/>
  <c r="D1981" i="7"/>
  <c r="D1982" i="7"/>
  <c r="D1983" i="7"/>
  <c r="D1984" i="7"/>
  <c r="D1985" i="7"/>
  <c r="D1986" i="7"/>
  <c r="D1987" i="7"/>
  <c r="D1988" i="7"/>
  <c r="D1989" i="7"/>
  <c r="D1990" i="7"/>
  <c r="D1991" i="7"/>
  <c r="D1992" i="7"/>
  <c r="D1993" i="7"/>
  <c r="D1994" i="7"/>
  <c r="D1995" i="7"/>
  <c r="D1996" i="7"/>
  <c r="D1997" i="7"/>
  <c r="D1998" i="7"/>
  <c r="D1999" i="7"/>
  <c r="D2000" i="7"/>
  <c r="D2001" i="7"/>
  <c r="D2002" i="7"/>
  <c r="D2003" i="7"/>
  <c r="D2004" i="7"/>
  <c r="D2005" i="7"/>
  <c r="D2006" i="7"/>
  <c r="D2007" i="7"/>
  <c r="D2008" i="7"/>
  <c r="D2009" i="7"/>
  <c r="D2010" i="7"/>
  <c r="D2011" i="7"/>
  <c r="D2012" i="7"/>
  <c r="D2013" i="7"/>
  <c r="D2014" i="7"/>
  <c r="D2015" i="7"/>
  <c r="D2016" i="7"/>
  <c r="D2017" i="7"/>
  <c r="D2018" i="7"/>
  <c r="D2019" i="7"/>
  <c r="D2020" i="7"/>
  <c r="D2021" i="7"/>
  <c r="D2022" i="7"/>
  <c r="D2023" i="7"/>
  <c r="D2024" i="7"/>
  <c r="D2025" i="7"/>
  <c r="D2026" i="7"/>
  <c r="D2027" i="7"/>
  <c r="D2028" i="7"/>
  <c r="D2029" i="7"/>
  <c r="D2030" i="7"/>
  <c r="D2031" i="7"/>
  <c r="D2032" i="7"/>
  <c r="D2033" i="7"/>
  <c r="D2034" i="7"/>
  <c r="D2035" i="7"/>
  <c r="D2036" i="7"/>
  <c r="D2037" i="7"/>
  <c r="D2038" i="7"/>
  <c r="D2039" i="7"/>
  <c r="D2040" i="7"/>
  <c r="D2041" i="7"/>
  <c r="D2042" i="7"/>
  <c r="D2043" i="7"/>
  <c r="D2044" i="7"/>
  <c r="D2045" i="7"/>
  <c r="D2046" i="7"/>
  <c r="D2047" i="7"/>
  <c r="D2048" i="7"/>
  <c r="D2049" i="7"/>
  <c r="D2050" i="7"/>
  <c r="D2051" i="7"/>
  <c r="D2052" i="7"/>
  <c r="D2053" i="7"/>
  <c r="D2054" i="7"/>
  <c r="D2055" i="7"/>
  <c r="D2056" i="7"/>
  <c r="D2057" i="7"/>
  <c r="D2058" i="7"/>
  <c r="D2059" i="7"/>
  <c r="D2060" i="7"/>
  <c r="D2061" i="7"/>
  <c r="D2062" i="7"/>
  <c r="D2063" i="7"/>
  <c r="D2064" i="7"/>
  <c r="D2065" i="7"/>
  <c r="D2066" i="7"/>
  <c r="D2067" i="7"/>
  <c r="D2068" i="7"/>
  <c r="D2069" i="7"/>
  <c r="D2070" i="7"/>
  <c r="D2071" i="7"/>
  <c r="D2072" i="7"/>
  <c r="D2073" i="7"/>
  <c r="D2074" i="7"/>
  <c r="D2075" i="7"/>
  <c r="D2076" i="7"/>
  <c r="D2077" i="7"/>
  <c r="D2078" i="7"/>
  <c r="D2079" i="7"/>
  <c r="D2080" i="7"/>
  <c r="D2081" i="7"/>
  <c r="D2082" i="7"/>
  <c r="D2083" i="7"/>
  <c r="D2084" i="7"/>
  <c r="D2085" i="7"/>
  <c r="D2086" i="7"/>
  <c r="D2087" i="7"/>
  <c r="D2088" i="7"/>
  <c r="D2089" i="7"/>
  <c r="D2090" i="7"/>
  <c r="D2091" i="7"/>
  <c r="D2092" i="7"/>
  <c r="D2093" i="7"/>
  <c r="D2094" i="7"/>
  <c r="D2095" i="7"/>
  <c r="D2096" i="7"/>
  <c r="D2097" i="7"/>
  <c r="D2098" i="7"/>
  <c r="D2099" i="7"/>
  <c r="D2100" i="7"/>
  <c r="D2101" i="7"/>
  <c r="D2102" i="7"/>
  <c r="D2103" i="7"/>
  <c r="D2104" i="7"/>
  <c r="D2105" i="7"/>
  <c r="D2106" i="7"/>
  <c r="D2107" i="7"/>
  <c r="D2108" i="7"/>
  <c r="D2109" i="7"/>
  <c r="D2110" i="7"/>
  <c r="D2111" i="7"/>
  <c r="D2112" i="7"/>
  <c r="D2113" i="7"/>
  <c r="D2114" i="7"/>
  <c r="D2115" i="7"/>
  <c r="D2116" i="7"/>
  <c r="D2117" i="7"/>
  <c r="D2118" i="7"/>
  <c r="D2119" i="7"/>
  <c r="D2120" i="7"/>
  <c r="D2121" i="7"/>
  <c r="D2122" i="7"/>
  <c r="D2123" i="7"/>
  <c r="D2124" i="7"/>
  <c r="D2125" i="7"/>
  <c r="D2126" i="7"/>
  <c r="D2127" i="7"/>
  <c r="D2128" i="7"/>
  <c r="D2129" i="7"/>
  <c r="D2130" i="7"/>
  <c r="D2131" i="7"/>
  <c r="D2132" i="7"/>
  <c r="D2133" i="7"/>
  <c r="D2134" i="7"/>
  <c r="D2135" i="7"/>
  <c r="D2136" i="7"/>
  <c r="D2137" i="7"/>
  <c r="D2138" i="7"/>
  <c r="D2139" i="7"/>
  <c r="D2140" i="7"/>
  <c r="D2141" i="7"/>
  <c r="D2142" i="7"/>
  <c r="D2143" i="7"/>
  <c r="D2144" i="7"/>
  <c r="D2145" i="7"/>
  <c r="D2146" i="7"/>
  <c r="D2147" i="7"/>
  <c r="D2148" i="7"/>
  <c r="D2149" i="7"/>
  <c r="D2150" i="7"/>
  <c r="D2151" i="7"/>
  <c r="D2152" i="7"/>
  <c r="D2153" i="7"/>
  <c r="D2154" i="7"/>
  <c r="D2155" i="7"/>
  <c r="D2156" i="7"/>
  <c r="D2157" i="7"/>
  <c r="D2158" i="7"/>
  <c r="D2159" i="7"/>
  <c r="D2160" i="7"/>
  <c r="D2161" i="7"/>
  <c r="D2162" i="7"/>
  <c r="D2163" i="7"/>
  <c r="D2164" i="7"/>
  <c r="D2165" i="7"/>
  <c r="D2166" i="7"/>
  <c r="D2167" i="7"/>
  <c r="D2168" i="7"/>
  <c r="D2169" i="7"/>
  <c r="D2170" i="7"/>
  <c r="D2171" i="7"/>
  <c r="D2172" i="7"/>
  <c r="D2173" i="7"/>
  <c r="D2174" i="7"/>
  <c r="D2175" i="7"/>
  <c r="D2176" i="7"/>
  <c r="D2177" i="7"/>
  <c r="D2178" i="7"/>
  <c r="D2179" i="7"/>
  <c r="D2180" i="7"/>
  <c r="D2181" i="7"/>
  <c r="D2182" i="7"/>
  <c r="D2183" i="7"/>
  <c r="D2184" i="7"/>
  <c r="D2185" i="7"/>
  <c r="D2186" i="7"/>
  <c r="D2187" i="7"/>
  <c r="D2188" i="7"/>
  <c r="D2189" i="7"/>
  <c r="D2190" i="7"/>
  <c r="D2191" i="7"/>
  <c r="D2192" i="7"/>
  <c r="D2193" i="7"/>
  <c r="D2194" i="7"/>
  <c r="D2195" i="7"/>
  <c r="D2196" i="7"/>
  <c r="D2197" i="7"/>
  <c r="D2198" i="7"/>
  <c r="D2199" i="7"/>
  <c r="D2200" i="7"/>
  <c r="D2201" i="7"/>
  <c r="D2202" i="7"/>
  <c r="D2203" i="7"/>
  <c r="D2204" i="7"/>
  <c r="D2205" i="7"/>
  <c r="D2206" i="7"/>
  <c r="D2207" i="7"/>
  <c r="D2208" i="7"/>
  <c r="D2209" i="7"/>
  <c r="D2210" i="7"/>
  <c r="D2211" i="7"/>
  <c r="D2212" i="7"/>
  <c r="D2213" i="7"/>
  <c r="D2214" i="7"/>
  <c r="D2215" i="7"/>
  <c r="D2216" i="7"/>
  <c r="D2217" i="7"/>
  <c r="D2218" i="7"/>
  <c r="D2219" i="7"/>
  <c r="D2220" i="7"/>
  <c r="D2221" i="7"/>
  <c r="D2222" i="7"/>
  <c r="D2223" i="7"/>
  <c r="D2224" i="7"/>
  <c r="D2225" i="7"/>
  <c r="D2226" i="7"/>
  <c r="D2227" i="7"/>
  <c r="D2228" i="7"/>
  <c r="D2229" i="7"/>
  <c r="D2230" i="7"/>
  <c r="D2231" i="7"/>
  <c r="D2232" i="7"/>
  <c r="D2233" i="7"/>
  <c r="D2234" i="7"/>
  <c r="D2235" i="7"/>
  <c r="D2236" i="7"/>
  <c r="D2237" i="7"/>
  <c r="D2238" i="7"/>
  <c r="D2239" i="7"/>
  <c r="D2240" i="7"/>
  <c r="D2241" i="7"/>
  <c r="D2242" i="7"/>
  <c r="D2243" i="7"/>
  <c r="D2244" i="7"/>
  <c r="D2245" i="7"/>
  <c r="D2246" i="7"/>
  <c r="D2247" i="7"/>
  <c r="D2248" i="7"/>
  <c r="D2249" i="7"/>
  <c r="D2250" i="7"/>
  <c r="D2251" i="7"/>
  <c r="D2252" i="7"/>
  <c r="D2253" i="7"/>
  <c r="D2254" i="7"/>
  <c r="D2255" i="7"/>
  <c r="D2256" i="7"/>
  <c r="D2257" i="7"/>
  <c r="D2258" i="7"/>
  <c r="D2259" i="7"/>
  <c r="D2260" i="7"/>
  <c r="D2261" i="7"/>
  <c r="D2262" i="7"/>
  <c r="D2263" i="7"/>
  <c r="D2264" i="7"/>
  <c r="D2265" i="7"/>
  <c r="D2266" i="7"/>
  <c r="D2267" i="7"/>
  <c r="D2268" i="7"/>
  <c r="D2269" i="7"/>
  <c r="D2270" i="7"/>
  <c r="D2271" i="7"/>
  <c r="D2272" i="7"/>
  <c r="D2273" i="7"/>
  <c r="D2274" i="7"/>
  <c r="D2275" i="7"/>
  <c r="D2276" i="7"/>
  <c r="D2277" i="7"/>
  <c r="D2278" i="7"/>
  <c r="D2279" i="7"/>
  <c r="D2280" i="7"/>
  <c r="D2281" i="7"/>
  <c r="D2282" i="7"/>
  <c r="D2283" i="7"/>
  <c r="D2284" i="7"/>
  <c r="D2285" i="7"/>
  <c r="D2286" i="7"/>
  <c r="D2287" i="7"/>
  <c r="D2288" i="7"/>
  <c r="D2289" i="7"/>
  <c r="D2290" i="7"/>
  <c r="D2291" i="7"/>
  <c r="D2292" i="7"/>
  <c r="D2293" i="7"/>
  <c r="D2294" i="7"/>
  <c r="D2295" i="7"/>
  <c r="D2296" i="7"/>
  <c r="D2297" i="7"/>
  <c r="D2298" i="7"/>
  <c r="D2299" i="7"/>
  <c r="D2300" i="7"/>
  <c r="D2301" i="7"/>
  <c r="D2302" i="7"/>
  <c r="D2303" i="7"/>
  <c r="D2304" i="7"/>
  <c r="D2305" i="7"/>
  <c r="D2306" i="7"/>
  <c r="D2307" i="7"/>
  <c r="D2308" i="7"/>
  <c r="D2309" i="7"/>
  <c r="D2310" i="7"/>
  <c r="D2311" i="7"/>
  <c r="D2312" i="7"/>
  <c r="D2313" i="7"/>
  <c r="D2314" i="7"/>
  <c r="D2315" i="7"/>
  <c r="D2316" i="7"/>
  <c r="D2317" i="7"/>
  <c r="D2318" i="7"/>
  <c r="D2319" i="7"/>
  <c r="D2320" i="7"/>
  <c r="D2321" i="7"/>
  <c r="D2322" i="7"/>
  <c r="D2323" i="7"/>
  <c r="D2324" i="7"/>
  <c r="D2325" i="7"/>
  <c r="D2326" i="7"/>
  <c r="D2327" i="7"/>
  <c r="D2328" i="7"/>
  <c r="D2329" i="7"/>
  <c r="D2330" i="7"/>
  <c r="D2331" i="7"/>
  <c r="D2332" i="7"/>
  <c r="D2333" i="7"/>
  <c r="D2334" i="7"/>
  <c r="D2335" i="7"/>
  <c r="D2336" i="7"/>
  <c r="D2337" i="7"/>
  <c r="D2338" i="7"/>
  <c r="D2339" i="7"/>
  <c r="D2340" i="7"/>
  <c r="D2341" i="7"/>
  <c r="D2342" i="7"/>
  <c r="D2343" i="7"/>
  <c r="D2344" i="7"/>
  <c r="D2345" i="7"/>
  <c r="D2346" i="7"/>
  <c r="D2347" i="7"/>
  <c r="D2348" i="7"/>
  <c r="D2349" i="7"/>
  <c r="D2350" i="7"/>
  <c r="D2351" i="7"/>
  <c r="D2352" i="7"/>
  <c r="D2353" i="7"/>
  <c r="D2354" i="7"/>
  <c r="D2355" i="7"/>
  <c r="D2356" i="7"/>
  <c r="D2357" i="7"/>
  <c r="D2358" i="7"/>
  <c r="D2359" i="7"/>
  <c r="D2360" i="7"/>
  <c r="D2361" i="7"/>
  <c r="D2362" i="7"/>
  <c r="D2363" i="7"/>
  <c r="D2364" i="7"/>
  <c r="D2365" i="7"/>
  <c r="D2366" i="7"/>
  <c r="D2367" i="7"/>
  <c r="D2368" i="7"/>
  <c r="D2369" i="7"/>
  <c r="D2370" i="7"/>
  <c r="D2371" i="7"/>
  <c r="D2372" i="7"/>
  <c r="D2373" i="7"/>
  <c r="D2374" i="7"/>
  <c r="D2375" i="7"/>
  <c r="D2376" i="7"/>
  <c r="D2377" i="7"/>
  <c r="D2378" i="7"/>
  <c r="D2379" i="7"/>
  <c r="D2380" i="7"/>
  <c r="D2381" i="7"/>
  <c r="D2382" i="7"/>
  <c r="D2383" i="7"/>
  <c r="D2384" i="7"/>
  <c r="D2385" i="7"/>
  <c r="D2386" i="7"/>
  <c r="D2387" i="7"/>
  <c r="D2388" i="7"/>
  <c r="D2389" i="7"/>
  <c r="D2390" i="7"/>
  <c r="D2391" i="7"/>
  <c r="D2392" i="7"/>
  <c r="D2393" i="7"/>
  <c r="D2394" i="7"/>
  <c r="D2395" i="7"/>
  <c r="D2396" i="7"/>
  <c r="D2397" i="7"/>
  <c r="D2398" i="7"/>
  <c r="D2399" i="7"/>
  <c r="D2400" i="7"/>
  <c r="D2401" i="7"/>
  <c r="D2402" i="7"/>
  <c r="D2403" i="7"/>
  <c r="D2404" i="7"/>
  <c r="D2405" i="7"/>
  <c r="D2406" i="7"/>
  <c r="D2407" i="7"/>
  <c r="D2408" i="7"/>
  <c r="D2409" i="7"/>
  <c r="D2410" i="7"/>
  <c r="D2411" i="7"/>
  <c r="D2412" i="7"/>
  <c r="D2413" i="7"/>
  <c r="D2414" i="7"/>
  <c r="D2415" i="7"/>
  <c r="D2416" i="7"/>
  <c r="D2417" i="7"/>
  <c r="D2418" i="7"/>
  <c r="D2419" i="7"/>
  <c r="D2420" i="7"/>
  <c r="D2421" i="7"/>
  <c r="D2422" i="7"/>
  <c r="D2423" i="7"/>
  <c r="D2424" i="7"/>
  <c r="D2425" i="7"/>
  <c r="D2426" i="7"/>
  <c r="D2427" i="7"/>
  <c r="D2428" i="7"/>
  <c r="D2429" i="7"/>
  <c r="D2430" i="7"/>
  <c r="D2431" i="7"/>
  <c r="D2432" i="7"/>
  <c r="D2433" i="7"/>
  <c r="D2434" i="7"/>
  <c r="D2435" i="7"/>
  <c r="D2436" i="7"/>
  <c r="D2437" i="7"/>
  <c r="D2438" i="7"/>
  <c r="D2439" i="7"/>
  <c r="D2440" i="7"/>
  <c r="D2441" i="7"/>
  <c r="D2442" i="7"/>
  <c r="D2443" i="7"/>
  <c r="D2444" i="7"/>
  <c r="D2445" i="7"/>
  <c r="D2446" i="7"/>
  <c r="D2447" i="7"/>
  <c r="D2448" i="7"/>
  <c r="D2449" i="7"/>
  <c r="D2450" i="7"/>
  <c r="D2451" i="7"/>
  <c r="D2452" i="7"/>
  <c r="D2453" i="7"/>
  <c r="D2454" i="7"/>
  <c r="D2455" i="7"/>
  <c r="D2456" i="7"/>
  <c r="D2457" i="7"/>
  <c r="D2458" i="7"/>
  <c r="D2459" i="7"/>
  <c r="D2460" i="7"/>
  <c r="D2461" i="7"/>
  <c r="D2462" i="7"/>
  <c r="D2463" i="7"/>
  <c r="D2464" i="7"/>
  <c r="D2465" i="7"/>
  <c r="D2466" i="7"/>
  <c r="D2467" i="7"/>
  <c r="D2468" i="7"/>
  <c r="D2469" i="7"/>
  <c r="D2470" i="7"/>
  <c r="D2471" i="7"/>
  <c r="D2472" i="7"/>
  <c r="D2473" i="7"/>
  <c r="D2474" i="7"/>
  <c r="D2475" i="7"/>
  <c r="D2476" i="7"/>
  <c r="D2477" i="7"/>
  <c r="D2478" i="7"/>
  <c r="D2479" i="7"/>
  <c r="D2480" i="7"/>
  <c r="D2481" i="7"/>
  <c r="D2482" i="7"/>
  <c r="D2483" i="7"/>
  <c r="D2484" i="7"/>
  <c r="D2485" i="7"/>
  <c r="D2486" i="7"/>
  <c r="D2487" i="7"/>
  <c r="D2488" i="7"/>
  <c r="D2489" i="7"/>
  <c r="D2490" i="7"/>
  <c r="D2491" i="7"/>
  <c r="D2492" i="7"/>
  <c r="D2493" i="7"/>
  <c r="D2494" i="7"/>
  <c r="D2495" i="7"/>
  <c r="D2496" i="7"/>
  <c r="D2497" i="7"/>
  <c r="D2498" i="7"/>
  <c r="D2499" i="7"/>
  <c r="D2500" i="7"/>
  <c r="D2501" i="7"/>
  <c r="D2502" i="7"/>
  <c r="D2503" i="7"/>
  <c r="D2504" i="7"/>
  <c r="D2505" i="7"/>
  <c r="D2506" i="7"/>
  <c r="D2507" i="7"/>
  <c r="D2508" i="7"/>
  <c r="D2509" i="7"/>
  <c r="D2510" i="7"/>
  <c r="D2511" i="7"/>
  <c r="D2512" i="7"/>
  <c r="D2513" i="7"/>
  <c r="D2514" i="7"/>
  <c r="D2515" i="7"/>
  <c r="D2516" i="7"/>
  <c r="D2517" i="7"/>
  <c r="D2518" i="7"/>
  <c r="D2519" i="7"/>
  <c r="D2520" i="7"/>
  <c r="D2521" i="7"/>
  <c r="D2522" i="7"/>
  <c r="D2523" i="7"/>
  <c r="D2524" i="7"/>
  <c r="D2525" i="7"/>
  <c r="D2526" i="7"/>
  <c r="D2527" i="7"/>
  <c r="D2528" i="7"/>
  <c r="D2529" i="7"/>
  <c r="D2530" i="7"/>
  <c r="D2531" i="7"/>
  <c r="D2532" i="7"/>
  <c r="D2533" i="7"/>
  <c r="D2534" i="7"/>
  <c r="D2535" i="7"/>
  <c r="D2536" i="7"/>
  <c r="D2537" i="7"/>
  <c r="D2538" i="7"/>
  <c r="D2539" i="7"/>
  <c r="D2540" i="7"/>
  <c r="D2541" i="7"/>
  <c r="D2542" i="7"/>
  <c r="D2543" i="7"/>
  <c r="D2544" i="7"/>
  <c r="D2545" i="7"/>
  <c r="D2546" i="7"/>
  <c r="D2547" i="7"/>
  <c r="D2548" i="7"/>
  <c r="D2549" i="7"/>
  <c r="D2550" i="7"/>
  <c r="D2551" i="7"/>
  <c r="D2552" i="7"/>
  <c r="D2553" i="7"/>
  <c r="D2554" i="7"/>
  <c r="D2555" i="7"/>
  <c r="D2556" i="7"/>
  <c r="D2557" i="7"/>
  <c r="D2558" i="7"/>
  <c r="D2559" i="7"/>
  <c r="D2560" i="7"/>
  <c r="D2561" i="7"/>
  <c r="D2562" i="7"/>
  <c r="D2563" i="7"/>
  <c r="D2564" i="7"/>
  <c r="D2565" i="7"/>
  <c r="D2566" i="7"/>
  <c r="D2567" i="7"/>
  <c r="D2568" i="7"/>
  <c r="D2569" i="7"/>
  <c r="D2570" i="7"/>
  <c r="D2571" i="7"/>
  <c r="D2572" i="7"/>
  <c r="D2573" i="7"/>
  <c r="D2574" i="7"/>
  <c r="D2575" i="7"/>
  <c r="D2576" i="7"/>
  <c r="D2577" i="7"/>
  <c r="D2578" i="7"/>
  <c r="D2579" i="7"/>
  <c r="D2580" i="7"/>
  <c r="D2581" i="7"/>
  <c r="D2582" i="7"/>
  <c r="D2583" i="7"/>
  <c r="D2584" i="7"/>
  <c r="D2585" i="7"/>
  <c r="D2586" i="7"/>
  <c r="D2587" i="7"/>
  <c r="D2588" i="7"/>
  <c r="D2589" i="7"/>
  <c r="D2590" i="7"/>
  <c r="D2591" i="7"/>
  <c r="D2592" i="7"/>
  <c r="D2593" i="7"/>
  <c r="D2594" i="7"/>
  <c r="D2595" i="7"/>
  <c r="D2596" i="7"/>
  <c r="D2597" i="7"/>
  <c r="D2598" i="7"/>
  <c r="D2599" i="7"/>
  <c r="D2600" i="7"/>
  <c r="D2601" i="7"/>
  <c r="D2602" i="7"/>
  <c r="D2603" i="7"/>
  <c r="D2604" i="7"/>
  <c r="D2605" i="7"/>
  <c r="D2606" i="7"/>
  <c r="D2607" i="7"/>
  <c r="D2608" i="7"/>
  <c r="D2609" i="7"/>
  <c r="D2610" i="7"/>
  <c r="D2611" i="7"/>
  <c r="D2612" i="7"/>
  <c r="D2613" i="7"/>
  <c r="D2614" i="7"/>
  <c r="D2615" i="7"/>
  <c r="D2616" i="7"/>
  <c r="D2617" i="7"/>
  <c r="D2618" i="7"/>
  <c r="D2619" i="7"/>
  <c r="D2620" i="7"/>
  <c r="D2621" i="7"/>
  <c r="D2622" i="7"/>
  <c r="D2623" i="7"/>
  <c r="D2624" i="7"/>
  <c r="D2625" i="7"/>
  <c r="D2626" i="7"/>
  <c r="D2627" i="7"/>
  <c r="D2628" i="7"/>
  <c r="D2629" i="7"/>
  <c r="D2630" i="7"/>
  <c r="D2631" i="7"/>
  <c r="D2632" i="7"/>
  <c r="D2633" i="7"/>
  <c r="D2634" i="7"/>
  <c r="D2635" i="7"/>
  <c r="D2636" i="7"/>
  <c r="D2637" i="7"/>
  <c r="D2638" i="7"/>
  <c r="D2639" i="7"/>
  <c r="D2640" i="7"/>
  <c r="D2641" i="7"/>
  <c r="D2642" i="7"/>
  <c r="D2643" i="7"/>
  <c r="D2644" i="7"/>
  <c r="D2645" i="7"/>
  <c r="D2646" i="7"/>
  <c r="D2647" i="7"/>
  <c r="D2648" i="7"/>
  <c r="D2649" i="7"/>
  <c r="D2650" i="7"/>
  <c r="D2651" i="7"/>
  <c r="D2652" i="7"/>
  <c r="D2653" i="7"/>
  <c r="D2654" i="7"/>
  <c r="D2655" i="7"/>
  <c r="D2656" i="7"/>
  <c r="D2657" i="7"/>
  <c r="D2658" i="7"/>
  <c r="D2659" i="7"/>
  <c r="D2660" i="7"/>
  <c r="D2661" i="7"/>
  <c r="D2662" i="7"/>
  <c r="D2663" i="7"/>
  <c r="D2664" i="7"/>
  <c r="D2665" i="7"/>
  <c r="D2666" i="7"/>
  <c r="D2667" i="7"/>
  <c r="D2668" i="7"/>
  <c r="D2669" i="7"/>
  <c r="D2670" i="7"/>
  <c r="D2671" i="7"/>
  <c r="D2672" i="7"/>
  <c r="D2673" i="7"/>
  <c r="D2674" i="7"/>
  <c r="D2675" i="7"/>
  <c r="D2676" i="7"/>
  <c r="D2677" i="7"/>
  <c r="D2678" i="7"/>
  <c r="D2679" i="7"/>
  <c r="D2680" i="7"/>
  <c r="D2681" i="7"/>
  <c r="D2682" i="7"/>
  <c r="D2683" i="7"/>
  <c r="D2684" i="7"/>
  <c r="D2685" i="7"/>
  <c r="D2686" i="7"/>
  <c r="D2687" i="7"/>
  <c r="D2688" i="7"/>
  <c r="D2689" i="7"/>
  <c r="D2690" i="7"/>
  <c r="D2691" i="7"/>
  <c r="D2692" i="7"/>
  <c r="D2693" i="7"/>
  <c r="D2694" i="7"/>
  <c r="D2695" i="7"/>
  <c r="D2696" i="7"/>
  <c r="D2697" i="7"/>
  <c r="D2698" i="7"/>
  <c r="D2699" i="7"/>
  <c r="D2700" i="7"/>
  <c r="D2701" i="7"/>
  <c r="D2702" i="7"/>
  <c r="D2703" i="7"/>
  <c r="D2704" i="7"/>
  <c r="D2705" i="7"/>
  <c r="D2706" i="7"/>
  <c r="D2707" i="7"/>
  <c r="D2708" i="7"/>
  <c r="D2709" i="7"/>
  <c r="D2710" i="7"/>
  <c r="D2711" i="7"/>
  <c r="D2712" i="7"/>
  <c r="D2713" i="7"/>
  <c r="D2714" i="7"/>
  <c r="D2715" i="7"/>
  <c r="D2716" i="7"/>
  <c r="D2717" i="7"/>
  <c r="D2718" i="7"/>
  <c r="D2719" i="7"/>
  <c r="D2720" i="7"/>
  <c r="D2721" i="7"/>
  <c r="D2722" i="7"/>
  <c r="D2723" i="7"/>
  <c r="D2724" i="7"/>
  <c r="D2725" i="7"/>
  <c r="D2726" i="7"/>
  <c r="D2727" i="7"/>
  <c r="D2728" i="7"/>
  <c r="D2729" i="7"/>
  <c r="D2730" i="7"/>
  <c r="D2731" i="7"/>
  <c r="D2732" i="7"/>
  <c r="D2733" i="7"/>
  <c r="D2734" i="7"/>
  <c r="D2735" i="7"/>
  <c r="D2736" i="7"/>
  <c r="D2737" i="7"/>
  <c r="D2738" i="7"/>
  <c r="D2739" i="7"/>
  <c r="D2740" i="7"/>
  <c r="D2741" i="7"/>
  <c r="D2742" i="7"/>
  <c r="D2743" i="7"/>
  <c r="D2744" i="7"/>
  <c r="D2745" i="7"/>
  <c r="D2746" i="7"/>
  <c r="D2747" i="7"/>
  <c r="D2748" i="7"/>
  <c r="D2749" i="7"/>
  <c r="D2750" i="7"/>
  <c r="D2751" i="7"/>
  <c r="D2752" i="7"/>
  <c r="D2753" i="7"/>
  <c r="D2754" i="7"/>
  <c r="D2755" i="7"/>
  <c r="D2756" i="7"/>
  <c r="D2757" i="7"/>
  <c r="D2758" i="7"/>
  <c r="D2759" i="7"/>
  <c r="D2760" i="7"/>
  <c r="D2761" i="7"/>
  <c r="D2762" i="7"/>
  <c r="D2763" i="7"/>
  <c r="D2764" i="7"/>
  <c r="D2765" i="7"/>
  <c r="D2766" i="7"/>
  <c r="D2767" i="7"/>
  <c r="D2768" i="7"/>
  <c r="D2769" i="7"/>
  <c r="D2770" i="7"/>
  <c r="D2771" i="7"/>
  <c r="D2772" i="7"/>
  <c r="D2773" i="7"/>
  <c r="D2774" i="7"/>
  <c r="D2775" i="7"/>
  <c r="D2776" i="7"/>
  <c r="D2777" i="7"/>
  <c r="D2778" i="7"/>
  <c r="D2779" i="7"/>
  <c r="D2780" i="7"/>
  <c r="D2781" i="7"/>
  <c r="D2782" i="7"/>
  <c r="D2783" i="7"/>
  <c r="D2784" i="7"/>
  <c r="D2785" i="7"/>
  <c r="D2786" i="7"/>
  <c r="D2787" i="7"/>
  <c r="D2788" i="7"/>
  <c r="D2789" i="7"/>
  <c r="D2790" i="7"/>
  <c r="D2791" i="7"/>
  <c r="D2792" i="7"/>
  <c r="D2793" i="7"/>
  <c r="D2794" i="7"/>
  <c r="D2795" i="7"/>
  <c r="D2796" i="7"/>
  <c r="D2797" i="7"/>
  <c r="D2798" i="7"/>
  <c r="D2799" i="7"/>
  <c r="D2800" i="7"/>
  <c r="D2801" i="7"/>
  <c r="D2802" i="7"/>
  <c r="D2803" i="7"/>
  <c r="D2804" i="7"/>
  <c r="D2805" i="7"/>
  <c r="D2806" i="7"/>
  <c r="D2807" i="7"/>
  <c r="D2808" i="7"/>
  <c r="D2809" i="7"/>
  <c r="D2810" i="7"/>
  <c r="D2811" i="7"/>
  <c r="D2812" i="7"/>
  <c r="D2813" i="7"/>
  <c r="D2814" i="7"/>
  <c r="D2815" i="7"/>
  <c r="D2816" i="7"/>
  <c r="D2817" i="7"/>
  <c r="D2818" i="7"/>
  <c r="D2819" i="7"/>
  <c r="D2820" i="7"/>
  <c r="D2821" i="7"/>
  <c r="D2822" i="7"/>
  <c r="D2823" i="7"/>
  <c r="D2824" i="7"/>
  <c r="D2825" i="7"/>
  <c r="D2826" i="7"/>
  <c r="D2827" i="7"/>
  <c r="D2828" i="7"/>
  <c r="D2829" i="7"/>
  <c r="D2830" i="7"/>
  <c r="D2831" i="7"/>
  <c r="D2832" i="7"/>
  <c r="D2833" i="7"/>
  <c r="D2834" i="7"/>
  <c r="D2835" i="7"/>
  <c r="D2836" i="7"/>
  <c r="D2837" i="7"/>
  <c r="D2838" i="7"/>
  <c r="D2839" i="7"/>
  <c r="D2840" i="7"/>
  <c r="D2841" i="7"/>
  <c r="D2842" i="7"/>
  <c r="D2843" i="7"/>
  <c r="D2844" i="7"/>
  <c r="D2845" i="7"/>
  <c r="D2846" i="7"/>
  <c r="D2847" i="7"/>
  <c r="D2848" i="7"/>
  <c r="D2849" i="7"/>
  <c r="D2850" i="7"/>
  <c r="D2851" i="7"/>
  <c r="D2852" i="7"/>
  <c r="D2853" i="7"/>
  <c r="D2854" i="7"/>
  <c r="D2855" i="7"/>
  <c r="D2856" i="7"/>
  <c r="D2857" i="7"/>
  <c r="D2858" i="7"/>
  <c r="D2859" i="7"/>
  <c r="D2860" i="7"/>
  <c r="D2861" i="7"/>
  <c r="D2862" i="7"/>
  <c r="D2863" i="7"/>
  <c r="D2864" i="7"/>
  <c r="D2865" i="7"/>
  <c r="D2866" i="7"/>
  <c r="D2867" i="7"/>
  <c r="D2868" i="7"/>
  <c r="D2869" i="7"/>
  <c r="D2870" i="7"/>
  <c r="D2871" i="7"/>
  <c r="D2872" i="7"/>
  <c r="D2873" i="7"/>
  <c r="D2874" i="7"/>
  <c r="D2875" i="7"/>
  <c r="D2876" i="7"/>
  <c r="D2877" i="7"/>
  <c r="D2878" i="7"/>
  <c r="D2879" i="7"/>
  <c r="D2880" i="7"/>
  <c r="D2881" i="7"/>
  <c r="D2882" i="7"/>
  <c r="D2883" i="7"/>
  <c r="D2884" i="7"/>
  <c r="D2885" i="7"/>
  <c r="D2886" i="7"/>
  <c r="D2887" i="7"/>
  <c r="D2888" i="7"/>
  <c r="D2889" i="7"/>
  <c r="D2890" i="7"/>
  <c r="D2891" i="7"/>
  <c r="D2892" i="7"/>
  <c r="D2893" i="7"/>
  <c r="D2894" i="7"/>
  <c r="D2895" i="7"/>
  <c r="D2896" i="7"/>
  <c r="D2897" i="7"/>
  <c r="D2898" i="7"/>
  <c r="D2899" i="7"/>
  <c r="D2900" i="7"/>
  <c r="D2901" i="7"/>
  <c r="D2902" i="7"/>
  <c r="D2903" i="7"/>
  <c r="D2904" i="7"/>
  <c r="D2905" i="7"/>
  <c r="D2906" i="7"/>
  <c r="D2907" i="7"/>
  <c r="D2908" i="7"/>
  <c r="D2909" i="7"/>
  <c r="D2910" i="7"/>
  <c r="D2911" i="7"/>
  <c r="D2912" i="7"/>
  <c r="D2913" i="7"/>
  <c r="D2914" i="7"/>
  <c r="D2915" i="7"/>
  <c r="D2916" i="7"/>
  <c r="D2917" i="7"/>
  <c r="D2918" i="7"/>
  <c r="D2919" i="7"/>
  <c r="D2920" i="7"/>
  <c r="D2921" i="7"/>
  <c r="D2922" i="7"/>
  <c r="D2923" i="7"/>
  <c r="D2924" i="7"/>
  <c r="D2925" i="7"/>
  <c r="D2926" i="7"/>
  <c r="D2927" i="7"/>
  <c r="D2928" i="7"/>
  <c r="D2929" i="7"/>
  <c r="D2930" i="7"/>
  <c r="D2931" i="7"/>
  <c r="D2932" i="7"/>
  <c r="D2933" i="7"/>
  <c r="D2934" i="7"/>
  <c r="D2935" i="7"/>
  <c r="D2936" i="7"/>
  <c r="D2937" i="7"/>
  <c r="D2938" i="7"/>
  <c r="D2939" i="7"/>
  <c r="D2940" i="7"/>
  <c r="D2941" i="7"/>
  <c r="D2942" i="7"/>
  <c r="D2943" i="7"/>
  <c r="D2944" i="7"/>
  <c r="D2945" i="7"/>
  <c r="D2946" i="7"/>
  <c r="D2947" i="7"/>
  <c r="D2948" i="7"/>
  <c r="D2949" i="7"/>
  <c r="D2950" i="7"/>
  <c r="D2951" i="7"/>
  <c r="D2952" i="7"/>
  <c r="D2953" i="7"/>
  <c r="D2954" i="7"/>
  <c r="D2955" i="7"/>
  <c r="D2956" i="7"/>
  <c r="D2957" i="7"/>
  <c r="D2958" i="7"/>
  <c r="D2959" i="7"/>
  <c r="D2960" i="7"/>
  <c r="D2961" i="7"/>
  <c r="D2962" i="7"/>
  <c r="D2963" i="7"/>
  <c r="D2964" i="7"/>
  <c r="D2965" i="7"/>
  <c r="D2966" i="7"/>
  <c r="D2967" i="7"/>
  <c r="D2968" i="7"/>
  <c r="D2969" i="7"/>
  <c r="D2970" i="7"/>
  <c r="D2971" i="7"/>
  <c r="D2972" i="7"/>
  <c r="D2973" i="7"/>
  <c r="D2974" i="7"/>
  <c r="D2975" i="7"/>
  <c r="D2976" i="7"/>
  <c r="D2977" i="7"/>
  <c r="D2978" i="7"/>
  <c r="D2979" i="7"/>
  <c r="D2980" i="7"/>
  <c r="D2981" i="7"/>
  <c r="D2982" i="7"/>
  <c r="D2983" i="7"/>
  <c r="D2984" i="7"/>
  <c r="D2985" i="7"/>
  <c r="D2986" i="7"/>
  <c r="D2987" i="7"/>
  <c r="D2988" i="7"/>
  <c r="D2989" i="7"/>
  <c r="D2990" i="7"/>
  <c r="D2991" i="7"/>
  <c r="D2992" i="7"/>
  <c r="D2993" i="7"/>
  <c r="D2994" i="7"/>
  <c r="D2995" i="7"/>
  <c r="D2996" i="7"/>
  <c r="D2997" i="7"/>
  <c r="D2998" i="7"/>
  <c r="D2999" i="7"/>
  <c r="D3000" i="7"/>
  <c r="D3001" i="7"/>
  <c r="D3002" i="7"/>
  <c r="D3003" i="7"/>
  <c r="D3004" i="7"/>
  <c r="D3005" i="7"/>
  <c r="D3006" i="7"/>
  <c r="D3007" i="7"/>
  <c r="D3008" i="7"/>
  <c r="D3009" i="7"/>
  <c r="D3010" i="7"/>
  <c r="D3011" i="7"/>
  <c r="D3012" i="7"/>
  <c r="D3013" i="7"/>
  <c r="D3014" i="7"/>
  <c r="D3015" i="7"/>
  <c r="D3016" i="7"/>
  <c r="D3017" i="7"/>
  <c r="D3018" i="7"/>
  <c r="D3019" i="7"/>
  <c r="D3020" i="7"/>
  <c r="D3021" i="7"/>
  <c r="D3022" i="7"/>
  <c r="D3023" i="7"/>
  <c r="D3024" i="7"/>
  <c r="D3025" i="7"/>
  <c r="D3026" i="7"/>
  <c r="D3027" i="7"/>
  <c r="D3028" i="7"/>
  <c r="D3029" i="7"/>
  <c r="D3030" i="7"/>
  <c r="D3031" i="7"/>
  <c r="D3032" i="7"/>
  <c r="D3033" i="7"/>
  <c r="D3034" i="7"/>
  <c r="D3035" i="7"/>
  <c r="D3036" i="7"/>
  <c r="D3037" i="7"/>
  <c r="D3038" i="7"/>
  <c r="D3039" i="7"/>
  <c r="D3040" i="7"/>
  <c r="D3041" i="7"/>
  <c r="D3042" i="7"/>
  <c r="D3043" i="7"/>
  <c r="D3044" i="7"/>
  <c r="D3045" i="7"/>
  <c r="D3046" i="7"/>
  <c r="D3047" i="7"/>
  <c r="D3048" i="7"/>
  <c r="D3049" i="7"/>
  <c r="D3050" i="7"/>
  <c r="D3051" i="7"/>
  <c r="D3052" i="7"/>
  <c r="D3053" i="7"/>
  <c r="D3054" i="7"/>
  <c r="D3055" i="7"/>
  <c r="D3056" i="7"/>
  <c r="D3057" i="7"/>
  <c r="D3058" i="7"/>
  <c r="D3059" i="7"/>
  <c r="D3060" i="7"/>
  <c r="D3061" i="7"/>
  <c r="D3062" i="7"/>
  <c r="D3063" i="7"/>
  <c r="D3064" i="7"/>
  <c r="D3065" i="7"/>
  <c r="D3066" i="7"/>
  <c r="D3067" i="7"/>
  <c r="D3068" i="7"/>
  <c r="D3069" i="7"/>
  <c r="D3070" i="7"/>
  <c r="D3071" i="7"/>
  <c r="D3072" i="7"/>
  <c r="D3073" i="7"/>
  <c r="D3074" i="7"/>
  <c r="D3075" i="7"/>
  <c r="D3076" i="7"/>
  <c r="D3077" i="7"/>
  <c r="D3078" i="7"/>
  <c r="D3079" i="7"/>
  <c r="D3080" i="7"/>
  <c r="D3081" i="7"/>
  <c r="D3082" i="7"/>
  <c r="D3083" i="7"/>
  <c r="D3084" i="7"/>
  <c r="D3085" i="7"/>
  <c r="D3086" i="7"/>
  <c r="D3087" i="7"/>
  <c r="D3088" i="7"/>
  <c r="D3089" i="7"/>
  <c r="D3090" i="7"/>
  <c r="D3091" i="7"/>
  <c r="D3092" i="7"/>
  <c r="D3093" i="7"/>
  <c r="D3094" i="7"/>
  <c r="D3095" i="7"/>
  <c r="D3096" i="7"/>
  <c r="D3097" i="7"/>
  <c r="D3098" i="7"/>
  <c r="D3099" i="7"/>
  <c r="D3100" i="7"/>
  <c r="D3101" i="7"/>
  <c r="D3102" i="7"/>
  <c r="D3103" i="7"/>
  <c r="D3104" i="7"/>
  <c r="D3105" i="7"/>
  <c r="D3106" i="7"/>
  <c r="D3107" i="7"/>
  <c r="D3108" i="7"/>
  <c r="D3109" i="7"/>
  <c r="D3110" i="7"/>
  <c r="D3111" i="7"/>
  <c r="D3112" i="7"/>
  <c r="D3113" i="7"/>
  <c r="D3114" i="7"/>
  <c r="D3115" i="7"/>
  <c r="D3116" i="7"/>
  <c r="D3117" i="7"/>
  <c r="D3118" i="7"/>
  <c r="D3119" i="7"/>
  <c r="D3120" i="7"/>
  <c r="D3121" i="7"/>
  <c r="D3122" i="7"/>
  <c r="D3123" i="7"/>
  <c r="D3124" i="7"/>
  <c r="D3125" i="7"/>
  <c r="D3126" i="7"/>
  <c r="D3127" i="7"/>
  <c r="D3128" i="7"/>
  <c r="D3129" i="7"/>
  <c r="D3130" i="7"/>
  <c r="D3131" i="7"/>
  <c r="D3132" i="7"/>
  <c r="D3133" i="7"/>
  <c r="D3134" i="7"/>
  <c r="D3135" i="7"/>
  <c r="D3136" i="7"/>
  <c r="D3137" i="7"/>
  <c r="D3138" i="7"/>
  <c r="D3139" i="7"/>
  <c r="D3140" i="7"/>
  <c r="D3141" i="7"/>
  <c r="D3142" i="7"/>
  <c r="D3143" i="7"/>
  <c r="D3144" i="7"/>
  <c r="D3145" i="7"/>
  <c r="D3146" i="7"/>
  <c r="D3147" i="7"/>
  <c r="D3148" i="7"/>
  <c r="D3149" i="7"/>
  <c r="D3150" i="7"/>
  <c r="D3151" i="7"/>
  <c r="D3152" i="7"/>
  <c r="D3153" i="7"/>
  <c r="D3154" i="7"/>
  <c r="D3155" i="7"/>
  <c r="D3156" i="7"/>
  <c r="D3157" i="7"/>
  <c r="D3158" i="7"/>
  <c r="D3159" i="7"/>
  <c r="D3160" i="7"/>
  <c r="D3161" i="7"/>
  <c r="D3162" i="7"/>
  <c r="D3163" i="7"/>
  <c r="D3164" i="7"/>
  <c r="D3165" i="7"/>
  <c r="D3166" i="7"/>
  <c r="D3167" i="7"/>
  <c r="D3168" i="7"/>
  <c r="D3169" i="7"/>
  <c r="D3170" i="7"/>
  <c r="D3171" i="7"/>
  <c r="D3172" i="7"/>
  <c r="D3173" i="7"/>
  <c r="D3174" i="7"/>
  <c r="D3175" i="7"/>
  <c r="D3176" i="7"/>
  <c r="D3177" i="7"/>
  <c r="D3178" i="7"/>
  <c r="D3179" i="7"/>
  <c r="D3180" i="7"/>
  <c r="D3181" i="7"/>
  <c r="D3182" i="7"/>
  <c r="D3183" i="7"/>
  <c r="D3184" i="7"/>
  <c r="D3185" i="7"/>
  <c r="D3186" i="7"/>
  <c r="D3187" i="7"/>
  <c r="D3188" i="7"/>
  <c r="D3189" i="7"/>
  <c r="D3190" i="7"/>
  <c r="D3191" i="7"/>
  <c r="D3192" i="7"/>
  <c r="D3193" i="7"/>
  <c r="D3194" i="7"/>
  <c r="D3195" i="7"/>
  <c r="D3196" i="7"/>
  <c r="D3197" i="7"/>
  <c r="D3198" i="7"/>
  <c r="D3199" i="7"/>
  <c r="D3200" i="7"/>
  <c r="D3201" i="7"/>
  <c r="D3202" i="7"/>
  <c r="D3203" i="7"/>
  <c r="D3204" i="7"/>
  <c r="D3205" i="7"/>
  <c r="D3206" i="7"/>
  <c r="D3207" i="7"/>
  <c r="D3208" i="7"/>
  <c r="D3209" i="7"/>
  <c r="D3210" i="7"/>
  <c r="D3211" i="7"/>
  <c r="D3212" i="7"/>
  <c r="D3213" i="7"/>
  <c r="D3214" i="7"/>
  <c r="D3215" i="7"/>
  <c r="D3216" i="7"/>
  <c r="D3217" i="7"/>
  <c r="D3218" i="7"/>
  <c r="D3219" i="7"/>
  <c r="D3220" i="7"/>
  <c r="D3221" i="7"/>
  <c r="D3222" i="7"/>
  <c r="D3223" i="7"/>
  <c r="D3224" i="7"/>
  <c r="D3225" i="7"/>
  <c r="D3226" i="7"/>
  <c r="D3227" i="7"/>
  <c r="D3228" i="7"/>
  <c r="D3229" i="7"/>
  <c r="D3230" i="7"/>
  <c r="D3231" i="7"/>
  <c r="D3232" i="7"/>
  <c r="D3233" i="7"/>
  <c r="D3234" i="7"/>
  <c r="D3235" i="7"/>
  <c r="D3236" i="7"/>
  <c r="D3237" i="7"/>
  <c r="D3238" i="7"/>
  <c r="D3239" i="7"/>
  <c r="D3240" i="7"/>
  <c r="D3241" i="7"/>
  <c r="D3242" i="7"/>
  <c r="D3243" i="7"/>
  <c r="D3244" i="7"/>
  <c r="D3245" i="7"/>
  <c r="D3246" i="7"/>
  <c r="D3247" i="7"/>
  <c r="D3248" i="7"/>
  <c r="D3249" i="7"/>
  <c r="D3250" i="7"/>
  <c r="D3251" i="7"/>
  <c r="D3252" i="7"/>
  <c r="D3253" i="7"/>
  <c r="D3254" i="7"/>
  <c r="D3255" i="7"/>
  <c r="D3256" i="7"/>
  <c r="D3257" i="7"/>
  <c r="D3258" i="7"/>
  <c r="D3259" i="7"/>
  <c r="D3260" i="7"/>
  <c r="D3261" i="7"/>
  <c r="D3262" i="7"/>
  <c r="D3263" i="7"/>
  <c r="D3264" i="7"/>
  <c r="D3265" i="7"/>
  <c r="D3266" i="7"/>
  <c r="D3267" i="7"/>
  <c r="D3268" i="7"/>
  <c r="D3269" i="7"/>
  <c r="D3270" i="7"/>
  <c r="D3271" i="7"/>
  <c r="D3272" i="7"/>
  <c r="D3273" i="7"/>
  <c r="D3274" i="7"/>
  <c r="D3275" i="7"/>
  <c r="D3276" i="7"/>
  <c r="D3277" i="7"/>
  <c r="D3278" i="7"/>
  <c r="D3279" i="7"/>
  <c r="D3280" i="7"/>
  <c r="D3281" i="7"/>
  <c r="D3282" i="7"/>
  <c r="D3283" i="7"/>
  <c r="D3284" i="7"/>
  <c r="D3285" i="7"/>
  <c r="D3286" i="7"/>
  <c r="D3287" i="7"/>
  <c r="D3288" i="7"/>
  <c r="D3289" i="7"/>
  <c r="D3290" i="7"/>
  <c r="D3291" i="7"/>
  <c r="D3292" i="7"/>
  <c r="D3293" i="7"/>
  <c r="D3294" i="7"/>
  <c r="D3295" i="7"/>
  <c r="D3296" i="7"/>
  <c r="D3297" i="7"/>
  <c r="D3298" i="7"/>
  <c r="D3299" i="7"/>
  <c r="D3300" i="7"/>
  <c r="D3301" i="7"/>
  <c r="D3302" i="7"/>
  <c r="D3303" i="7"/>
  <c r="D3304" i="7"/>
  <c r="D3305" i="7"/>
  <c r="D3306" i="7"/>
  <c r="D3307" i="7"/>
  <c r="D3308" i="7"/>
  <c r="D3309" i="7"/>
  <c r="D3310" i="7"/>
  <c r="D3311" i="7"/>
  <c r="D3312" i="7"/>
  <c r="D3313" i="7"/>
  <c r="D3314" i="7"/>
  <c r="D3315" i="7"/>
  <c r="D3316" i="7"/>
  <c r="D3317" i="7"/>
  <c r="D3318" i="7"/>
  <c r="D3319" i="7"/>
  <c r="D3320" i="7"/>
  <c r="D3321" i="7"/>
  <c r="D3322" i="7"/>
  <c r="D3323" i="7"/>
  <c r="D3324" i="7"/>
  <c r="D3325" i="7"/>
  <c r="D3326" i="7"/>
  <c r="D3327" i="7"/>
  <c r="D3328" i="7"/>
  <c r="D3329" i="7"/>
  <c r="D3330" i="7"/>
  <c r="D3331" i="7"/>
  <c r="D3332" i="7"/>
  <c r="D3333" i="7"/>
  <c r="D3334" i="7"/>
  <c r="D3335" i="7"/>
  <c r="D3336" i="7"/>
  <c r="D3337" i="7"/>
  <c r="D3338" i="7"/>
  <c r="D3339" i="7"/>
  <c r="D3340" i="7"/>
  <c r="D3341" i="7"/>
  <c r="D3342" i="7"/>
  <c r="D3343" i="7"/>
  <c r="D3344" i="7"/>
  <c r="D3345" i="7"/>
  <c r="D3346" i="7"/>
  <c r="D3347" i="7"/>
  <c r="D3348" i="7"/>
  <c r="D3349" i="7"/>
  <c r="D3350" i="7"/>
  <c r="D3351" i="7"/>
  <c r="D3352" i="7"/>
  <c r="D3353" i="7"/>
  <c r="D3354" i="7"/>
  <c r="D3355" i="7"/>
  <c r="D3356" i="7"/>
  <c r="D3357" i="7"/>
  <c r="D3358" i="7"/>
  <c r="D3359" i="7"/>
  <c r="D3360" i="7"/>
  <c r="D3361" i="7"/>
  <c r="D3362" i="7"/>
  <c r="D3363" i="7"/>
  <c r="D3364" i="7"/>
  <c r="D3365" i="7"/>
  <c r="D3366" i="7"/>
  <c r="D3367" i="7"/>
  <c r="D3368" i="7"/>
  <c r="D3369" i="7"/>
  <c r="D3370" i="7"/>
  <c r="D3371" i="7"/>
  <c r="D3372" i="7"/>
  <c r="D3373" i="7"/>
  <c r="D3374" i="7"/>
  <c r="D3375" i="7"/>
  <c r="D3376" i="7"/>
  <c r="D3377" i="7"/>
  <c r="D3378" i="7"/>
  <c r="D3379" i="7"/>
  <c r="D3380" i="7"/>
  <c r="D3381" i="7"/>
  <c r="D3382" i="7"/>
  <c r="D3383" i="7"/>
  <c r="D3384" i="7"/>
  <c r="D3385" i="7"/>
  <c r="D3386" i="7"/>
  <c r="D3387" i="7"/>
  <c r="D3388" i="7"/>
  <c r="D3389" i="7"/>
  <c r="D3390" i="7"/>
  <c r="D3391" i="7"/>
  <c r="D3392" i="7"/>
  <c r="D3393" i="7"/>
  <c r="D3394" i="7"/>
  <c r="D3395" i="7"/>
  <c r="D3396" i="7"/>
  <c r="D3397" i="7"/>
  <c r="D3398" i="7"/>
  <c r="D3399" i="7"/>
  <c r="D3400" i="7"/>
  <c r="D3401" i="7"/>
  <c r="D3402" i="7"/>
  <c r="D3403" i="7"/>
  <c r="D3404" i="7"/>
  <c r="D3405" i="7"/>
  <c r="D3406" i="7"/>
  <c r="D3407" i="7"/>
  <c r="D3408" i="7"/>
  <c r="D3409" i="7"/>
  <c r="D3410" i="7"/>
  <c r="D3411" i="7"/>
  <c r="D3412" i="7"/>
  <c r="D3413" i="7"/>
  <c r="D3414" i="7"/>
  <c r="D3415" i="7"/>
  <c r="D3416" i="7"/>
  <c r="D3417" i="7"/>
  <c r="D3418" i="7"/>
  <c r="D3419" i="7"/>
  <c r="D3420" i="7"/>
  <c r="D3421" i="7"/>
  <c r="D3422" i="7"/>
  <c r="D3423" i="7"/>
  <c r="D3424" i="7"/>
  <c r="D3425" i="7"/>
  <c r="D3426" i="7"/>
  <c r="D3427" i="7"/>
  <c r="D3428" i="7"/>
  <c r="D3429" i="7"/>
  <c r="D3430" i="7"/>
  <c r="D3431" i="7"/>
  <c r="D3432" i="7"/>
  <c r="D3433" i="7"/>
  <c r="D3434" i="7"/>
  <c r="D3435" i="7"/>
  <c r="D3436" i="7"/>
  <c r="D3437" i="7"/>
  <c r="D3438" i="7"/>
  <c r="D3439" i="7"/>
  <c r="D3440" i="7"/>
  <c r="D3441" i="7"/>
  <c r="D3442" i="7"/>
  <c r="D3443" i="7"/>
  <c r="D3444" i="7"/>
  <c r="D3445" i="7"/>
  <c r="D3446" i="7"/>
  <c r="D3447" i="7"/>
  <c r="D3448" i="7"/>
  <c r="D3449" i="7"/>
  <c r="D3450" i="7"/>
  <c r="D3451" i="7"/>
  <c r="D3452" i="7"/>
  <c r="D3453" i="7"/>
  <c r="D3454" i="7"/>
  <c r="D3455" i="7"/>
  <c r="D3456" i="7"/>
  <c r="D3457" i="7"/>
  <c r="D3458" i="7"/>
  <c r="D3459" i="7"/>
  <c r="D3460" i="7"/>
  <c r="D3461" i="7"/>
  <c r="D3462" i="7"/>
  <c r="D3463" i="7"/>
  <c r="D3464" i="7"/>
  <c r="D3465" i="7"/>
  <c r="D3466" i="7"/>
  <c r="D3467" i="7"/>
  <c r="D3468" i="7"/>
  <c r="D3469" i="7"/>
  <c r="D3470" i="7"/>
  <c r="D3471" i="7"/>
  <c r="D3472" i="7"/>
  <c r="D3473" i="7"/>
  <c r="D3474" i="7"/>
  <c r="D3475" i="7"/>
  <c r="D3476" i="7"/>
  <c r="D3477" i="7"/>
  <c r="D3478" i="7"/>
  <c r="D3479" i="7"/>
  <c r="D3480" i="7"/>
  <c r="D3481" i="7"/>
  <c r="D3482" i="7"/>
  <c r="D3483" i="7"/>
  <c r="D3484" i="7"/>
  <c r="D3485" i="7"/>
  <c r="D3486" i="7"/>
  <c r="D3487" i="7"/>
  <c r="D3488" i="7"/>
  <c r="D3489" i="7"/>
  <c r="D3490" i="7"/>
  <c r="D3491" i="7"/>
  <c r="D3492" i="7"/>
  <c r="D3493" i="7"/>
  <c r="D3494" i="7"/>
  <c r="D3495" i="7"/>
  <c r="D3496" i="7"/>
  <c r="D3497" i="7"/>
  <c r="D3498" i="7"/>
  <c r="D3499" i="7"/>
  <c r="D3500" i="7"/>
  <c r="D3501" i="7"/>
  <c r="D3502" i="7"/>
  <c r="D3503" i="7"/>
  <c r="D3504" i="7"/>
  <c r="D3505" i="7"/>
  <c r="D3506" i="7"/>
  <c r="D3507" i="7"/>
  <c r="D3508" i="7"/>
  <c r="D3509" i="7"/>
  <c r="D3510" i="7"/>
  <c r="D3511" i="7"/>
  <c r="D3512" i="7"/>
  <c r="D3513" i="7"/>
  <c r="D3514" i="7"/>
  <c r="D3515" i="7"/>
  <c r="D3516" i="7"/>
  <c r="D3517" i="7"/>
  <c r="D3518" i="7"/>
  <c r="D3519" i="7"/>
  <c r="D3520" i="7"/>
  <c r="D3521" i="7"/>
  <c r="D3522" i="7"/>
  <c r="D3523" i="7"/>
  <c r="D3524" i="7"/>
  <c r="D3525" i="7"/>
  <c r="D3526" i="7"/>
  <c r="D3527" i="7"/>
  <c r="D3528" i="7"/>
  <c r="D3529" i="7"/>
  <c r="D3530" i="7"/>
  <c r="D3531" i="7"/>
  <c r="D3532" i="7"/>
  <c r="D3533" i="7"/>
  <c r="D3534" i="7"/>
  <c r="D3535" i="7"/>
  <c r="D3536" i="7"/>
  <c r="D3537" i="7"/>
  <c r="D3538" i="7"/>
  <c r="D3539" i="7"/>
  <c r="D3540" i="7"/>
  <c r="D3541" i="7"/>
  <c r="D3542" i="7"/>
  <c r="D3543" i="7"/>
  <c r="D3544" i="7"/>
  <c r="D3545" i="7"/>
  <c r="D3546" i="7"/>
  <c r="D3547" i="7"/>
  <c r="D3548" i="7"/>
  <c r="D3549" i="7"/>
  <c r="D3550" i="7"/>
  <c r="D3551" i="7"/>
  <c r="D3552" i="7"/>
  <c r="D3553" i="7"/>
  <c r="D3554" i="7"/>
  <c r="D3555" i="7"/>
  <c r="D3556" i="7"/>
  <c r="D3557" i="7"/>
  <c r="D3558" i="7"/>
  <c r="D3559" i="7"/>
  <c r="D3560" i="7"/>
  <c r="D3561" i="7"/>
  <c r="D3562" i="7"/>
  <c r="D3563" i="7"/>
  <c r="D3564" i="7"/>
  <c r="D3565" i="7"/>
  <c r="D3566" i="7"/>
  <c r="D3567" i="7"/>
  <c r="D3568" i="7"/>
  <c r="D3569" i="7"/>
  <c r="D3570" i="7"/>
  <c r="D3571" i="7"/>
  <c r="D3572" i="7"/>
  <c r="D3573" i="7"/>
  <c r="D3574" i="7"/>
  <c r="D3575" i="7"/>
  <c r="D3576" i="7"/>
  <c r="D3577" i="7"/>
  <c r="D3578" i="7"/>
  <c r="D3579" i="7"/>
  <c r="D3580" i="7"/>
  <c r="D3581" i="7"/>
  <c r="D3582" i="7"/>
  <c r="D3583" i="7"/>
  <c r="D3584" i="7"/>
  <c r="D3585" i="7"/>
  <c r="D3586" i="7"/>
  <c r="D3587" i="7"/>
  <c r="D3588" i="7"/>
  <c r="D3589" i="7"/>
  <c r="D3590" i="7"/>
  <c r="D3591" i="7"/>
  <c r="D3592" i="7"/>
  <c r="D3593" i="7"/>
  <c r="D3594" i="7"/>
  <c r="D3595" i="7"/>
  <c r="D3596" i="7"/>
  <c r="D3597" i="7"/>
  <c r="D3598" i="7"/>
  <c r="D3599" i="7"/>
  <c r="D3600" i="7"/>
  <c r="D3601" i="7"/>
  <c r="D3602" i="7"/>
  <c r="D3603" i="7"/>
  <c r="D3604" i="7"/>
  <c r="D3605" i="7"/>
  <c r="D3606" i="7"/>
  <c r="D3607" i="7"/>
  <c r="D3608" i="7"/>
  <c r="D3609" i="7"/>
  <c r="D3610" i="7"/>
  <c r="D3611" i="7"/>
  <c r="D3612" i="7"/>
  <c r="D3613" i="7"/>
  <c r="D3614" i="7"/>
  <c r="D3615" i="7"/>
  <c r="D3616" i="7"/>
  <c r="D3617" i="7"/>
  <c r="D3618" i="7"/>
  <c r="D3619" i="7"/>
  <c r="D3620" i="7"/>
  <c r="D3621" i="7"/>
  <c r="D3622" i="7"/>
  <c r="D3623" i="7"/>
  <c r="D3624" i="7"/>
  <c r="D3625" i="7"/>
  <c r="D3626" i="7"/>
  <c r="D3627" i="7"/>
  <c r="D3628" i="7"/>
  <c r="D3629" i="7"/>
  <c r="D3630" i="7"/>
  <c r="D3631" i="7"/>
  <c r="D3632" i="7"/>
  <c r="D3633" i="7"/>
  <c r="D3634" i="7"/>
  <c r="D3635" i="7"/>
  <c r="D3636" i="7"/>
  <c r="D3637" i="7"/>
  <c r="D3638" i="7"/>
  <c r="D3639" i="7"/>
  <c r="D3640" i="7"/>
  <c r="D3641" i="7"/>
  <c r="D3642" i="7"/>
  <c r="D3643" i="7"/>
  <c r="D3644" i="7"/>
  <c r="D3645" i="7"/>
  <c r="D3646" i="7"/>
  <c r="D3647" i="7"/>
  <c r="D3648" i="7"/>
  <c r="D3649" i="7"/>
  <c r="D3650" i="7"/>
  <c r="D3651" i="7"/>
  <c r="D3652" i="7"/>
  <c r="D3653" i="7"/>
  <c r="D3654" i="7"/>
  <c r="D3655" i="7"/>
  <c r="D3656" i="7"/>
  <c r="D3657" i="7"/>
  <c r="D3658" i="7"/>
  <c r="D3659" i="7"/>
  <c r="D3660" i="7"/>
  <c r="D3661" i="7"/>
  <c r="D3662" i="7"/>
  <c r="D3663" i="7"/>
  <c r="D3664" i="7"/>
  <c r="D3665" i="7"/>
  <c r="D3666" i="7"/>
  <c r="D3667" i="7"/>
  <c r="D3668" i="7"/>
  <c r="D3669" i="7"/>
  <c r="D3670" i="7"/>
  <c r="D3671" i="7"/>
  <c r="D3672" i="7"/>
  <c r="D3673" i="7"/>
  <c r="D3674" i="7"/>
  <c r="D3675" i="7"/>
  <c r="D3676" i="7"/>
  <c r="D3677" i="7"/>
  <c r="D3678" i="7"/>
  <c r="D3679" i="7"/>
  <c r="D3680" i="7"/>
  <c r="D3681" i="7"/>
  <c r="D3682" i="7"/>
  <c r="D3683" i="7"/>
  <c r="D3684" i="7"/>
  <c r="D3685" i="7"/>
  <c r="D3686" i="7"/>
  <c r="D3687" i="7"/>
  <c r="D3688" i="7"/>
  <c r="D3689" i="7"/>
  <c r="D3690" i="7"/>
  <c r="D3691" i="7"/>
  <c r="D3692" i="7"/>
  <c r="D3693" i="7"/>
  <c r="D3694" i="7"/>
  <c r="D3695" i="7"/>
  <c r="D3696" i="7"/>
  <c r="D3697" i="7"/>
  <c r="D3698" i="7"/>
  <c r="D3699" i="7"/>
  <c r="D3700" i="7"/>
  <c r="D3701" i="7"/>
  <c r="D3702" i="7"/>
  <c r="D3703" i="7"/>
  <c r="D3704" i="7"/>
  <c r="D3705" i="7"/>
  <c r="D3706" i="7"/>
  <c r="D3707" i="7"/>
  <c r="D3708" i="7"/>
  <c r="D3709" i="7"/>
  <c r="D3710" i="7"/>
  <c r="D3711" i="7"/>
  <c r="D3712" i="7"/>
  <c r="D3713" i="7"/>
  <c r="D3714" i="7"/>
  <c r="D3715" i="7"/>
  <c r="D3716" i="7"/>
  <c r="D3717" i="7"/>
  <c r="D3718" i="7"/>
  <c r="D3719" i="7"/>
  <c r="D3720" i="7"/>
  <c r="D3721" i="7"/>
  <c r="D3722" i="7"/>
  <c r="D3723" i="7"/>
  <c r="D3724" i="7"/>
  <c r="D3725" i="7"/>
  <c r="D3726" i="7"/>
  <c r="D3727" i="7"/>
  <c r="D3728" i="7"/>
  <c r="D3729" i="7"/>
  <c r="D3730" i="7"/>
  <c r="D3731" i="7"/>
  <c r="D3732" i="7"/>
  <c r="D3733" i="7"/>
  <c r="D3734" i="7"/>
  <c r="D3735" i="7"/>
  <c r="D3736" i="7"/>
  <c r="D3737" i="7"/>
  <c r="D3738" i="7"/>
  <c r="D3739" i="7"/>
  <c r="D3740" i="7"/>
  <c r="D3741" i="7"/>
  <c r="D3742" i="7"/>
  <c r="D3743" i="7"/>
  <c r="D3744" i="7"/>
  <c r="D3745" i="7"/>
  <c r="D3746" i="7"/>
  <c r="D3747" i="7"/>
  <c r="D3748" i="7"/>
  <c r="D3749" i="7"/>
  <c r="D3750" i="7"/>
  <c r="D3751" i="7"/>
  <c r="D3752" i="7"/>
  <c r="D3753" i="7"/>
  <c r="D3754" i="7"/>
  <c r="D3755" i="7"/>
  <c r="D3756" i="7"/>
  <c r="D3757" i="7"/>
  <c r="D3758" i="7"/>
  <c r="D3759" i="7"/>
  <c r="D3760" i="7"/>
  <c r="D3761" i="7"/>
  <c r="D3762" i="7"/>
  <c r="D3763" i="7"/>
  <c r="D3764" i="7"/>
  <c r="D3765" i="7"/>
  <c r="D3766" i="7"/>
  <c r="D3767" i="7"/>
  <c r="D3768" i="7"/>
  <c r="D3769" i="7"/>
  <c r="D3770" i="7"/>
  <c r="D3771" i="7"/>
  <c r="D3772" i="7"/>
  <c r="D3773" i="7"/>
  <c r="D3774" i="7"/>
  <c r="D3775" i="7"/>
  <c r="D3776" i="7"/>
  <c r="D3777" i="7"/>
  <c r="D3778" i="7"/>
  <c r="D3779" i="7"/>
  <c r="D3780" i="7"/>
  <c r="D3781" i="7"/>
  <c r="D3782" i="7"/>
  <c r="D3783" i="7"/>
  <c r="D3784" i="7"/>
  <c r="D3785" i="7"/>
  <c r="D3786" i="7"/>
  <c r="D3787" i="7"/>
  <c r="D3788" i="7"/>
  <c r="D3789" i="7"/>
  <c r="D3790" i="7"/>
  <c r="D3791" i="7"/>
  <c r="D3792" i="7"/>
  <c r="D3793" i="7"/>
  <c r="D3794" i="7"/>
  <c r="D3795" i="7"/>
  <c r="D3796" i="7"/>
  <c r="D3797" i="7"/>
  <c r="D3798" i="7"/>
  <c r="D3799" i="7"/>
  <c r="D3800" i="7"/>
  <c r="D3801" i="7"/>
  <c r="D3802" i="7"/>
  <c r="D3803" i="7"/>
  <c r="D3804" i="7"/>
  <c r="D3805" i="7"/>
  <c r="D3806" i="7"/>
  <c r="D3807" i="7"/>
  <c r="D3808" i="7"/>
  <c r="D3809" i="7"/>
  <c r="D3810" i="7"/>
  <c r="D3811" i="7"/>
  <c r="D3812" i="7"/>
  <c r="D3813" i="7"/>
  <c r="D3814" i="7"/>
  <c r="D3815" i="7"/>
  <c r="D3816" i="7"/>
  <c r="D3817" i="7"/>
  <c r="D3818" i="7"/>
  <c r="D3819" i="7"/>
  <c r="D3820" i="7"/>
  <c r="D3821" i="7"/>
  <c r="D3822" i="7"/>
  <c r="D3823" i="7"/>
  <c r="D3824" i="7"/>
  <c r="D3825" i="7"/>
  <c r="D3826" i="7"/>
  <c r="D3827" i="7"/>
  <c r="D3828" i="7"/>
  <c r="D3829" i="7"/>
  <c r="D3830" i="7"/>
  <c r="D3831" i="7"/>
  <c r="D3832" i="7"/>
  <c r="D3833" i="7"/>
  <c r="D3834" i="7"/>
  <c r="D3835" i="7"/>
  <c r="D3836" i="7"/>
  <c r="D3837" i="7"/>
  <c r="D3838" i="7"/>
  <c r="D3839" i="7"/>
  <c r="D3840" i="7"/>
  <c r="D3841" i="7"/>
  <c r="D3842" i="7"/>
  <c r="D3843" i="7"/>
  <c r="D3844" i="7"/>
  <c r="D3845" i="7"/>
  <c r="D3846" i="7"/>
  <c r="D3847" i="7"/>
  <c r="D3848" i="7"/>
  <c r="D3849" i="7"/>
  <c r="D3850" i="7"/>
  <c r="D3851" i="7"/>
  <c r="D3852" i="7"/>
  <c r="D3853" i="7"/>
  <c r="D3854" i="7"/>
  <c r="D3855" i="7"/>
  <c r="D3856" i="7"/>
  <c r="D3857" i="7"/>
  <c r="D3858" i="7"/>
  <c r="D3859" i="7"/>
  <c r="D3860" i="7"/>
  <c r="D3861" i="7"/>
  <c r="D3862" i="7"/>
  <c r="D3863" i="7"/>
  <c r="D3864" i="7"/>
  <c r="D3865" i="7"/>
  <c r="D3866" i="7"/>
  <c r="D3867" i="7"/>
  <c r="D3868" i="7"/>
  <c r="D3869" i="7"/>
  <c r="D3870" i="7"/>
  <c r="D3871" i="7"/>
  <c r="D3872" i="7"/>
  <c r="D3873" i="7"/>
  <c r="D3874" i="7"/>
  <c r="D3875" i="7"/>
  <c r="D3876" i="7"/>
  <c r="D3877" i="7"/>
  <c r="D3878" i="7"/>
  <c r="D3879" i="7"/>
  <c r="D3880" i="7"/>
  <c r="D3881" i="7"/>
  <c r="D3882" i="7"/>
  <c r="D3883" i="7"/>
  <c r="D3884" i="7"/>
  <c r="D3885" i="7"/>
  <c r="D3886" i="7"/>
  <c r="D3887" i="7"/>
  <c r="D3888" i="7"/>
  <c r="D3889" i="7"/>
  <c r="D3890" i="7"/>
  <c r="D3891" i="7"/>
  <c r="D3892" i="7"/>
  <c r="D3893" i="7"/>
  <c r="D3894" i="7"/>
  <c r="D3895" i="7"/>
  <c r="D3896" i="7"/>
  <c r="D3897" i="7"/>
  <c r="D3898" i="7"/>
  <c r="D3899" i="7"/>
  <c r="D3900" i="7"/>
  <c r="D3901" i="7"/>
  <c r="D3902" i="7"/>
  <c r="D3903" i="7"/>
  <c r="D3904" i="7"/>
  <c r="D3905" i="7"/>
  <c r="D3906" i="7"/>
  <c r="D3907" i="7"/>
  <c r="D3908" i="7"/>
  <c r="D3909" i="7"/>
  <c r="D3910" i="7"/>
  <c r="D3911" i="7"/>
  <c r="D3912" i="7"/>
  <c r="D3913" i="7"/>
  <c r="D3914" i="7"/>
  <c r="D3915" i="7"/>
  <c r="D3916" i="7"/>
  <c r="D3917" i="7"/>
  <c r="D3918" i="7"/>
  <c r="D3919" i="7"/>
  <c r="D3920" i="7"/>
  <c r="D3921" i="7"/>
  <c r="D3922" i="7"/>
  <c r="D3923" i="7"/>
  <c r="D3924" i="7"/>
  <c r="D3925" i="7"/>
  <c r="D3926" i="7"/>
  <c r="D3927" i="7"/>
  <c r="D3928" i="7"/>
  <c r="D3929" i="7"/>
  <c r="D3930" i="7"/>
  <c r="D3931" i="7"/>
  <c r="D3932" i="7"/>
  <c r="D3933" i="7"/>
  <c r="D3934" i="7"/>
  <c r="D3935" i="7"/>
  <c r="D3936" i="7"/>
  <c r="D3937" i="7"/>
  <c r="D3938" i="7"/>
  <c r="D3939" i="7"/>
  <c r="D3940" i="7"/>
  <c r="D3941" i="7"/>
  <c r="D3942" i="7"/>
  <c r="D3943" i="7"/>
  <c r="D3944" i="7"/>
  <c r="D3945" i="7"/>
  <c r="D3946" i="7"/>
  <c r="D3947" i="7"/>
  <c r="D3948" i="7"/>
  <c r="D3949" i="7"/>
  <c r="D3950" i="7"/>
  <c r="D3951" i="7"/>
  <c r="D3952" i="7"/>
  <c r="D3953" i="7"/>
  <c r="D3954" i="7"/>
  <c r="D3955" i="7"/>
  <c r="D3956" i="7"/>
  <c r="D3957" i="7"/>
  <c r="D3958" i="7"/>
  <c r="D3959" i="7"/>
  <c r="D3960" i="7"/>
  <c r="D3961" i="7"/>
  <c r="D3962" i="7"/>
  <c r="D3963" i="7"/>
  <c r="D3964" i="7"/>
  <c r="D3965" i="7"/>
  <c r="D3966" i="7"/>
  <c r="D3967" i="7"/>
  <c r="D3968" i="7"/>
  <c r="D3969" i="7"/>
  <c r="D3970" i="7"/>
  <c r="D3971" i="7"/>
  <c r="D3972" i="7"/>
  <c r="D3973" i="7"/>
  <c r="D3974" i="7"/>
  <c r="D3975" i="7"/>
  <c r="D3976" i="7"/>
  <c r="D3977" i="7"/>
  <c r="D3978" i="7"/>
  <c r="D3979" i="7"/>
  <c r="D3980" i="7"/>
  <c r="D3981" i="7"/>
  <c r="D3982" i="7"/>
  <c r="D3983" i="7"/>
  <c r="D3984" i="7"/>
  <c r="D3985" i="7"/>
  <c r="D3986" i="7"/>
  <c r="D3987" i="7"/>
  <c r="D3988" i="7"/>
  <c r="D3989" i="7"/>
  <c r="D3990" i="7"/>
  <c r="D3991" i="7"/>
  <c r="D3992" i="7"/>
  <c r="D3993" i="7"/>
  <c r="D3994" i="7"/>
  <c r="D3995" i="7"/>
  <c r="D3996" i="7"/>
  <c r="D3997" i="7"/>
  <c r="D3998" i="7"/>
  <c r="D3999" i="7"/>
  <c r="D4000" i="7"/>
  <c r="D4001" i="7"/>
  <c r="D4002" i="7"/>
  <c r="D4003" i="7"/>
  <c r="D4004" i="7"/>
  <c r="D4005" i="7"/>
  <c r="D4006" i="7"/>
  <c r="D4007" i="7"/>
  <c r="D4008" i="7"/>
  <c r="D4009" i="7"/>
  <c r="D4010" i="7"/>
  <c r="D4011" i="7"/>
  <c r="D4012" i="7"/>
  <c r="D4013" i="7"/>
  <c r="D4014" i="7"/>
  <c r="D4015" i="7"/>
  <c r="D4016" i="7"/>
  <c r="D4017" i="7"/>
  <c r="D4018" i="7"/>
  <c r="D4019" i="7"/>
  <c r="D4020" i="7"/>
  <c r="D4021" i="7"/>
  <c r="D4022" i="7"/>
  <c r="D4023" i="7"/>
  <c r="D4024" i="7"/>
  <c r="D4025" i="7"/>
  <c r="D4026" i="7"/>
  <c r="D4027" i="7"/>
  <c r="D4028" i="7"/>
  <c r="D4029" i="7"/>
  <c r="D4030" i="7"/>
  <c r="D4031" i="7"/>
  <c r="D4032" i="7"/>
  <c r="D4033" i="7"/>
  <c r="D4034" i="7"/>
  <c r="D4035" i="7"/>
  <c r="D4036" i="7"/>
  <c r="D4037" i="7"/>
  <c r="D4038" i="7"/>
  <c r="D4039" i="7"/>
  <c r="D4040" i="7"/>
  <c r="D4041" i="7"/>
  <c r="D4042" i="7"/>
  <c r="D4043" i="7"/>
  <c r="D4044" i="7"/>
  <c r="D4045" i="7"/>
  <c r="D4046" i="7"/>
  <c r="D4047" i="7"/>
  <c r="D4048" i="7"/>
  <c r="D4049" i="7"/>
  <c r="D4050" i="7"/>
  <c r="D4051" i="7"/>
  <c r="D4052" i="7"/>
  <c r="D4053" i="7"/>
  <c r="D4054" i="7"/>
  <c r="D4055" i="7"/>
  <c r="D4056" i="7"/>
  <c r="D4057" i="7"/>
  <c r="D4058" i="7"/>
  <c r="D4059" i="7"/>
  <c r="D4060" i="7"/>
  <c r="D4061" i="7"/>
  <c r="D4062" i="7"/>
  <c r="D4063" i="7"/>
  <c r="D4064" i="7"/>
  <c r="D4065" i="7"/>
  <c r="D4066" i="7"/>
  <c r="D4067" i="7"/>
  <c r="D4068" i="7"/>
  <c r="D4069" i="7"/>
  <c r="D4070" i="7"/>
  <c r="D4071" i="7"/>
  <c r="D4072" i="7"/>
  <c r="D4073" i="7"/>
  <c r="D4074" i="7"/>
  <c r="D4075" i="7"/>
  <c r="D4076" i="7"/>
  <c r="D4077" i="7"/>
  <c r="D4078" i="7"/>
  <c r="D4079" i="7"/>
  <c r="D4080" i="7"/>
  <c r="D4081" i="7"/>
  <c r="D4082" i="7"/>
  <c r="D4083" i="7"/>
  <c r="D4084" i="7"/>
  <c r="D4085" i="7"/>
  <c r="D4086" i="7"/>
  <c r="D4087" i="7"/>
  <c r="D4088" i="7"/>
  <c r="D4089" i="7"/>
  <c r="D4090" i="7"/>
  <c r="D4091" i="7"/>
  <c r="D4092" i="7"/>
  <c r="D4093" i="7"/>
  <c r="D4094" i="7"/>
  <c r="D4095" i="7"/>
  <c r="D4096" i="7"/>
  <c r="D4097" i="7"/>
  <c r="D4098" i="7"/>
  <c r="D4099" i="7"/>
  <c r="D4100" i="7"/>
  <c r="D4101" i="7"/>
  <c r="D4102" i="7"/>
  <c r="D4103" i="7"/>
  <c r="D4104" i="7"/>
  <c r="D4105" i="7"/>
  <c r="D4106" i="7"/>
  <c r="D4107" i="7"/>
  <c r="D4108" i="7"/>
  <c r="D4109" i="7"/>
  <c r="D4110" i="7"/>
  <c r="D4111" i="7"/>
  <c r="D4112" i="7"/>
  <c r="D4113" i="7"/>
  <c r="D4114" i="7"/>
  <c r="D4115" i="7"/>
  <c r="D4116" i="7"/>
  <c r="D4117" i="7"/>
  <c r="D4118" i="7"/>
  <c r="D4119" i="7"/>
  <c r="D4120" i="7"/>
  <c r="D4121" i="7"/>
  <c r="D4122" i="7"/>
  <c r="D4123" i="7"/>
  <c r="D4124" i="7"/>
  <c r="D4125" i="7"/>
  <c r="D4126" i="7"/>
  <c r="D4127" i="7"/>
  <c r="D4128" i="7"/>
  <c r="D4129" i="7"/>
  <c r="D4130" i="7"/>
  <c r="D4131" i="7"/>
  <c r="D4132" i="7"/>
  <c r="D4133" i="7"/>
  <c r="D4134" i="7"/>
  <c r="D4135" i="7"/>
  <c r="D4136" i="7"/>
  <c r="D4137" i="7"/>
  <c r="D4138" i="7"/>
  <c r="D4139" i="7"/>
  <c r="D4140" i="7"/>
  <c r="D4141" i="7"/>
  <c r="D4142" i="7"/>
  <c r="D4143" i="7"/>
  <c r="D4144" i="7"/>
  <c r="D4145" i="7"/>
  <c r="D4146" i="7"/>
  <c r="D4147" i="7"/>
  <c r="D4148" i="7"/>
  <c r="D4149" i="7"/>
  <c r="D4150" i="7"/>
  <c r="D4151" i="7"/>
  <c r="D4152" i="7"/>
  <c r="D4153" i="7"/>
  <c r="D4154" i="7"/>
  <c r="D4155" i="7"/>
  <c r="D4156" i="7"/>
  <c r="D4157" i="7"/>
  <c r="D4158" i="7"/>
  <c r="D4159" i="7"/>
  <c r="D4160" i="7"/>
  <c r="D4161" i="7"/>
  <c r="D4162" i="7"/>
  <c r="D4163" i="7"/>
  <c r="D4164" i="7"/>
  <c r="D4165" i="7"/>
  <c r="D4166" i="7"/>
  <c r="D4167" i="7"/>
  <c r="D4168" i="7"/>
  <c r="D4169" i="7"/>
  <c r="D4170" i="7"/>
  <c r="D4171" i="7"/>
  <c r="D4172" i="7"/>
  <c r="D4173" i="7"/>
  <c r="D4174" i="7"/>
  <c r="D4175" i="7"/>
  <c r="D4176" i="7"/>
  <c r="D4177" i="7"/>
  <c r="D4178" i="7"/>
  <c r="D4179" i="7"/>
  <c r="D4180" i="7"/>
  <c r="D4181" i="7"/>
  <c r="D4182" i="7"/>
  <c r="D4183" i="7"/>
  <c r="D4184" i="7"/>
  <c r="D4185" i="7"/>
  <c r="D4186" i="7"/>
  <c r="D4187" i="7"/>
  <c r="D4188" i="7"/>
  <c r="D4189" i="7"/>
  <c r="D4190" i="7"/>
  <c r="D4191" i="7"/>
  <c r="D4192" i="7"/>
  <c r="D4193" i="7"/>
  <c r="D4194" i="7"/>
  <c r="D4195" i="7"/>
  <c r="D4196" i="7"/>
  <c r="D4197" i="7"/>
  <c r="D4198" i="7"/>
  <c r="D4199" i="7"/>
  <c r="D4200" i="7"/>
  <c r="D4201" i="7"/>
  <c r="D4202" i="7"/>
  <c r="D4203" i="7"/>
  <c r="D4204" i="7"/>
  <c r="D4205" i="7"/>
  <c r="D4206" i="7"/>
  <c r="D4207" i="7"/>
  <c r="D4208" i="7"/>
  <c r="D4209" i="7"/>
  <c r="D4210" i="7"/>
  <c r="D4211" i="7"/>
  <c r="D4212" i="7"/>
  <c r="D4213" i="7"/>
  <c r="D4214" i="7"/>
  <c r="D4215" i="7"/>
  <c r="D4216" i="7"/>
  <c r="D4217" i="7"/>
  <c r="D4218" i="7"/>
  <c r="D4219" i="7"/>
  <c r="D4220" i="7"/>
  <c r="D4221" i="7"/>
  <c r="D4222" i="7"/>
  <c r="D4223" i="7"/>
  <c r="D4224" i="7"/>
  <c r="D4225" i="7"/>
  <c r="D4226" i="7"/>
  <c r="D4227" i="7"/>
  <c r="D4228" i="7"/>
  <c r="D4229" i="7"/>
  <c r="D4230" i="7"/>
  <c r="D4231" i="7"/>
  <c r="D4232" i="7"/>
  <c r="D4233" i="7"/>
  <c r="D4234" i="7"/>
  <c r="D4235" i="7"/>
  <c r="D4236" i="7"/>
  <c r="D4237" i="7"/>
  <c r="D4238" i="7"/>
  <c r="D4239" i="7"/>
  <c r="D4240" i="7"/>
  <c r="D4241" i="7"/>
  <c r="D4242" i="7"/>
  <c r="D4243" i="7"/>
  <c r="D4244" i="7"/>
  <c r="D4245" i="7"/>
  <c r="D4246" i="7"/>
  <c r="D4247" i="7"/>
  <c r="D4248" i="7"/>
  <c r="D4249" i="7"/>
  <c r="D4250" i="7"/>
  <c r="D4251" i="7"/>
  <c r="D4252" i="7"/>
  <c r="D4253" i="7"/>
  <c r="D4254" i="7"/>
  <c r="D4255" i="7"/>
  <c r="D4256" i="7"/>
  <c r="D4257" i="7"/>
  <c r="D4258" i="7"/>
  <c r="D4259" i="7"/>
  <c r="D4260" i="7"/>
  <c r="D4261" i="7"/>
  <c r="D4262" i="7"/>
  <c r="D4263" i="7"/>
  <c r="D4264" i="7"/>
  <c r="D4265" i="7"/>
  <c r="D4266" i="7"/>
  <c r="D4267" i="7"/>
  <c r="D4268" i="7"/>
  <c r="D4269" i="7"/>
  <c r="D4270" i="7"/>
  <c r="D4271" i="7"/>
  <c r="D4272" i="7"/>
  <c r="D4273" i="7"/>
  <c r="D4274" i="7"/>
  <c r="D4275" i="7"/>
  <c r="D4276" i="7"/>
  <c r="D4277" i="7"/>
  <c r="D4278" i="7"/>
  <c r="D4279" i="7"/>
  <c r="D4280" i="7"/>
  <c r="D4281" i="7"/>
  <c r="D4282" i="7"/>
  <c r="D4283" i="7"/>
  <c r="D4284" i="7"/>
  <c r="D4285" i="7"/>
  <c r="D4286" i="7"/>
  <c r="D4287" i="7"/>
  <c r="D4288" i="7"/>
  <c r="D4289" i="7"/>
  <c r="D4290" i="7"/>
  <c r="D4291" i="7"/>
  <c r="D4292" i="7"/>
  <c r="D4293" i="7"/>
  <c r="D4294" i="7"/>
  <c r="D4295" i="7"/>
  <c r="D4296" i="7"/>
  <c r="D4297" i="7"/>
  <c r="D4298" i="7"/>
  <c r="D4299" i="7"/>
  <c r="D4300" i="7"/>
  <c r="D4301" i="7"/>
  <c r="D4302" i="7"/>
  <c r="D4303" i="7"/>
  <c r="D4304" i="7"/>
  <c r="D4305" i="7"/>
  <c r="D4306" i="7"/>
  <c r="D4307" i="7"/>
  <c r="D4308" i="7"/>
  <c r="D4309" i="7"/>
  <c r="D4310" i="7"/>
  <c r="D4311" i="7"/>
  <c r="D4312" i="7"/>
  <c r="D4313" i="7"/>
  <c r="D4314" i="7"/>
  <c r="D4315" i="7"/>
  <c r="D4316" i="7"/>
  <c r="D4317" i="7"/>
  <c r="D4318" i="7"/>
  <c r="D4319" i="7"/>
  <c r="D4320" i="7"/>
  <c r="D4321" i="7"/>
  <c r="D4322" i="7"/>
  <c r="D4323" i="7"/>
  <c r="D4324" i="7"/>
  <c r="D4325" i="7"/>
  <c r="D4326" i="7"/>
  <c r="D4327" i="7"/>
  <c r="D4328" i="7"/>
  <c r="D4329" i="7"/>
  <c r="D4330" i="7"/>
  <c r="D4331" i="7"/>
  <c r="D4332" i="7"/>
  <c r="D4333" i="7"/>
  <c r="D4334" i="7"/>
  <c r="D4335" i="7"/>
  <c r="D4336" i="7"/>
  <c r="D4337" i="7"/>
  <c r="D4338" i="7"/>
  <c r="D4339" i="7"/>
  <c r="D4340" i="7"/>
  <c r="D4341" i="7"/>
  <c r="D4342" i="7"/>
  <c r="D4343" i="7"/>
  <c r="D4344" i="7"/>
  <c r="D4345" i="7"/>
  <c r="D4346" i="7"/>
  <c r="D4347" i="7"/>
  <c r="D4348" i="7"/>
  <c r="D4349" i="7"/>
  <c r="D4350" i="7"/>
  <c r="D4351" i="7"/>
  <c r="D4352" i="7"/>
  <c r="D4353" i="7"/>
  <c r="D4354" i="7"/>
  <c r="D4355" i="7"/>
  <c r="D4356" i="7"/>
  <c r="D4357" i="7"/>
  <c r="D4358" i="7"/>
  <c r="D4359" i="7"/>
  <c r="D4360" i="7"/>
  <c r="D4361" i="7"/>
  <c r="D4362" i="7"/>
  <c r="D4363" i="7"/>
  <c r="D4364" i="7"/>
  <c r="D4365" i="7"/>
  <c r="D4366" i="7"/>
  <c r="D4367" i="7"/>
  <c r="D4368" i="7"/>
  <c r="D4369" i="7"/>
  <c r="D4370" i="7"/>
  <c r="D4371" i="7"/>
  <c r="D4372" i="7"/>
  <c r="D4373" i="7"/>
  <c r="D4374" i="7"/>
  <c r="D4375" i="7"/>
  <c r="D4376" i="7"/>
  <c r="D4377" i="7"/>
  <c r="D4378" i="7"/>
  <c r="D4379" i="7"/>
  <c r="D4380" i="7"/>
  <c r="D4381" i="7"/>
  <c r="D4382" i="7"/>
  <c r="D4383" i="7"/>
  <c r="D4384" i="7"/>
  <c r="D4385" i="7"/>
  <c r="D4386" i="7"/>
  <c r="D4387" i="7"/>
  <c r="D4388" i="7"/>
  <c r="D4389" i="7"/>
  <c r="D4390" i="7"/>
  <c r="D4391" i="7"/>
  <c r="D4392" i="7"/>
  <c r="D4393" i="7"/>
  <c r="D4394" i="7"/>
  <c r="D4395" i="7"/>
  <c r="D4396" i="7"/>
  <c r="D4397" i="7"/>
  <c r="D4398" i="7"/>
  <c r="D4399" i="7"/>
  <c r="D4400" i="7"/>
  <c r="D4401" i="7"/>
  <c r="D4402" i="7"/>
  <c r="D4403" i="7"/>
  <c r="D4404" i="7"/>
  <c r="D4405" i="7"/>
  <c r="D4406" i="7"/>
  <c r="D4407" i="7"/>
  <c r="D4408" i="7"/>
  <c r="D4409" i="7"/>
  <c r="D4410" i="7"/>
  <c r="D4411" i="7"/>
  <c r="D4412" i="7"/>
  <c r="D4413" i="7"/>
  <c r="D4414" i="7"/>
  <c r="D4415" i="7"/>
  <c r="D4416" i="7"/>
  <c r="D4417" i="7"/>
  <c r="D4418" i="7"/>
  <c r="D4419" i="7"/>
  <c r="D4420" i="7"/>
  <c r="D4421" i="7"/>
  <c r="D4422" i="7"/>
  <c r="D4423" i="7"/>
  <c r="D4424" i="7"/>
  <c r="D4425" i="7"/>
  <c r="D4426" i="7"/>
  <c r="D4427" i="7"/>
  <c r="D4428" i="7"/>
  <c r="D4429" i="7"/>
  <c r="D4430" i="7"/>
  <c r="D4431" i="7"/>
  <c r="D4432" i="7"/>
  <c r="D4433" i="7"/>
  <c r="D4434" i="7"/>
  <c r="D4435" i="7"/>
  <c r="D4436" i="7"/>
  <c r="D4437" i="7"/>
  <c r="D4438" i="7"/>
  <c r="D4439" i="7"/>
  <c r="D4440" i="7"/>
  <c r="D4441" i="7"/>
  <c r="D4442" i="7"/>
  <c r="D4443" i="7"/>
  <c r="D4444" i="7"/>
  <c r="D4445" i="7"/>
  <c r="D4446" i="7"/>
  <c r="D4447" i="7"/>
  <c r="D4448" i="7"/>
  <c r="D4449" i="7"/>
  <c r="D4450" i="7"/>
  <c r="D4451" i="7"/>
  <c r="D4452" i="7"/>
  <c r="D4453" i="7"/>
  <c r="D4454" i="7"/>
  <c r="D4455" i="7"/>
  <c r="D4456" i="7"/>
  <c r="D4457" i="7"/>
  <c r="D4458" i="7"/>
  <c r="D4459" i="7"/>
  <c r="D4460" i="7"/>
  <c r="D2" i="7"/>
  <c r="D3" i="8"/>
  <c r="D4" i="8"/>
  <c r="D5" i="8"/>
  <c r="D6" i="8"/>
  <c r="D7" i="8"/>
  <c r="D8" i="8"/>
  <c r="D9" i="8"/>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58" i="8"/>
  <c r="D59" i="8"/>
  <c r="D60" i="8"/>
  <c r="D61" i="8"/>
  <c r="D62" i="8"/>
  <c r="D63" i="8"/>
  <c r="D64" i="8"/>
  <c r="D65" i="8"/>
  <c r="D66" i="8"/>
  <c r="D67" i="8"/>
  <c r="D68" i="8"/>
  <c r="D69" i="8"/>
  <c r="D70" i="8"/>
  <c r="D71" i="8"/>
  <c r="D72" i="8"/>
  <c r="D73" i="8"/>
  <c r="D74" i="8"/>
  <c r="D75" i="8"/>
  <c r="D76" i="8"/>
  <c r="D77" i="8"/>
  <c r="D78" i="8"/>
  <c r="D79" i="8"/>
  <c r="D80" i="8"/>
  <c r="D81" i="8"/>
  <c r="D82" i="8"/>
  <c r="D83" i="8"/>
  <c r="D84" i="8"/>
  <c r="D85" i="8"/>
  <c r="D86" i="8"/>
  <c r="D87" i="8"/>
  <c r="D88" i="8"/>
  <c r="D89" i="8"/>
  <c r="D90" i="8"/>
  <c r="D91" i="8"/>
  <c r="D92" i="8"/>
  <c r="D93" i="8"/>
  <c r="D94" i="8"/>
  <c r="D95" i="8"/>
  <c r="D96" i="8"/>
  <c r="D97" i="8"/>
  <c r="D98" i="8"/>
  <c r="D99" i="8"/>
  <c r="D100" i="8"/>
  <c r="D101" i="8"/>
  <c r="D102" i="8"/>
  <c r="D103" i="8"/>
  <c r="D104" i="8"/>
  <c r="D105" i="8"/>
  <c r="D106" i="8"/>
  <c r="D107" i="8"/>
  <c r="D108" i="8"/>
  <c r="D109" i="8"/>
  <c r="D110" i="8"/>
  <c r="D111" i="8"/>
  <c r="D112" i="8"/>
  <c r="D113" i="8"/>
  <c r="D114" i="8"/>
  <c r="D115" i="8"/>
  <c r="D116" i="8"/>
  <c r="D117" i="8"/>
  <c r="D118" i="8"/>
  <c r="D119" i="8"/>
  <c r="D120" i="8"/>
  <c r="D121" i="8"/>
  <c r="D122" i="8"/>
  <c r="D123" i="8"/>
  <c r="D124" i="8"/>
  <c r="D125" i="8"/>
  <c r="D126" i="8"/>
  <c r="D127" i="8"/>
  <c r="D128" i="8"/>
  <c r="D129" i="8"/>
  <c r="D130" i="8"/>
  <c r="D131" i="8"/>
  <c r="D132" i="8"/>
  <c r="D133" i="8"/>
  <c r="D134" i="8"/>
  <c r="D135" i="8"/>
  <c r="D136" i="8"/>
  <c r="D137" i="8"/>
  <c r="D138" i="8"/>
  <c r="D139" i="8"/>
  <c r="D140" i="8"/>
  <c r="D141" i="8"/>
  <c r="D142" i="8"/>
  <c r="D143" i="8"/>
  <c r="D144" i="8"/>
  <c r="D145" i="8"/>
  <c r="D146" i="8"/>
  <c r="D147" i="8"/>
  <c r="D148" i="8"/>
  <c r="D149" i="8"/>
  <c r="D150" i="8"/>
  <c r="D151" i="8"/>
  <c r="D152" i="8"/>
  <c r="D153" i="8"/>
  <c r="D154" i="8"/>
  <c r="D155" i="8"/>
  <c r="D156" i="8"/>
  <c r="D157" i="8"/>
  <c r="D158" i="8"/>
  <c r="D159" i="8"/>
  <c r="D160" i="8"/>
  <c r="D161" i="8"/>
  <c r="D162" i="8"/>
  <c r="D163" i="8"/>
  <c r="D164" i="8"/>
  <c r="D165" i="8"/>
  <c r="D166" i="8"/>
  <c r="D167" i="8"/>
  <c r="D168" i="8"/>
  <c r="D169" i="8"/>
  <c r="D170" i="8"/>
  <c r="D171" i="8"/>
  <c r="D172" i="8"/>
  <c r="D173" i="8"/>
  <c r="D174" i="8"/>
  <c r="D175" i="8"/>
  <c r="D176" i="8"/>
  <c r="D177" i="8"/>
  <c r="D178" i="8"/>
  <c r="D179" i="8"/>
  <c r="D180" i="8"/>
  <c r="D181" i="8"/>
  <c r="D182" i="8"/>
  <c r="D183" i="8"/>
  <c r="D184" i="8"/>
  <c r="D185" i="8"/>
  <c r="D186" i="8"/>
  <c r="D187" i="8"/>
  <c r="D188" i="8"/>
  <c r="D189" i="8"/>
  <c r="D190" i="8"/>
  <c r="D191" i="8"/>
  <c r="D192" i="8"/>
  <c r="D193" i="8"/>
  <c r="D194" i="8"/>
  <c r="D195" i="8"/>
  <c r="D196" i="8"/>
  <c r="D197" i="8"/>
  <c r="D198" i="8"/>
  <c r="D199" i="8"/>
  <c r="D200" i="8"/>
  <c r="D201" i="8"/>
  <c r="D202" i="8"/>
  <c r="D203" i="8"/>
  <c r="D204" i="8"/>
  <c r="D205" i="8"/>
  <c r="D206" i="8"/>
  <c r="D207" i="8"/>
  <c r="D208" i="8"/>
  <c r="D209" i="8"/>
  <c r="D210" i="8"/>
  <c r="D211" i="8"/>
  <c r="D212" i="8"/>
  <c r="D213" i="8"/>
  <c r="D214" i="8"/>
  <c r="D215" i="8"/>
  <c r="D216" i="8"/>
  <c r="D217" i="8"/>
  <c r="D218" i="8"/>
  <c r="D219" i="8"/>
  <c r="D220" i="8"/>
  <c r="D221" i="8"/>
  <c r="D222" i="8"/>
  <c r="D223" i="8"/>
  <c r="D224" i="8"/>
  <c r="D225" i="8"/>
  <c r="D226" i="8"/>
  <c r="D227" i="8"/>
  <c r="D228" i="8"/>
  <c r="D229" i="8"/>
  <c r="D230" i="8"/>
  <c r="D231" i="8"/>
  <c r="D232" i="8"/>
  <c r="D233" i="8"/>
  <c r="D234" i="8"/>
  <c r="D235" i="8"/>
  <c r="D236" i="8"/>
  <c r="D237" i="8"/>
  <c r="D238" i="8"/>
  <c r="D239" i="8"/>
  <c r="D240" i="8"/>
  <c r="D241" i="8"/>
  <c r="D242" i="8"/>
  <c r="D243" i="8"/>
  <c r="D244" i="8"/>
  <c r="D245" i="8"/>
  <c r="D246" i="8"/>
  <c r="D247" i="8"/>
  <c r="D248" i="8"/>
  <c r="D249" i="8"/>
  <c r="D250" i="8"/>
  <c r="D251" i="8"/>
  <c r="D252" i="8"/>
  <c r="D253" i="8"/>
  <c r="D254" i="8"/>
  <c r="D255" i="8"/>
  <c r="D256" i="8"/>
  <c r="D257" i="8"/>
  <c r="D258" i="8"/>
  <c r="D259" i="8"/>
  <c r="D260" i="8"/>
  <c r="D261" i="8"/>
  <c r="D262" i="8"/>
  <c r="D263" i="8"/>
  <c r="D264" i="8"/>
  <c r="D265" i="8"/>
  <c r="D266" i="8"/>
  <c r="D267" i="8"/>
  <c r="D268" i="8"/>
  <c r="D269" i="8"/>
  <c r="D270" i="8"/>
  <c r="D271" i="8"/>
  <c r="D272" i="8"/>
  <c r="D273" i="8"/>
  <c r="D274" i="8"/>
  <c r="D275" i="8"/>
  <c r="D276" i="8"/>
  <c r="D277" i="8"/>
  <c r="D278" i="8"/>
  <c r="D279" i="8"/>
  <c r="D280" i="8"/>
  <c r="D281" i="8"/>
  <c r="D282" i="8"/>
  <c r="D283" i="8"/>
  <c r="D284" i="8"/>
  <c r="D285" i="8"/>
  <c r="D286" i="8"/>
  <c r="D287" i="8"/>
  <c r="D288" i="8"/>
  <c r="D289" i="8"/>
  <c r="D290" i="8"/>
  <c r="D291" i="8"/>
  <c r="D292" i="8"/>
  <c r="D293" i="8"/>
  <c r="D294" i="8"/>
  <c r="D295" i="8"/>
  <c r="D296" i="8"/>
  <c r="D297" i="8"/>
  <c r="D298" i="8"/>
  <c r="D299" i="8"/>
  <c r="D300" i="8"/>
  <c r="D301" i="8"/>
  <c r="D302" i="8"/>
  <c r="D303" i="8"/>
  <c r="D304" i="8"/>
  <c r="D305" i="8"/>
  <c r="D306" i="8"/>
  <c r="D307" i="8"/>
  <c r="D308" i="8"/>
  <c r="D309" i="8"/>
  <c r="D310" i="8"/>
  <c r="D311" i="8"/>
  <c r="D312" i="8"/>
  <c r="D313" i="8"/>
  <c r="D314" i="8"/>
  <c r="D315" i="8"/>
  <c r="D316" i="8"/>
  <c r="D317" i="8"/>
  <c r="D318" i="8"/>
  <c r="D319" i="8"/>
  <c r="D320" i="8"/>
  <c r="D321" i="8"/>
  <c r="D322" i="8"/>
  <c r="D323" i="8"/>
  <c r="D324" i="8"/>
  <c r="D325" i="8"/>
  <c r="D326" i="8"/>
  <c r="D327" i="8"/>
  <c r="D328" i="8"/>
  <c r="D329" i="8"/>
  <c r="D330" i="8"/>
  <c r="D331" i="8"/>
  <c r="D332" i="8"/>
  <c r="D333" i="8"/>
  <c r="D334" i="8"/>
  <c r="D335" i="8"/>
  <c r="D336" i="8"/>
  <c r="D337" i="8"/>
  <c r="D338" i="8"/>
  <c r="D339" i="8"/>
  <c r="D340" i="8"/>
  <c r="D341" i="8"/>
  <c r="D342" i="8"/>
  <c r="D343" i="8"/>
  <c r="D344" i="8"/>
  <c r="D345" i="8"/>
  <c r="D346" i="8"/>
  <c r="D347" i="8"/>
  <c r="D348" i="8"/>
  <c r="D349" i="8"/>
  <c r="D350" i="8"/>
  <c r="D351" i="8"/>
  <c r="D352" i="8"/>
  <c r="D353" i="8"/>
  <c r="D354" i="8"/>
  <c r="D355" i="8"/>
  <c r="D356" i="8"/>
  <c r="D357" i="8"/>
  <c r="D358" i="8"/>
  <c r="D359" i="8"/>
  <c r="D360" i="8"/>
  <c r="D361" i="8"/>
  <c r="D362" i="8"/>
  <c r="D363" i="8"/>
  <c r="D364" i="8"/>
  <c r="D365" i="8"/>
  <c r="D366" i="8"/>
  <c r="D367" i="8"/>
  <c r="D368" i="8"/>
  <c r="D369" i="8"/>
  <c r="D370" i="8"/>
  <c r="D371" i="8"/>
  <c r="D372" i="8"/>
  <c r="D373" i="8"/>
  <c r="D374" i="8"/>
  <c r="D375" i="8"/>
  <c r="D376" i="8"/>
  <c r="D377" i="8"/>
  <c r="D378" i="8"/>
  <c r="D379" i="8"/>
  <c r="D380" i="8"/>
  <c r="D381" i="8"/>
  <c r="D382" i="8"/>
  <c r="D383" i="8"/>
  <c r="D384" i="8"/>
  <c r="D385" i="8"/>
  <c r="D386" i="8"/>
  <c r="D387" i="8"/>
  <c r="D388" i="8"/>
  <c r="D389" i="8"/>
  <c r="D390" i="8"/>
  <c r="D391" i="8"/>
  <c r="D392" i="8"/>
  <c r="D393" i="8"/>
  <c r="D394" i="8"/>
  <c r="D395" i="8"/>
  <c r="D396" i="8"/>
  <c r="D397" i="8"/>
  <c r="D398" i="8"/>
  <c r="D399" i="8"/>
  <c r="D400" i="8"/>
  <c r="D401" i="8"/>
  <c r="D402" i="8"/>
  <c r="D403" i="8"/>
  <c r="D404" i="8"/>
  <c r="D405" i="8"/>
  <c r="D406" i="8"/>
  <c r="D407" i="8"/>
  <c r="D408" i="8"/>
  <c r="D409" i="8"/>
  <c r="D410" i="8"/>
  <c r="D411" i="8"/>
  <c r="D412" i="8"/>
  <c r="D413" i="8"/>
  <c r="D414" i="8"/>
  <c r="D415" i="8"/>
  <c r="D416" i="8"/>
  <c r="D417" i="8"/>
  <c r="D418" i="8"/>
  <c r="D419" i="8"/>
  <c r="D420" i="8"/>
  <c r="D421" i="8"/>
  <c r="D422" i="8"/>
  <c r="D423" i="8"/>
  <c r="D424" i="8"/>
  <c r="D425" i="8"/>
  <c r="D426" i="8"/>
  <c r="D427" i="8"/>
  <c r="D428" i="8"/>
  <c r="D429" i="8"/>
  <c r="D430" i="8"/>
  <c r="D431" i="8"/>
  <c r="D432" i="8"/>
  <c r="D433" i="8"/>
  <c r="D434" i="8"/>
  <c r="D435" i="8"/>
  <c r="D436" i="8"/>
  <c r="D437" i="8"/>
  <c r="D438" i="8"/>
  <c r="D439" i="8"/>
  <c r="D440" i="8"/>
  <c r="D441" i="8"/>
  <c r="D442" i="8"/>
  <c r="D443" i="8"/>
  <c r="D444" i="8"/>
  <c r="D445" i="8"/>
  <c r="D446" i="8"/>
  <c r="D447" i="8"/>
  <c r="D448" i="8"/>
  <c r="D449" i="8"/>
  <c r="D450" i="8"/>
  <c r="D451" i="8"/>
  <c r="D452" i="8"/>
  <c r="D453" i="8"/>
  <c r="D454" i="8"/>
  <c r="D455" i="8"/>
  <c r="D456" i="8"/>
  <c r="D457" i="8"/>
  <c r="D458" i="8"/>
  <c r="D459" i="8"/>
  <c r="D460" i="8"/>
  <c r="D461" i="8"/>
  <c r="D462" i="8"/>
  <c r="D463" i="8"/>
  <c r="D464" i="8"/>
  <c r="D465" i="8"/>
  <c r="D466" i="8"/>
  <c r="D467" i="8"/>
  <c r="D468" i="8"/>
  <c r="D469" i="8"/>
  <c r="D470" i="8"/>
  <c r="D471" i="8"/>
  <c r="D472" i="8"/>
  <c r="D473" i="8"/>
  <c r="D474" i="8"/>
  <c r="D475" i="8"/>
  <c r="D476" i="8"/>
  <c r="D477" i="8"/>
  <c r="D478" i="8"/>
  <c r="D479" i="8"/>
  <c r="D480" i="8"/>
  <c r="D481" i="8"/>
  <c r="D482" i="8"/>
  <c r="D483" i="8"/>
  <c r="D484" i="8"/>
  <c r="D485" i="8"/>
  <c r="D486" i="8"/>
  <c r="D487" i="8"/>
  <c r="D488" i="8"/>
  <c r="D489" i="8"/>
  <c r="D490" i="8"/>
  <c r="D491" i="8"/>
  <c r="D492" i="8"/>
  <c r="D493" i="8"/>
  <c r="D494" i="8"/>
  <c r="D495" i="8"/>
  <c r="D496" i="8"/>
  <c r="D497" i="8"/>
  <c r="D498" i="8"/>
  <c r="D499" i="8"/>
  <c r="D500" i="8"/>
  <c r="D501" i="8"/>
  <c r="D502" i="8"/>
  <c r="D503" i="8"/>
  <c r="D504" i="8"/>
  <c r="D505" i="8"/>
  <c r="D506" i="8"/>
  <c r="D507" i="8"/>
  <c r="D508" i="8"/>
  <c r="D509" i="8"/>
  <c r="D510" i="8"/>
  <c r="D511" i="8"/>
  <c r="D512" i="8"/>
  <c r="D513" i="8"/>
  <c r="D514" i="8"/>
  <c r="D515" i="8"/>
  <c r="D516" i="8"/>
  <c r="D517" i="8"/>
  <c r="D518" i="8"/>
  <c r="D519" i="8"/>
  <c r="D520" i="8"/>
  <c r="D521" i="8"/>
  <c r="D522" i="8"/>
  <c r="D523" i="8"/>
  <c r="D524" i="8"/>
  <c r="D525" i="8"/>
  <c r="D526" i="8"/>
  <c r="D527" i="8"/>
  <c r="D528" i="8"/>
  <c r="D529" i="8"/>
  <c r="D530" i="8"/>
  <c r="D531" i="8"/>
  <c r="D532" i="8"/>
  <c r="D533" i="8"/>
  <c r="D534" i="8"/>
  <c r="D535" i="8"/>
  <c r="D536" i="8"/>
  <c r="D537" i="8"/>
  <c r="D538" i="8"/>
  <c r="D539" i="8"/>
  <c r="D540" i="8"/>
  <c r="D541" i="8"/>
  <c r="D542" i="8"/>
  <c r="D2" i="8"/>
  <c r="D3" i="5"/>
  <c r="D4" i="5"/>
  <c r="D5" i="5"/>
  <c r="D6"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39" i="5"/>
  <c r="D40" i="5"/>
  <c r="D41" i="5"/>
  <c r="D42" i="5"/>
  <c r="D43" i="5"/>
  <c r="D44" i="5"/>
  <c r="D45" i="5"/>
  <c r="D46" i="5"/>
  <c r="D47" i="5"/>
  <c r="D48" i="5"/>
  <c r="D49" i="5"/>
  <c r="D50" i="5"/>
  <c r="D51" i="5"/>
  <c r="D52" i="5"/>
  <c r="D53" i="5"/>
  <c r="D54" i="5"/>
  <c r="D55" i="5"/>
  <c r="D56" i="5"/>
  <c r="D57" i="5"/>
  <c r="D58" i="5"/>
  <c r="D59" i="5"/>
  <c r="D60" i="5"/>
  <c r="D61" i="5"/>
  <c r="D62" i="5"/>
  <c r="D63" i="5"/>
  <c r="D64" i="5"/>
  <c r="D65" i="5"/>
  <c r="D66" i="5"/>
  <c r="D67" i="5"/>
  <c r="D68" i="5"/>
  <c r="D69" i="5"/>
  <c r="D70" i="5"/>
  <c r="D71" i="5"/>
  <c r="D72" i="5"/>
  <c r="D73" i="5"/>
  <c r="D74" i="5"/>
  <c r="D75" i="5"/>
  <c r="D76" i="5"/>
  <c r="D77" i="5"/>
  <c r="D78" i="5"/>
  <c r="D79" i="5"/>
  <c r="D80" i="5"/>
  <c r="D81" i="5"/>
  <c r="D82" i="5"/>
  <c r="D83" i="5"/>
  <c r="D84" i="5"/>
  <c r="D85" i="5"/>
  <c r="D86" i="5"/>
  <c r="D87" i="5"/>
  <c r="D88" i="5"/>
  <c r="D89" i="5"/>
  <c r="D90" i="5"/>
  <c r="D91" i="5"/>
  <c r="D92" i="5"/>
  <c r="D93" i="5"/>
  <c r="D94" i="5"/>
  <c r="D95" i="5"/>
  <c r="D96" i="5"/>
  <c r="D97" i="5"/>
  <c r="D98" i="5"/>
  <c r="D99" i="5"/>
  <c r="D100" i="5"/>
  <c r="D101" i="5"/>
  <c r="D102" i="5"/>
  <c r="D103" i="5"/>
  <c r="D104" i="5"/>
  <c r="D105" i="5"/>
  <c r="D106" i="5"/>
  <c r="D107" i="5"/>
  <c r="D108" i="5"/>
  <c r="D109" i="5"/>
  <c r="D110" i="5"/>
  <c r="D111" i="5"/>
  <c r="D112" i="5"/>
  <c r="D113" i="5"/>
  <c r="D114" i="5"/>
  <c r="D115" i="5"/>
  <c r="D116" i="5"/>
  <c r="D117" i="5"/>
  <c r="D118" i="5"/>
  <c r="D119" i="5"/>
  <c r="D120" i="5"/>
  <c r="D121" i="5"/>
  <c r="D122" i="5"/>
  <c r="D123" i="5"/>
  <c r="D124" i="5"/>
  <c r="D125" i="5"/>
  <c r="D126" i="5"/>
  <c r="D127" i="5"/>
  <c r="D128" i="5"/>
  <c r="D129" i="5"/>
  <c r="D130" i="5"/>
  <c r="D131" i="5"/>
  <c r="D132" i="5"/>
  <c r="D133" i="5"/>
  <c r="D134" i="5"/>
  <c r="D135" i="5"/>
  <c r="D136" i="5"/>
  <c r="D137" i="5"/>
  <c r="D138" i="5"/>
  <c r="D139" i="5"/>
  <c r="D140" i="5"/>
  <c r="D141" i="5"/>
  <c r="D142" i="5"/>
  <c r="D143" i="5"/>
  <c r="D144" i="5"/>
  <c r="D145" i="5"/>
  <c r="D146" i="5"/>
  <c r="D147" i="5"/>
  <c r="D148" i="5"/>
  <c r="D149" i="5"/>
  <c r="D150" i="5"/>
  <c r="D151" i="5"/>
  <c r="D152" i="5"/>
  <c r="D153" i="5"/>
  <c r="D154" i="5"/>
  <c r="D155" i="5"/>
  <c r="D156" i="5"/>
  <c r="D157" i="5"/>
  <c r="D158" i="5"/>
  <c r="D159" i="5"/>
  <c r="D160" i="5"/>
  <c r="D161" i="5"/>
  <c r="D162" i="5"/>
  <c r="D163" i="5"/>
  <c r="D164" i="5"/>
  <c r="D165" i="5"/>
  <c r="D166" i="5"/>
  <c r="D167" i="5"/>
  <c r="D168" i="5"/>
  <c r="D169" i="5"/>
  <c r="D170" i="5"/>
  <c r="D171" i="5"/>
  <c r="D172" i="5"/>
  <c r="D173" i="5"/>
  <c r="D174" i="5"/>
  <c r="D175" i="5"/>
  <c r="D176" i="5"/>
  <c r="D177" i="5"/>
  <c r="D178" i="5"/>
  <c r="D179" i="5"/>
  <c r="D180" i="5"/>
  <c r="D181" i="5"/>
  <c r="D182" i="5"/>
  <c r="D183" i="5"/>
  <c r="D184" i="5"/>
  <c r="D185" i="5"/>
  <c r="D186" i="5"/>
  <c r="D187" i="5"/>
  <c r="D188" i="5"/>
  <c r="D189" i="5"/>
  <c r="D190" i="5"/>
  <c r="D191" i="5"/>
  <c r="D192" i="5"/>
  <c r="D193" i="5"/>
  <c r="D194" i="5"/>
  <c r="D195" i="5"/>
  <c r="D196" i="5"/>
  <c r="D197" i="5"/>
  <c r="D198" i="5"/>
  <c r="D199" i="5"/>
  <c r="D200" i="5"/>
  <c r="D201" i="5"/>
  <c r="D202" i="5"/>
  <c r="D203" i="5"/>
  <c r="D204" i="5"/>
  <c r="D205" i="5"/>
  <c r="D206" i="5"/>
  <c r="D207" i="5"/>
  <c r="D208" i="5"/>
  <c r="D209" i="5"/>
  <c r="D210" i="5"/>
  <c r="D211" i="5"/>
  <c r="D212" i="5"/>
  <c r="D213" i="5"/>
  <c r="D214" i="5"/>
  <c r="D215" i="5"/>
  <c r="D216" i="5"/>
  <c r="D217" i="5"/>
  <c r="D218" i="5"/>
  <c r="D219" i="5"/>
  <c r="D220" i="5"/>
  <c r="D221" i="5"/>
  <c r="D222" i="5"/>
  <c r="D223" i="5"/>
  <c r="D224" i="5"/>
  <c r="D225" i="5"/>
  <c r="D226" i="5"/>
  <c r="D227" i="5"/>
  <c r="D228" i="5"/>
  <c r="D229" i="5"/>
  <c r="D230" i="5"/>
  <c r="D231" i="5"/>
  <c r="D232" i="5"/>
  <c r="D233" i="5"/>
  <c r="D234" i="5"/>
  <c r="D235" i="5"/>
  <c r="D236" i="5"/>
  <c r="D237" i="5"/>
  <c r="D238" i="5"/>
  <c r="D239" i="5"/>
  <c r="D240" i="5"/>
  <c r="D241" i="5"/>
  <c r="D242" i="5"/>
  <c r="D243" i="5"/>
  <c r="D244" i="5"/>
  <c r="D245" i="5"/>
  <c r="D246" i="5"/>
  <c r="D247" i="5"/>
  <c r="D248" i="5"/>
  <c r="D249" i="5"/>
  <c r="D250" i="5"/>
  <c r="D251" i="5"/>
  <c r="D252" i="5"/>
  <c r="D253" i="5"/>
  <c r="D254" i="5"/>
  <c r="D255" i="5"/>
  <c r="D256" i="5"/>
  <c r="D257" i="5"/>
  <c r="D258" i="5"/>
  <c r="D259" i="5"/>
  <c r="D260" i="5"/>
  <c r="D261" i="5"/>
  <c r="D262" i="5"/>
  <c r="D263" i="5"/>
  <c r="D264" i="5"/>
  <c r="D265" i="5"/>
  <c r="D266" i="5"/>
  <c r="D267" i="5"/>
  <c r="D268" i="5"/>
  <c r="D269" i="5"/>
  <c r="D270" i="5"/>
  <c r="D271" i="5"/>
  <c r="D272" i="5"/>
  <c r="D273" i="5"/>
  <c r="D274" i="5"/>
  <c r="D275" i="5"/>
  <c r="D276" i="5"/>
  <c r="D277" i="5"/>
  <c r="D278" i="5"/>
  <c r="D279" i="5"/>
  <c r="D280" i="5"/>
  <c r="D281" i="5"/>
  <c r="D282" i="5"/>
  <c r="D283" i="5"/>
  <c r="D284" i="5"/>
  <c r="D285" i="5"/>
  <c r="D286" i="5"/>
  <c r="D287" i="5"/>
  <c r="D288" i="5"/>
  <c r="D289" i="5"/>
  <c r="D290" i="5"/>
  <c r="D291" i="5"/>
  <c r="D292" i="5"/>
  <c r="D293" i="5"/>
  <c r="D294" i="5"/>
  <c r="D295" i="5"/>
  <c r="D296" i="5"/>
  <c r="D297" i="5"/>
  <c r="D298" i="5"/>
  <c r="D299" i="5"/>
  <c r="D300" i="5"/>
  <c r="D301" i="5"/>
  <c r="D302" i="5"/>
  <c r="D303" i="5"/>
  <c r="D304" i="5"/>
  <c r="D305" i="5"/>
  <c r="D306" i="5"/>
  <c r="D307" i="5"/>
  <c r="D308" i="5"/>
  <c r="D309" i="5"/>
  <c r="D310" i="5"/>
  <c r="D311" i="5"/>
  <c r="D312" i="5"/>
  <c r="D313" i="5"/>
  <c r="D314" i="5"/>
  <c r="D315" i="5"/>
  <c r="D316" i="5"/>
  <c r="D317" i="5"/>
  <c r="D318" i="5"/>
  <c r="D319" i="5"/>
  <c r="D320" i="5"/>
  <c r="D321" i="5"/>
  <c r="D322" i="5"/>
  <c r="D323" i="5"/>
  <c r="D324" i="5"/>
  <c r="D325" i="5"/>
  <c r="D326" i="5"/>
  <c r="D327" i="5"/>
  <c r="D328" i="5"/>
  <c r="D329" i="5"/>
  <c r="D330" i="5"/>
  <c r="D331" i="5"/>
  <c r="D332" i="5"/>
  <c r="D333" i="5"/>
  <c r="D334" i="5"/>
  <c r="D335" i="5"/>
  <c r="D336" i="5"/>
  <c r="D337" i="5"/>
  <c r="D338" i="5"/>
  <c r="D339" i="5"/>
  <c r="D340" i="5"/>
  <c r="D341" i="5"/>
  <c r="D342" i="5"/>
  <c r="D343" i="5"/>
  <c r="D344" i="5"/>
  <c r="D345" i="5"/>
  <c r="D346" i="5"/>
  <c r="D347" i="5"/>
  <c r="D348" i="5"/>
  <c r="D349" i="5"/>
  <c r="D350" i="5"/>
  <c r="D351" i="5"/>
  <c r="D352" i="5"/>
  <c r="D353" i="5"/>
  <c r="D354" i="5"/>
  <c r="D355" i="5"/>
  <c r="D356" i="5"/>
  <c r="D357" i="5"/>
  <c r="D358" i="5"/>
  <c r="D359" i="5"/>
  <c r="D360" i="5"/>
  <c r="D361" i="5"/>
  <c r="D362" i="5"/>
  <c r="D363" i="5"/>
  <c r="D364" i="5"/>
  <c r="D365" i="5"/>
  <c r="D366" i="5"/>
  <c r="D367" i="5"/>
  <c r="D368" i="5"/>
  <c r="D369" i="5"/>
  <c r="D370" i="5"/>
  <c r="D371" i="5"/>
  <c r="D372" i="5"/>
  <c r="D373" i="5"/>
  <c r="D374" i="5"/>
  <c r="D375" i="5"/>
  <c r="D376" i="5"/>
  <c r="D377" i="5"/>
  <c r="D378" i="5"/>
  <c r="D379" i="5"/>
  <c r="D380" i="5"/>
  <c r="D381" i="5"/>
  <c r="D382" i="5"/>
  <c r="D383" i="5"/>
  <c r="D384" i="5"/>
  <c r="D385" i="5"/>
  <c r="D386" i="5"/>
  <c r="D387" i="5"/>
  <c r="D388" i="5"/>
  <c r="D389" i="5"/>
  <c r="D390" i="5"/>
  <c r="D391" i="5"/>
  <c r="D392" i="5"/>
  <c r="D393" i="5"/>
  <c r="D394" i="5"/>
  <c r="D395" i="5"/>
  <c r="D396" i="5"/>
  <c r="D397" i="5"/>
  <c r="D398" i="5"/>
  <c r="D399" i="5"/>
  <c r="D400" i="5"/>
  <c r="D401" i="5"/>
  <c r="D402" i="5"/>
  <c r="D403" i="5"/>
  <c r="D404" i="5"/>
  <c r="D405" i="5"/>
  <c r="D406" i="5"/>
  <c r="D407" i="5"/>
  <c r="D408" i="5"/>
  <c r="D409" i="5"/>
  <c r="D410" i="5"/>
  <c r="D411" i="5"/>
  <c r="D412" i="5"/>
  <c r="D413" i="5"/>
  <c r="D414" i="5"/>
  <c r="D415" i="5"/>
  <c r="D416" i="5"/>
  <c r="D417" i="5"/>
  <c r="D418" i="5"/>
  <c r="D419" i="5"/>
  <c r="D420" i="5"/>
  <c r="D421" i="5"/>
  <c r="D422" i="5"/>
  <c r="D423" i="5"/>
  <c r="D424" i="5"/>
  <c r="D425" i="5"/>
  <c r="D426" i="5"/>
  <c r="D427" i="5"/>
  <c r="D428" i="5"/>
  <c r="D429" i="5"/>
  <c r="D430" i="5"/>
  <c r="D431" i="5"/>
  <c r="D432" i="5"/>
  <c r="D433" i="5"/>
  <c r="D434" i="5"/>
  <c r="D435" i="5"/>
  <c r="D436" i="5"/>
  <c r="D437" i="5"/>
  <c r="D438" i="5"/>
  <c r="D439" i="5"/>
  <c r="D440" i="5"/>
  <c r="D441" i="5"/>
  <c r="D442" i="5"/>
  <c r="D443" i="5"/>
  <c r="D444" i="5"/>
  <c r="D445" i="5"/>
  <c r="D446" i="5"/>
  <c r="D447" i="5"/>
  <c r="D448" i="5"/>
  <c r="D449" i="5"/>
  <c r="D450" i="5"/>
  <c r="D451" i="5"/>
  <c r="D452" i="5"/>
  <c r="D453" i="5"/>
  <c r="D454" i="5"/>
  <c r="D455" i="5"/>
  <c r="D456" i="5"/>
  <c r="D457" i="5"/>
  <c r="D458" i="5"/>
  <c r="D459" i="5"/>
  <c r="D460" i="5"/>
  <c r="D461" i="5"/>
  <c r="D462" i="5"/>
  <c r="D463" i="5"/>
  <c r="D464" i="5"/>
  <c r="D465" i="5"/>
  <c r="D466" i="5"/>
  <c r="D467" i="5"/>
  <c r="D468" i="5"/>
  <c r="D469" i="5"/>
  <c r="D470" i="5"/>
  <c r="D471" i="5"/>
  <c r="D472" i="5"/>
  <c r="D473" i="5"/>
  <c r="D474" i="5"/>
  <c r="D475" i="5"/>
  <c r="D476" i="5"/>
  <c r="D477" i="5"/>
  <c r="D478" i="5"/>
  <c r="D479" i="5"/>
  <c r="D480" i="5"/>
  <c r="D481" i="5"/>
  <c r="D482" i="5"/>
  <c r="D483" i="5"/>
  <c r="D484" i="5"/>
  <c r="D485" i="5"/>
  <c r="D486" i="5"/>
  <c r="D487" i="5"/>
  <c r="D488" i="5"/>
  <c r="D489" i="5"/>
  <c r="D490" i="5"/>
  <c r="D491" i="5"/>
  <c r="D492" i="5"/>
  <c r="D493" i="5"/>
  <c r="D494" i="5"/>
  <c r="D495" i="5"/>
  <c r="D496" i="5"/>
  <c r="D497" i="5"/>
  <c r="D498" i="5"/>
  <c r="D499" i="5"/>
  <c r="D500" i="5"/>
  <c r="D501" i="5"/>
  <c r="D502" i="5"/>
  <c r="D503" i="5"/>
  <c r="D504" i="5"/>
  <c r="D505" i="5"/>
  <c r="D506" i="5"/>
  <c r="D507" i="5"/>
  <c r="D508" i="5"/>
  <c r="D509" i="5"/>
  <c r="D510" i="5"/>
  <c r="D511" i="5"/>
  <c r="D512" i="5"/>
  <c r="D513" i="5"/>
  <c r="D514" i="5"/>
  <c r="D515" i="5"/>
  <c r="D516" i="5"/>
  <c r="D517" i="5"/>
  <c r="D518" i="5"/>
  <c r="D519" i="5"/>
  <c r="D520" i="5"/>
  <c r="D521" i="5"/>
  <c r="D522" i="5"/>
  <c r="D523" i="5"/>
  <c r="D524" i="5"/>
  <c r="D525" i="5"/>
  <c r="D526" i="5"/>
  <c r="D527" i="5"/>
  <c r="D528" i="5"/>
  <c r="D529" i="5"/>
  <c r="D530" i="5"/>
  <c r="D531" i="5"/>
  <c r="D532" i="5"/>
  <c r="D533" i="5"/>
  <c r="D534" i="5"/>
  <c r="D535" i="5"/>
  <c r="D536" i="5"/>
  <c r="D537" i="5"/>
  <c r="D538" i="5"/>
  <c r="D539" i="5"/>
  <c r="D540" i="5"/>
  <c r="D541" i="5"/>
  <c r="D542" i="5"/>
  <c r="D543" i="5"/>
  <c r="D544" i="5"/>
  <c r="D545" i="5"/>
  <c r="D546" i="5"/>
  <c r="D547" i="5"/>
  <c r="D548" i="5"/>
  <c r="D549" i="5"/>
  <c r="D550" i="5"/>
  <c r="D551" i="5"/>
  <c r="D552" i="5"/>
  <c r="D553" i="5"/>
  <c r="D554" i="5"/>
  <c r="D555" i="5"/>
  <c r="D556" i="5"/>
  <c r="D557" i="5"/>
  <c r="D558" i="5"/>
  <c r="D559" i="5"/>
  <c r="D560" i="5"/>
  <c r="D561" i="5"/>
  <c r="D562" i="5"/>
  <c r="D563" i="5"/>
  <c r="D564" i="5"/>
  <c r="D565" i="5"/>
  <c r="D566" i="5"/>
  <c r="D567" i="5"/>
  <c r="D568" i="5"/>
  <c r="D569" i="5"/>
  <c r="D570" i="5"/>
  <c r="D571" i="5"/>
  <c r="D572" i="5"/>
  <c r="D573" i="5"/>
  <c r="D574" i="5"/>
  <c r="D575" i="5"/>
  <c r="D576" i="5"/>
  <c r="D577" i="5"/>
  <c r="D578" i="5"/>
  <c r="D579" i="5"/>
  <c r="D580" i="5"/>
  <c r="D581" i="5"/>
  <c r="D582" i="5"/>
  <c r="D583" i="5"/>
  <c r="D584" i="5"/>
  <c r="D585" i="5"/>
  <c r="D586" i="5"/>
  <c r="D587" i="5"/>
  <c r="D588" i="5"/>
  <c r="D589" i="5"/>
  <c r="D590" i="5"/>
  <c r="D591" i="5"/>
  <c r="D592" i="5"/>
  <c r="D593" i="5"/>
  <c r="D594" i="5"/>
  <c r="D595" i="5"/>
  <c r="D596" i="5"/>
  <c r="D597" i="5"/>
  <c r="D598" i="5"/>
  <c r="D599" i="5"/>
  <c r="D600" i="5"/>
  <c r="D601" i="5"/>
  <c r="D602" i="5"/>
  <c r="D603" i="5"/>
  <c r="D604" i="5"/>
  <c r="D605" i="5"/>
  <c r="D606" i="5"/>
  <c r="D607" i="5"/>
  <c r="D608" i="5"/>
  <c r="D609" i="5"/>
  <c r="D610" i="5"/>
  <c r="D611" i="5"/>
  <c r="D612" i="5"/>
  <c r="D613" i="5"/>
  <c r="D614" i="5"/>
  <c r="D615" i="5"/>
  <c r="D616" i="5"/>
  <c r="D617" i="5"/>
  <c r="D618" i="5"/>
  <c r="D619" i="5"/>
  <c r="D620" i="5"/>
  <c r="D621" i="5"/>
  <c r="D622" i="5"/>
  <c r="D623" i="5"/>
  <c r="D624" i="5"/>
  <c r="D625" i="5"/>
  <c r="D626" i="5"/>
  <c r="D627" i="5"/>
  <c r="D628" i="5"/>
  <c r="D629" i="5"/>
  <c r="D630" i="5"/>
  <c r="D631" i="5"/>
  <c r="D632" i="5"/>
  <c r="D633" i="5"/>
  <c r="D634" i="5"/>
  <c r="D635" i="5"/>
  <c r="D636" i="5"/>
  <c r="D637" i="5"/>
  <c r="D638" i="5"/>
  <c r="D639" i="5"/>
  <c r="D640" i="5"/>
  <c r="D641" i="5"/>
  <c r="D642" i="5"/>
  <c r="D643" i="5"/>
  <c r="D644" i="5"/>
  <c r="D645" i="5"/>
  <c r="D646" i="5"/>
  <c r="D647" i="5"/>
  <c r="D648" i="5"/>
  <c r="D649" i="5"/>
  <c r="D650" i="5"/>
  <c r="D651" i="5"/>
  <c r="D652" i="5"/>
  <c r="D653" i="5"/>
  <c r="D654" i="5"/>
  <c r="D655" i="5"/>
  <c r="D656" i="5"/>
  <c r="D657" i="5"/>
  <c r="D658" i="5"/>
  <c r="D659" i="5"/>
  <c r="D660" i="5"/>
  <c r="D661" i="5"/>
  <c r="D662" i="5"/>
  <c r="D663" i="5"/>
  <c r="D664" i="5"/>
  <c r="D665" i="5"/>
  <c r="D666" i="5"/>
  <c r="D667" i="5"/>
  <c r="D668" i="5"/>
  <c r="D669" i="5"/>
  <c r="D670" i="5"/>
  <c r="D671" i="5"/>
  <c r="D672" i="5"/>
  <c r="D673" i="5"/>
  <c r="D674" i="5"/>
  <c r="D675" i="5"/>
  <c r="D676" i="5"/>
  <c r="D677" i="5"/>
  <c r="D678" i="5"/>
  <c r="D679" i="5"/>
  <c r="D680" i="5"/>
  <c r="D681" i="5"/>
  <c r="D682" i="5"/>
  <c r="D683" i="5"/>
  <c r="D684" i="5"/>
  <c r="D685" i="5"/>
  <c r="D686" i="5"/>
  <c r="D687" i="5"/>
  <c r="D688" i="5"/>
  <c r="D689" i="5"/>
  <c r="D690" i="5"/>
  <c r="D691" i="5"/>
  <c r="D692" i="5"/>
  <c r="D693" i="5"/>
  <c r="D694" i="5"/>
  <c r="D695" i="5"/>
  <c r="D696" i="5"/>
  <c r="D697" i="5"/>
  <c r="D698" i="5"/>
  <c r="D699" i="5"/>
  <c r="D700" i="5"/>
  <c r="D701" i="5"/>
  <c r="D702" i="5"/>
  <c r="D703" i="5"/>
  <c r="D704" i="5"/>
  <c r="D705" i="5"/>
  <c r="D706" i="5"/>
  <c r="D707" i="5"/>
  <c r="D708" i="5"/>
  <c r="D709" i="5"/>
  <c r="D710" i="5"/>
  <c r="D711" i="5"/>
  <c r="D712" i="5"/>
  <c r="D713" i="5"/>
  <c r="D714" i="5"/>
  <c r="D715" i="5"/>
  <c r="D716" i="5"/>
  <c r="D717" i="5"/>
  <c r="D718" i="5"/>
  <c r="D719" i="5"/>
  <c r="D720" i="5"/>
  <c r="D721" i="5"/>
  <c r="D722" i="5"/>
  <c r="D723" i="5"/>
  <c r="D724" i="5"/>
  <c r="D725" i="5"/>
  <c r="D726" i="5"/>
  <c r="D727" i="5"/>
  <c r="D728" i="5"/>
  <c r="D729" i="5"/>
  <c r="D730" i="5"/>
  <c r="D731" i="5"/>
  <c r="D732" i="5"/>
  <c r="D733" i="5"/>
  <c r="D734" i="5"/>
  <c r="D735" i="5"/>
  <c r="D736" i="5"/>
  <c r="D737" i="5"/>
  <c r="D738" i="5"/>
  <c r="D739" i="5"/>
  <c r="D740" i="5"/>
  <c r="D741" i="5"/>
  <c r="D742" i="5"/>
  <c r="D743" i="5"/>
  <c r="D744" i="5"/>
  <c r="D745" i="5"/>
  <c r="D746" i="5"/>
  <c r="D747" i="5"/>
  <c r="D748" i="5"/>
  <c r="D749" i="5"/>
  <c r="D750" i="5"/>
  <c r="D751" i="5"/>
  <c r="D752" i="5"/>
  <c r="D753" i="5"/>
  <c r="D754" i="5"/>
  <c r="D755" i="5"/>
  <c r="D756" i="5"/>
  <c r="D757" i="5"/>
  <c r="D758" i="5"/>
  <c r="D759" i="5"/>
  <c r="D760" i="5"/>
  <c r="D761" i="5"/>
  <c r="D762" i="5"/>
  <c r="D763" i="5"/>
  <c r="D764" i="5"/>
  <c r="D765" i="5"/>
  <c r="D766" i="5"/>
  <c r="D767" i="5"/>
  <c r="D768" i="5"/>
  <c r="D769" i="5"/>
  <c r="D770" i="5"/>
  <c r="D771" i="5"/>
  <c r="D772" i="5"/>
  <c r="D773" i="5"/>
  <c r="D774" i="5"/>
  <c r="D775" i="5"/>
  <c r="D776" i="5"/>
  <c r="D777" i="5"/>
  <c r="D778" i="5"/>
  <c r="D779" i="5"/>
  <c r="D780" i="5"/>
  <c r="D781" i="5"/>
  <c r="D782" i="5"/>
  <c r="D783" i="5"/>
  <c r="D784" i="5"/>
  <c r="D785" i="5"/>
  <c r="D786" i="5"/>
  <c r="D787" i="5"/>
  <c r="D788" i="5"/>
  <c r="D789" i="5"/>
  <c r="D790" i="5"/>
  <c r="D791" i="5"/>
  <c r="D792" i="5"/>
  <c r="D793" i="5"/>
  <c r="D794" i="5"/>
  <c r="D795" i="5"/>
  <c r="D796" i="5"/>
  <c r="D797" i="5"/>
  <c r="D798" i="5"/>
  <c r="D799" i="5"/>
  <c r="D800" i="5"/>
  <c r="D801" i="5"/>
  <c r="D802" i="5"/>
  <c r="D803" i="5"/>
  <c r="D804" i="5"/>
  <c r="D805" i="5"/>
  <c r="D806" i="5"/>
  <c r="D807" i="5"/>
  <c r="D808" i="5"/>
  <c r="D809" i="5"/>
  <c r="D810" i="5"/>
  <c r="D811" i="5"/>
  <c r="D812" i="5"/>
  <c r="D813" i="5"/>
  <c r="D814" i="5"/>
  <c r="D815" i="5"/>
  <c r="D816" i="5"/>
  <c r="D817" i="5"/>
  <c r="D818" i="5"/>
  <c r="D819" i="5"/>
  <c r="D820" i="5"/>
  <c r="D821" i="5"/>
  <c r="D822" i="5"/>
  <c r="D823" i="5"/>
  <c r="D824" i="5"/>
  <c r="D825" i="5"/>
  <c r="D826" i="5"/>
  <c r="D827" i="5"/>
  <c r="D828" i="5"/>
  <c r="D829" i="5"/>
  <c r="D830" i="5"/>
  <c r="D831" i="5"/>
  <c r="D832" i="5"/>
  <c r="D833" i="5"/>
  <c r="D834" i="5"/>
  <c r="D835" i="5"/>
  <c r="D836" i="5"/>
  <c r="D837" i="5"/>
  <c r="D838" i="5"/>
  <c r="D839" i="5"/>
  <c r="D840" i="5"/>
  <c r="D841" i="5"/>
  <c r="D842" i="5"/>
  <c r="D843" i="5"/>
  <c r="D844" i="5"/>
  <c r="D845" i="5"/>
  <c r="D846" i="5"/>
  <c r="D847" i="5"/>
  <c r="D848" i="5"/>
  <c r="D849" i="5"/>
  <c r="D850" i="5"/>
  <c r="D851" i="5"/>
  <c r="D852" i="5"/>
  <c r="D853" i="5"/>
  <c r="D854" i="5"/>
  <c r="D855" i="5"/>
  <c r="D856" i="5"/>
  <c r="D857" i="5"/>
  <c r="D858" i="5"/>
  <c r="D859" i="5"/>
  <c r="D860" i="5"/>
  <c r="D861" i="5"/>
  <c r="D862" i="5"/>
  <c r="D863" i="5"/>
  <c r="D864" i="5"/>
  <c r="D865" i="5"/>
  <c r="D866" i="5"/>
  <c r="D867" i="5"/>
  <c r="D868" i="5"/>
  <c r="D869" i="5"/>
  <c r="D870" i="5"/>
  <c r="D871" i="5"/>
  <c r="D872" i="5"/>
  <c r="D873" i="5"/>
  <c r="D874" i="5"/>
  <c r="D875" i="5"/>
  <c r="D876" i="5"/>
  <c r="D877" i="5"/>
  <c r="D878" i="5"/>
  <c r="D879" i="5"/>
  <c r="D880" i="5"/>
  <c r="D881" i="5"/>
  <c r="D882" i="5"/>
  <c r="D883" i="5"/>
  <c r="D884" i="5"/>
  <c r="D885" i="5"/>
  <c r="D886" i="5"/>
  <c r="D887" i="5"/>
  <c r="D888" i="5"/>
  <c r="D889" i="5"/>
  <c r="D890" i="5"/>
  <c r="D891" i="5"/>
  <c r="D892" i="5"/>
  <c r="D893" i="5"/>
  <c r="D894" i="5"/>
  <c r="D895" i="5"/>
  <c r="D896" i="5"/>
  <c r="D897" i="5"/>
  <c r="D898" i="5"/>
  <c r="D899" i="5"/>
  <c r="D900" i="5"/>
  <c r="D901" i="5"/>
  <c r="D902" i="5"/>
  <c r="D903" i="5"/>
  <c r="D904" i="5"/>
  <c r="D905" i="5"/>
  <c r="D906" i="5"/>
  <c r="D907" i="5"/>
  <c r="D908" i="5"/>
  <c r="D909" i="5"/>
  <c r="D910" i="5"/>
  <c r="D911" i="5"/>
  <c r="D912" i="5"/>
  <c r="D913" i="5"/>
  <c r="D914" i="5"/>
  <c r="D915" i="5"/>
  <c r="D916" i="5"/>
  <c r="D917" i="5"/>
  <c r="D918" i="5"/>
  <c r="D919" i="5"/>
  <c r="D920" i="5"/>
  <c r="D921" i="5"/>
  <c r="D922" i="5"/>
  <c r="D923" i="5"/>
  <c r="D924" i="5"/>
  <c r="D925" i="5"/>
  <c r="D926" i="5"/>
  <c r="D927" i="5"/>
  <c r="D928" i="5"/>
  <c r="D929" i="5"/>
  <c r="D930" i="5"/>
  <c r="D931" i="5"/>
  <c r="D932" i="5"/>
  <c r="D933" i="5"/>
  <c r="D934" i="5"/>
  <c r="D935" i="5"/>
  <c r="D936" i="5"/>
  <c r="D937" i="5"/>
  <c r="D938" i="5"/>
  <c r="D939" i="5"/>
  <c r="D940" i="5"/>
  <c r="D941" i="5"/>
  <c r="D942" i="5"/>
  <c r="D943" i="5"/>
  <c r="D944" i="5"/>
  <c r="D945" i="5"/>
  <c r="D946" i="5"/>
  <c r="D947" i="5"/>
  <c r="D948" i="5"/>
  <c r="D949" i="5"/>
  <c r="D950" i="5"/>
  <c r="D951" i="5"/>
  <c r="D952" i="5"/>
  <c r="D953" i="5"/>
  <c r="D954" i="5"/>
  <c r="D955" i="5"/>
  <c r="D956" i="5"/>
  <c r="D957" i="5"/>
  <c r="D958" i="5"/>
  <c r="D959" i="5"/>
  <c r="D960" i="5"/>
  <c r="D961" i="5"/>
  <c r="D962" i="5"/>
  <c r="D963" i="5"/>
  <c r="D964" i="5"/>
  <c r="D965" i="5"/>
  <c r="D966" i="5"/>
  <c r="D967" i="5"/>
  <c r="D968" i="5"/>
  <c r="D969" i="5"/>
  <c r="D970" i="5"/>
  <c r="D971" i="5"/>
  <c r="D972" i="5"/>
  <c r="D973" i="5"/>
  <c r="D974" i="5"/>
  <c r="D975" i="5"/>
  <c r="D976" i="5"/>
  <c r="D977" i="5"/>
  <c r="D978" i="5"/>
  <c r="D979" i="5"/>
  <c r="D980" i="5"/>
  <c r="D981" i="5"/>
  <c r="D982" i="5"/>
  <c r="D983" i="5"/>
  <c r="D984" i="5"/>
  <c r="D985" i="5"/>
  <c r="D986" i="5"/>
  <c r="D987" i="5"/>
  <c r="D988" i="5"/>
  <c r="D989" i="5"/>
  <c r="D990" i="5"/>
  <c r="D991" i="5"/>
  <c r="D992" i="5"/>
  <c r="D993" i="5"/>
  <c r="D994" i="5"/>
  <c r="D995" i="5"/>
  <c r="D996" i="5"/>
  <c r="D997" i="5"/>
  <c r="D998" i="5"/>
  <c r="D999" i="5"/>
  <c r="D1000" i="5"/>
  <c r="D1001" i="5"/>
  <c r="D1002" i="5"/>
  <c r="D1003" i="5"/>
  <c r="D1004" i="5"/>
  <c r="D1005" i="5"/>
  <c r="D1006" i="5"/>
  <c r="D1007" i="5"/>
  <c r="D1008" i="5"/>
  <c r="D1009" i="5"/>
  <c r="D1010" i="5"/>
  <c r="D1011" i="5"/>
  <c r="D1012" i="5"/>
  <c r="D1013" i="5"/>
  <c r="D1014" i="5"/>
  <c r="D1015" i="5"/>
  <c r="D1016" i="5"/>
  <c r="D1017" i="5"/>
  <c r="D1018" i="5"/>
  <c r="D1019" i="5"/>
  <c r="D1020" i="5"/>
  <c r="D1021" i="5"/>
  <c r="D1022" i="5"/>
  <c r="D1023" i="5"/>
  <c r="D1024" i="5"/>
  <c r="D1025" i="5"/>
  <c r="D1026" i="5"/>
  <c r="D1027" i="5"/>
  <c r="D1028" i="5"/>
  <c r="D1029" i="5"/>
  <c r="D1030" i="5"/>
  <c r="D1031" i="5"/>
  <c r="D1032" i="5"/>
  <c r="D1033" i="5"/>
  <c r="D1034" i="5"/>
  <c r="D1035" i="5"/>
  <c r="D1036" i="5"/>
  <c r="D1037" i="5"/>
  <c r="D1038" i="5"/>
  <c r="D1039" i="5"/>
  <c r="D1040" i="5"/>
  <c r="D1041" i="5"/>
  <c r="D1042" i="5"/>
  <c r="D1043" i="5"/>
  <c r="D1044" i="5"/>
  <c r="D1045" i="5"/>
  <c r="D1046" i="5"/>
  <c r="D1047" i="5"/>
  <c r="D1048" i="5"/>
  <c r="D1049" i="5"/>
  <c r="D1050" i="5"/>
  <c r="D1051" i="5"/>
  <c r="D1052" i="5"/>
  <c r="D1053" i="5"/>
  <c r="D1054" i="5"/>
  <c r="D1055" i="5"/>
  <c r="D1056" i="5"/>
  <c r="D1057" i="5"/>
  <c r="D1058" i="5"/>
  <c r="D1059" i="5"/>
  <c r="D1060" i="5"/>
  <c r="D1061" i="5"/>
  <c r="D1062" i="5"/>
  <c r="D1063" i="5"/>
  <c r="D1064" i="5"/>
  <c r="D1065" i="5"/>
  <c r="D1066" i="5"/>
  <c r="D1067" i="5"/>
  <c r="D1068" i="5"/>
  <c r="D1069" i="5"/>
  <c r="D1070" i="5"/>
  <c r="D1071" i="5"/>
  <c r="D1072" i="5"/>
  <c r="D1073" i="5"/>
  <c r="D1074" i="5"/>
  <c r="D1075" i="5"/>
  <c r="D1076" i="5"/>
  <c r="D1077" i="5"/>
  <c r="D1078" i="5"/>
  <c r="D1079" i="5"/>
  <c r="D1080" i="5"/>
  <c r="D1081" i="5"/>
  <c r="D1082" i="5"/>
  <c r="D1083" i="5"/>
  <c r="D1084" i="5"/>
  <c r="D1085" i="5"/>
  <c r="D1086" i="5"/>
  <c r="D1087" i="5"/>
  <c r="D1088" i="5"/>
  <c r="D1089" i="5"/>
  <c r="D1090" i="5"/>
  <c r="D1091" i="5"/>
  <c r="D1092" i="5"/>
  <c r="D1093" i="5"/>
  <c r="D1094" i="5"/>
  <c r="D1095" i="5"/>
  <c r="D1096" i="5"/>
  <c r="D1097" i="5"/>
  <c r="D1098" i="5"/>
  <c r="D1099" i="5"/>
  <c r="D1100" i="5"/>
  <c r="D1101" i="5"/>
  <c r="D1102" i="5"/>
  <c r="D1103" i="5"/>
  <c r="D1104" i="5"/>
  <c r="D1105" i="5"/>
  <c r="D1106" i="5"/>
  <c r="D1107" i="5"/>
  <c r="D1108" i="5"/>
  <c r="D1109" i="5"/>
  <c r="D1110" i="5"/>
  <c r="D1111" i="5"/>
  <c r="D1112" i="5"/>
  <c r="D1113" i="5"/>
  <c r="D1114" i="5"/>
  <c r="D1115" i="5"/>
  <c r="D1116" i="5"/>
  <c r="D1117" i="5"/>
  <c r="D1118" i="5"/>
  <c r="D1119" i="5"/>
  <c r="D1120" i="5"/>
  <c r="D1121" i="5"/>
  <c r="D1122" i="5"/>
  <c r="D1123" i="5"/>
  <c r="D1124" i="5"/>
  <c r="D1125" i="5"/>
  <c r="D1126" i="5"/>
  <c r="D1127" i="5"/>
  <c r="D1128" i="5"/>
  <c r="D1129" i="5"/>
  <c r="D1130" i="5"/>
  <c r="D1131" i="5"/>
  <c r="D1132" i="5"/>
  <c r="D1133" i="5"/>
  <c r="D1134" i="5"/>
  <c r="D1135" i="5"/>
  <c r="D1136" i="5"/>
  <c r="D1137" i="5"/>
  <c r="D1138" i="5"/>
  <c r="D1139" i="5"/>
  <c r="D1140" i="5"/>
  <c r="D1141" i="5"/>
  <c r="D1142" i="5"/>
  <c r="D1143" i="5"/>
  <c r="D1144" i="5"/>
  <c r="D1145" i="5"/>
  <c r="D1146" i="5"/>
  <c r="D1147" i="5"/>
  <c r="D1148" i="5"/>
  <c r="D1149" i="5"/>
  <c r="D1150" i="5"/>
  <c r="D1151" i="5"/>
  <c r="D1152" i="5"/>
  <c r="D1153" i="5"/>
  <c r="D1154" i="5"/>
  <c r="D1155" i="5"/>
  <c r="D1156" i="5"/>
  <c r="D1157" i="5"/>
  <c r="D1158" i="5"/>
  <c r="D1159" i="5"/>
  <c r="D1160" i="5"/>
  <c r="D1161" i="5"/>
  <c r="D1162" i="5"/>
  <c r="D1163" i="5"/>
  <c r="D1164" i="5"/>
  <c r="D1165" i="5"/>
  <c r="D1166" i="5"/>
  <c r="D1167" i="5"/>
  <c r="D1168" i="5"/>
  <c r="D1169" i="5"/>
  <c r="D1170" i="5"/>
  <c r="D1171" i="5"/>
  <c r="D1172" i="5"/>
  <c r="D1173" i="5"/>
  <c r="D1174" i="5"/>
  <c r="D1175" i="5"/>
  <c r="D1176" i="5"/>
  <c r="D1177" i="5"/>
  <c r="D1178" i="5"/>
  <c r="D1179" i="5"/>
  <c r="D1180" i="5"/>
  <c r="D1181" i="5"/>
  <c r="D1182" i="5"/>
  <c r="D1183" i="5"/>
  <c r="D1184" i="5"/>
  <c r="D1185" i="5"/>
  <c r="D1186" i="5"/>
  <c r="D1187" i="5"/>
  <c r="D1188" i="5"/>
  <c r="D1189" i="5"/>
  <c r="D1190" i="5"/>
  <c r="D1191" i="5"/>
  <c r="D1192" i="5"/>
  <c r="D1193" i="5"/>
  <c r="D1194" i="5"/>
  <c r="D1195" i="5"/>
  <c r="D1196" i="5"/>
  <c r="D1197" i="5"/>
  <c r="D1198" i="5"/>
  <c r="D1199" i="5"/>
  <c r="D1200" i="5"/>
  <c r="D1201" i="5"/>
  <c r="D1202" i="5"/>
  <c r="D1203" i="5"/>
  <c r="D1204" i="5"/>
  <c r="D1205" i="5"/>
  <c r="D1206" i="5"/>
  <c r="D1207" i="5"/>
  <c r="D1208" i="5"/>
  <c r="D1209" i="5"/>
  <c r="D1210" i="5"/>
  <c r="D1211" i="5"/>
  <c r="D1212" i="5"/>
  <c r="D1213" i="5"/>
  <c r="D1214" i="5"/>
  <c r="D1215" i="5"/>
  <c r="D1216" i="5"/>
  <c r="D1217" i="5"/>
  <c r="D1218" i="5"/>
  <c r="D1219" i="5"/>
  <c r="D1220" i="5"/>
  <c r="D1221" i="5"/>
  <c r="D1222" i="5"/>
  <c r="D1223" i="5"/>
  <c r="D1224" i="5"/>
  <c r="D1225" i="5"/>
  <c r="D1226" i="5"/>
  <c r="D1227" i="5"/>
  <c r="D1228" i="5"/>
  <c r="D1229" i="5"/>
  <c r="D1230" i="5"/>
  <c r="D1231" i="5"/>
  <c r="D1232" i="5"/>
  <c r="D1233" i="5"/>
  <c r="D1234" i="5"/>
  <c r="D1235" i="5"/>
  <c r="D1236" i="5"/>
  <c r="D1237" i="5"/>
  <c r="D1238" i="5"/>
  <c r="D1239" i="5"/>
  <c r="D1240" i="5"/>
  <c r="D1241" i="5"/>
  <c r="D1242" i="5"/>
  <c r="D1243" i="5"/>
  <c r="D1244" i="5"/>
  <c r="D1245" i="5"/>
  <c r="D1246" i="5"/>
  <c r="D1247" i="5"/>
  <c r="D1248" i="5"/>
  <c r="D1249" i="5"/>
  <c r="D1250" i="5"/>
  <c r="D1251" i="5"/>
  <c r="D1252" i="5"/>
  <c r="D1253" i="5"/>
  <c r="D1254" i="5"/>
  <c r="D1255" i="5"/>
  <c r="D1256" i="5"/>
  <c r="D1257" i="5"/>
  <c r="D1258" i="5"/>
  <c r="D1259" i="5"/>
  <c r="D1260" i="5"/>
  <c r="D1261" i="5"/>
  <c r="D1262" i="5"/>
  <c r="D1263" i="5"/>
  <c r="D1264" i="5"/>
  <c r="D1265" i="5"/>
  <c r="D1266" i="5"/>
  <c r="D1267" i="5"/>
  <c r="D1268" i="5"/>
  <c r="D1269" i="5"/>
  <c r="D1270" i="5"/>
  <c r="D1271" i="5"/>
  <c r="D1272" i="5"/>
  <c r="D1273" i="5"/>
  <c r="D1274" i="5"/>
  <c r="D1275" i="5"/>
  <c r="D1276" i="5"/>
  <c r="D1277" i="5"/>
  <c r="D1278" i="5"/>
  <c r="D1279" i="5"/>
  <c r="D1280" i="5"/>
  <c r="D1281" i="5"/>
  <c r="D1282" i="5"/>
  <c r="D1283" i="5"/>
  <c r="D1284" i="5"/>
  <c r="D1285" i="5"/>
  <c r="D1286" i="5"/>
  <c r="D1287" i="5"/>
  <c r="D1288" i="5"/>
  <c r="D1289" i="5"/>
  <c r="D1290" i="5"/>
  <c r="D1291" i="5"/>
  <c r="D1292" i="5"/>
  <c r="D1293" i="5"/>
  <c r="D1294" i="5"/>
  <c r="D1295" i="5"/>
  <c r="D1296" i="5"/>
  <c r="D1297" i="5"/>
  <c r="D1298" i="5"/>
  <c r="D1299" i="5"/>
  <c r="D1300" i="5"/>
  <c r="D1301" i="5"/>
  <c r="D1302" i="5"/>
  <c r="D1303" i="5"/>
  <c r="D1304" i="5"/>
  <c r="D1305" i="5"/>
  <c r="D1306" i="5"/>
  <c r="D1307" i="5"/>
  <c r="D1308" i="5"/>
  <c r="D1309" i="5"/>
  <c r="D1310" i="5"/>
  <c r="D1311" i="5"/>
  <c r="D1312" i="5"/>
  <c r="D1313" i="5"/>
  <c r="D1314" i="5"/>
  <c r="D1315" i="5"/>
  <c r="D1316" i="5"/>
  <c r="D1317" i="5"/>
  <c r="D1318" i="5"/>
  <c r="D1319" i="5"/>
  <c r="D1320" i="5"/>
  <c r="D1321" i="5"/>
  <c r="D1322" i="5"/>
  <c r="D1323" i="5"/>
  <c r="D1324" i="5"/>
  <c r="D1325" i="5"/>
  <c r="D1326" i="5"/>
  <c r="D1327" i="5"/>
  <c r="D1328" i="5"/>
  <c r="D1329" i="5"/>
  <c r="D1330" i="5"/>
  <c r="D1331" i="5"/>
  <c r="D1332" i="5"/>
  <c r="D1333" i="5"/>
  <c r="D1334" i="5"/>
  <c r="D1335" i="5"/>
  <c r="D1336" i="5"/>
  <c r="D1337" i="5"/>
  <c r="D1338" i="5"/>
  <c r="D1339" i="5"/>
  <c r="D1340" i="5"/>
  <c r="D1341" i="5"/>
  <c r="D1342" i="5"/>
  <c r="D1343" i="5"/>
  <c r="D1344" i="5"/>
  <c r="D1345" i="5"/>
  <c r="D1346" i="5"/>
  <c r="D1347" i="5"/>
  <c r="D1348" i="5"/>
  <c r="D1349" i="5"/>
  <c r="D1350" i="5"/>
  <c r="D1351" i="5"/>
  <c r="D1352" i="5"/>
  <c r="D1353" i="5"/>
  <c r="D1354" i="5"/>
  <c r="D1355" i="5"/>
  <c r="D1356" i="5"/>
  <c r="D1357" i="5"/>
  <c r="D1358" i="5"/>
  <c r="D1359" i="5"/>
  <c r="D1360" i="5"/>
  <c r="D1361" i="5"/>
  <c r="D1362" i="5"/>
  <c r="D1363" i="5"/>
  <c r="D1364" i="5"/>
  <c r="D1365" i="5"/>
  <c r="D1366" i="5"/>
  <c r="D1367" i="5"/>
  <c r="D1368" i="5"/>
  <c r="D1369" i="5"/>
  <c r="D1370" i="5"/>
  <c r="D1371" i="5"/>
  <c r="D1372" i="5"/>
  <c r="D1373" i="5"/>
  <c r="D1374" i="5"/>
  <c r="D1375" i="5"/>
  <c r="D1376" i="5"/>
  <c r="D1377" i="5"/>
  <c r="D1378" i="5"/>
  <c r="D1379" i="5"/>
  <c r="D1380" i="5"/>
  <c r="D1381" i="5"/>
  <c r="D1382" i="5"/>
  <c r="D1383" i="5"/>
  <c r="D1384" i="5"/>
  <c r="D1385" i="5"/>
  <c r="D1386" i="5"/>
  <c r="D1387" i="5"/>
  <c r="D1388" i="5"/>
  <c r="D1389" i="5"/>
  <c r="D1390" i="5"/>
  <c r="D1391" i="5"/>
  <c r="D1392" i="5"/>
  <c r="D1393" i="5"/>
  <c r="D1394" i="5"/>
  <c r="D1395" i="5"/>
  <c r="D1396" i="5"/>
  <c r="D1397" i="5"/>
  <c r="D1398" i="5"/>
  <c r="D1399" i="5"/>
  <c r="D1400" i="5"/>
  <c r="D1401" i="5"/>
  <c r="D1402" i="5"/>
  <c r="D1403" i="5"/>
  <c r="D1404" i="5"/>
  <c r="D1405" i="5"/>
  <c r="D1406" i="5"/>
  <c r="D1407" i="5"/>
  <c r="D1408" i="5"/>
  <c r="D1409" i="5"/>
  <c r="D1410" i="5"/>
  <c r="D1411" i="5"/>
  <c r="D1412" i="5"/>
  <c r="D1413" i="5"/>
  <c r="D1414" i="5"/>
  <c r="D1415" i="5"/>
  <c r="D1416" i="5"/>
  <c r="D1417" i="5"/>
  <c r="D1418" i="5"/>
  <c r="D1419" i="5"/>
  <c r="D1420" i="5"/>
  <c r="D1421" i="5"/>
  <c r="D1422" i="5"/>
  <c r="D1423" i="5"/>
  <c r="D1424" i="5"/>
  <c r="D1425" i="5"/>
  <c r="D1426" i="5"/>
  <c r="D1427" i="5"/>
  <c r="D1428" i="5"/>
  <c r="D1429" i="5"/>
  <c r="D1430" i="5"/>
  <c r="D1431" i="5"/>
  <c r="D1432" i="5"/>
  <c r="D1433" i="5"/>
  <c r="D1434" i="5"/>
  <c r="D1435" i="5"/>
  <c r="D1436" i="5"/>
  <c r="D1437" i="5"/>
  <c r="D1438" i="5"/>
  <c r="D1439" i="5"/>
  <c r="D1440" i="5"/>
  <c r="D1441" i="5"/>
  <c r="D1442" i="5"/>
  <c r="D1443" i="5"/>
  <c r="D1444" i="5"/>
  <c r="D1445" i="5"/>
  <c r="D1446" i="5"/>
  <c r="D1447" i="5"/>
  <c r="D1448" i="5"/>
  <c r="D1449" i="5"/>
  <c r="D1450" i="5"/>
  <c r="D1451" i="5"/>
  <c r="D1452" i="5"/>
  <c r="D1453" i="5"/>
  <c r="D1454" i="5"/>
  <c r="D1455" i="5"/>
  <c r="D1456" i="5"/>
  <c r="D1457" i="5"/>
  <c r="D1458" i="5"/>
  <c r="D1459" i="5"/>
  <c r="D1460" i="5"/>
  <c r="D1461" i="5"/>
  <c r="D1462" i="5"/>
  <c r="D1463" i="5"/>
  <c r="D1464" i="5"/>
  <c r="D1465" i="5"/>
  <c r="D1466" i="5"/>
  <c r="D1467" i="5"/>
  <c r="D1468" i="5"/>
  <c r="D1469" i="5"/>
  <c r="D1470" i="5"/>
  <c r="D1471" i="5"/>
  <c r="D1472" i="5"/>
  <c r="D1473" i="5"/>
  <c r="D1474" i="5"/>
  <c r="D1475" i="5"/>
  <c r="D1476" i="5"/>
  <c r="D1477" i="5"/>
  <c r="D1478" i="5"/>
  <c r="D1479" i="5"/>
  <c r="D1480" i="5"/>
  <c r="D1481" i="5"/>
  <c r="D1482" i="5"/>
  <c r="D1483" i="5"/>
  <c r="D1484" i="5"/>
  <c r="D1485" i="5"/>
  <c r="D1486" i="5"/>
  <c r="D1487" i="5"/>
  <c r="D1488" i="5"/>
  <c r="D1489" i="5"/>
  <c r="D1490" i="5"/>
  <c r="D1491" i="5"/>
  <c r="D1492" i="5"/>
  <c r="D1493" i="5"/>
  <c r="D1494" i="5"/>
  <c r="D1495" i="5"/>
  <c r="D1496" i="5"/>
  <c r="D1497" i="5"/>
  <c r="D1498" i="5"/>
  <c r="D1499" i="5"/>
  <c r="D1500" i="5"/>
  <c r="D1501" i="5"/>
  <c r="D1502" i="5"/>
  <c r="D1503" i="5"/>
  <c r="D1504" i="5"/>
  <c r="D1505" i="5"/>
  <c r="D1506" i="5"/>
  <c r="D1507" i="5"/>
  <c r="D1508" i="5"/>
  <c r="D1509" i="5"/>
  <c r="D1510" i="5"/>
  <c r="D1511" i="5"/>
  <c r="D1512" i="5"/>
  <c r="D1513" i="5"/>
  <c r="D1514" i="5"/>
  <c r="D1515" i="5"/>
  <c r="D1516" i="5"/>
  <c r="D1517" i="5"/>
  <c r="D1518" i="5"/>
  <c r="D1519" i="5"/>
  <c r="D1520" i="5"/>
  <c r="D1521" i="5"/>
  <c r="D1522" i="5"/>
  <c r="D1523" i="5"/>
  <c r="D1524" i="5"/>
  <c r="D1525" i="5"/>
  <c r="D1526" i="5"/>
  <c r="D1527" i="5"/>
  <c r="D1528" i="5"/>
  <c r="D1529" i="5"/>
  <c r="D1530" i="5"/>
  <c r="D1531" i="5"/>
  <c r="D1532" i="5"/>
  <c r="D1533" i="5"/>
  <c r="D1534" i="5"/>
  <c r="D1535" i="5"/>
  <c r="D1536" i="5"/>
  <c r="D1537" i="5"/>
  <c r="D1538" i="5"/>
  <c r="D1539" i="5"/>
  <c r="D1540" i="5"/>
  <c r="D1541" i="5"/>
  <c r="D1542" i="5"/>
  <c r="D1543" i="5"/>
  <c r="D1544" i="5"/>
  <c r="D1545" i="5"/>
  <c r="D1546" i="5"/>
  <c r="D1547" i="5"/>
  <c r="D1548" i="5"/>
  <c r="D1549" i="5"/>
  <c r="D1550" i="5"/>
  <c r="D1551" i="5"/>
  <c r="D1552" i="5"/>
  <c r="D1553" i="5"/>
  <c r="D1554" i="5"/>
  <c r="D1555" i="5"/>
  <c r="D1556" i="5"/>
  <c r="D1557" i="5"/>
  <c r="D1558" i="5"/>
  <c r="D1559" i="5"/>
  <c r="D1560" i="5"/>
  <c r="D1561" i="5"/>
  <c r="D1562" i="5"/>
  <c r="D1563" i="5"/>
  <c r="D1564" i="5"/>
  <c r="D1565" i="5"/>
  <c r="D1566" i="5"/>
  <c r="D1567" i="5"/>
  <c r="D1568" i="5"/>
  <c r="D1569" i="5"/>
  <c r="D1570" i="5"/>
  <c r="D1571" i="5"/>
  <c r="D1572" i="5"/>
  <c r="D1573" i="5"/>
  <c r="D1574" i="5"/>
  <c r="D1575" i="5"/>
  <c r="D1576" i="5"/>
  <c r="D1577" i="5"/>
  <c r="D1578" i="5"/>
  <c r="D1579" i="5"/>
  <c r="D1580" i="5"/>
  <c r="D1581" i="5"/>
  <c r="D1582" i="5"/>
  <c r="D1583" i="5"/>
  <c r="D1584" i="5"/>
  <c r="D1585" i="5"/>
  <c r="D1586" i="5"/>
  <c r="D1587" i="5"/>
  <c r="D1588" i="5"/>
  <c r="D1589" i="5"/>
  <c r="D1590" i="5"/>
  <c r="D1591" i="5"/>
  <c r="D1592" i="5"/>
  <c r="D1593" i="5"/>
  <c r="D1594" i="5"/>
  <c r="D1595" i="5"/>
  <c r="D1596" i="5"/>
  <c r="D1597" i="5"/>
  <c r="D1598" i="5"/>
  <c r="D1599" i="5"/>
  <c r="D1600" i="5"/>
  <c r="D1601" i="5"/>
  <c r="D1602" i="5"/>
  <c r="D1603" i="5"/>
  <c r="D1604" i="5"/>
  <c r="D1605" i="5"/>
  <c r="D1606" i="5"/>
  <c r="D1607" i="5"/>
  <c r="D1608" i="5"/>
  <c r="D1609" i="5"/>
  <c r="D1610" i="5"/>
  <c r="D1611" i="5"/>
  <c r="D1612" i="5"/>
  <c r="D1613" i="5"/>
  <c r="D1614" i="5"/>
  <c r="D1615" i="5"/>
  <c r="D1616" i="5"/>
  <c r="D1617" i="5"/>
  <c r="D1618" i="5"/>
  <c r="D1619" i="5"/>
  <c r="D1620" i="5"/>
  <c r="D1621" i="5"/>
  <c r="D1622" i="5"/>
  <c r="D1623" i="5"/>
  <c r="D1624" i="5"/>
  <c r="D1625" i="5"/>
  <c r="D1626" i="5"/>
  <c r="D1627" i="5"/>
  <c r="D1628" i="5"/>
  <c r="D1629" i="5"/>
  <c r="D1630" i="5"/>
  <c r="D1631" i="5"/>
  <c r="D1632" i="5"/>
  <c r="D1633" i="5"/>
  <c r="D1634" i="5"/>
  <c r="D1635" i="5"/>
  <c r="D1636" i="5"/>
  <c r="D1637" i="5"/>
  <c r="D1638" i="5"/>
  <c r="D1639" i="5"/>
  <c r="D1640" i="5"/>
  <c r="D1641" i="5"/>
  <c r="D1642" i="5"/>
  <c r="D1643" i="5"/>
  <c r="D1644" i="5"/>
  <c r="D1645" i="5"/>
  <c r="D1646" i="5"/>
  <c r="D1647" i="5"/>
  <c r="D1648" i="5"/>
  <c r="D1649" i="5"/>
  <c r="D1650" i="5"/>
  <c r="D1651" i="5"/>
  <c r="D1652" i="5"/>
  <c r="D1653" i="5"/>
  <c r="D1654" i="5"/>
  <c r="D1655" i="5"/>
  <c r="D1656" i="5"/>
  <c r="D1657" i="5"/>
  <c r="D1658" i="5"/>
  <c r="D1659" i="5"/>
  <c r="D1660" i="5"/>
  <c r="D1661" i="5"/>
  <c r="D1662" i="5"/>
  <c r="D1663" i="5"/>
  <c r="D1664" i="5"/>
  <c r="D1665" i="5"/>
  <c r="D1666" i="5"/>
  <c r="D1667" i="5"/>
  <c r="D1668" i="5"/>
  <c r="D1669" i="5"/>
  <c r="D1670" i="5"/>
  <c r="D1671" i="5"/>
  <c r="D1672" i="5"/>
  <c r="D1673" i="5"/>
  <c r="D1674" i="5"/>
  <c r="D1675" i="5"/>
  <c r="D1676" i="5"/>
  <c r="D1677" i="5"/>
  <c r="D1678" i="5"/>
  <c r="D1679" i="5"/>
  <c r="D1680" i="5"/>
  <c r="D1681" i="5"/>
  <c r="D1682" i="5"/>
  <c r="D1683" i="5"/>
  <c r="D1684" i="5"/>
  <c r="D1685" i="5"/>
  <c r="D1686" i="5"/>
  <c r="D1687" i="5"/>
  <c r="D1688" i="5"/>
  <c r="D1689" i="5"/>
  <c r="D1690" i="5"/>
  <c r="D1691" i="5"/>
  <c r="D1692" i="5"/>
  <c r="D1693" i="5"/>
  <c r="D1694" i="5"/>
  <c r="D1695" i="5"/>
  <c r="D1696" i="5"/>
  <c r="D1697" i="5"/>
  <c r="D1698" i="5"/>
  <c r="D1699" i="5"/>
  <c r="D1700" i="5"/>
  <c r="D1701" i="5"/>
  <c r="D1702" i="5"/>
  <c r="D1703" i="5"/>
  <c r="D1704" i="5"/>
  <c r="D1705" i="5"/>
  <c r="D1706" i="5"/>
  <c r="D1707" i="5"/>
  <c r="D1708" i="5"/>
  <c r="D1709" i="5"/>
  <c r="D1710" i="5"/>
  <c r="D1711" i="5"/>
  <c r="D1712" i="5"/>
  <c r="D1713" i="5"/>
  <c r="D1714" i="5"/>
  <c r="D1715" i="5"/>
  <c r="D1716" i="5"/>
  <c r="D1717" i="5"/>
  <c r="D1718" i="5"/>
  <c r="D1719" i="5"/>
  <c r="D1720" i="5"/>
  <c r="D1721" i="5"/>
  <c r="D1722" i="5"/>
  <c r="D1723" i="5"/>
  <c r="D1724" i="5"/>
  <c r="D1725" i="5"/>
  <c r="D1726" i="5"/>
  <c r="D1727" i="5"/>
  <c r="D1728" i="5"/>
  <c r="D1729" i="5"/>
  <c r="D1730" i="5"/>
  <c r="D1731" i="5"/>
  <c r="D1732" i="5"/>
  <c r="D1733" i="5"/>
  <c r="D1734" i="5"/>
  <c r="D1735" i="5"/>
  <c r="D1736" i="5"/>
  <c r="D1737" i="5"/>
  <c r="D1738" i="5"/>
  <c r="D1739" i="5"/>
  <c r="D1740" i="5"/>
  <c r="D1741" i="5"/>
  <c r="D1742" i="5"/>
  <c r="D1743" i="5"/>
  <c r="D1744" i="5"/>
  <c r="D1745" i="5"/>
  <c r="D1746" i="5"/>
  <c r="D1747" i="5"/>
  <c r="D1748" i="5"/>
  <c r="D1749" i="5"/>
  <c r="D1750" i="5"/>
  <c r="D1751" i="5"/>
  <c r="D1752" i="5"/>
  <c r="D1753" i="5"/>
  <c r="D1754" i="5"/>
  <c r="D1755" i="5"/>
  <c r="D1756" i="5"/>
  <c r="D1757" i="5"/>
  <c r="D1758" i="5"/>
  <c r="D1759" i="5"/>
  <c r="D1760" i="5"/>
  <c r="D1761" i="5"/>
  <c r="D1762" i="5"/>
  <c r="D1763" i="5"/>
  <c r="D1764" i="5"/>
  <c r="D1765" i="5"/>
  <c r="D1766" i="5"/>
  <c r="D1767" i="5"/>
  <c r="D1768" i="5"/>
  <c r="D1769" i="5"/>
  <c r="D1770" i="5"/>
  <c r="D1771" i="5"/>
  <c r="D1772" i="5"/>
  <c r="D1773" i="5"/>
  <c r="D1774" i="5"/>
  <c r="D1775" i="5"/>
  <c r="D1776" i="5"/>
  <c r="D1777" i="5"/>
  <c r="D1778" i="5"/>
  <c r="D1779" i="5"/>
  <c r="D1780" i="5"/>
  <c r="D1781" i="5"/>
  <c r="D1782" i="5"/>
  <c r="D1783" i="5"/>
  <c r="D1784" i="5"/>
  <c r="D1785" i="5"/>
  <c r="D1786" i="5"/>
  <c r="D1787" i="5"/>
  <c r="D1788" i="5"/>
  <c r="D1789" i="5"/>
  <c r="D1790" i="5"/>
  <c r="D1791" i="5"/>
  <c r="D1792" i="5"/>
  <c r="D1793" i="5"/>
  <c r="D1794" i="5"/>
  <c r="D1795" i="5"/>
  <c r="D1796" i="5"/>
  <c r="D1797" i="5"/>
  <c r="D1798" i="5"/>
  <c r="D1799" i="5"/>
  <c r="D1800" i="5"/>
  <c r="D1801" i="5"/>
  <c r="D1802" i="5"/>
  <c r="D1803" i="5"/>
  <c r="D1804" i="5"/>
  <c r="D1805" i="5"/>
  <c r="D1806" i="5"/>
  <c r="D1807" i="5"/>
  <c r="D1808" i="5"/>
  <c r="D1809" i="5"/>
  <c r="D1810" i="5"/>
  <c r="D1811" i="5"/>
  <c r="D1812" i="5"/>
  <c r="D1813" i="5"/>
  <c r="D1814" i="5"/>
  <c r="D1815" i="5"/>
  <c r="D1816" i="5"/>
  <c r="D1817" i="5"/>
  <c r="D1818" i="5"/>
  <c r="D1819" i="5"/>
  <c r="D1820" i="5"/>
  <c r="D1821" i="5"/>
  <c r="D1822" i="5"/>
  <c r="D1823" i="5"/>
  <c r="D1824" i="5"/>
  <c r="D1825" i="5"/>
  <c r="D1826" i="5"/>
  <c r="D1827" i="5"/>
  <c r="D1828" i="5"/>
  <c r="D1829" i="5"/>
  <c r="D1830" i="5"/>
  <c r="D1831" i="5"/>
  <c r="D1832" i="5"/>
  <c r="D1833" i="5"/>
  <c r="D1834" i="5"/>
  <c r="D1835" i="5"/>
  <c r="D1836" i="5"/>
  <c r="D1837" i="5"/>
  <c r="D1838" i="5"/>
  <c r="D1839" i="5"/>
  <c r="D1840" i="5"/>
  <c r="D1841" i="5"/>
  <c r="D1842" i="5"/>
  <c r="D1843" i="5"/>
  <c r="D1844" i="5"/>
  <c r="D1845" i="5"/>
  <c r="D1846" i="5"/>
  <c r="D1847" i="5"/>
  <c r="D1848" i="5"/>
  <c r="D1849" i="5"/>
  <c r="D1850" i="5"/>
  <c r="D1851" i="5"/>
  <c r="D1852" i="5"/>
  <c r="D1853" i="5"/>
  <c r="D1854" i="5"/>
  <c r="D1855" i="5"/>
  <c r="D1856" i="5"/>
  <c r="D1857" i="5"/>
  <c r="D1858" i="5"/>
  <c r="D1859" i="5"/>
  <c r="D1860" i="5"/>
  <c r="D1861" i="5"/>
  <c r="D1862" i="5"/>
  <c r="D1863" i="5"/>
  <c r="D1864" i="5"/>
  <c r="D1865" i="5"/>
  <c r="D1866" i="5"/>
  <c r="D1867" i="5"/>
  <c r="D1868" i="5"/>
  <c r="D1869" i="5"/>
  <c r="D1870" i="5"/>
  <c r="D1871" i="5"/>
  <c r="D1872" i="5"/>
  <c r="D1873" i="5"/>
  <c r="D1874" i="5"/>
  <c r="D1875" i="5"/>
  <c r="D1876" i="5"/>
  <c r="D1877" i="5"/>
  <c r="D1878" i="5"/>
  <c r="D1879" i="5"/>
  <c r="D1880" i="5"/>
  <c r="D1881" i="5"/>
  <c r="D1882" i="5"/>
  <c r="D1883" i="5"/>
  <c r="D1884" i="5"/>
  <c r="D1885" i="5"/>
  <c r="D1886" i="5"/>
  <c r="D1887" i="5"/>
  <c r="D1888" i="5"/>
  <c r="D1889" i="5"/>
  <c r="D1890" i="5"/>
  <c r="D1891" i="5"/>
  <c r="D1892" i="5"/>
  <c r="D1893" i="5"/>
  <c r="D1894" i="5"/>
  <c r="D1895" i="5"/>
  <c r="D1896" i="5"/>
  <c r="D1897" i="5"/>
  <c r="D1898" i="5"/>
  <c r="D1899" i="5"/>
  <c r="D1900" i="5"/>
  <c r="D1901" i="5"/>
  <c r="D1902" i="5"/>
  <c r="D1903" i="5"/>
  <c r="D1904" i="5"/>
  <c r="D1905" i="5"/>
  <c r="D1906" i="5"/>
  <c r="D1907" i="5"/>
  <c r="D1908" i="5"/>
  <c r="D1909" i="5"/>
  <c r="D1910" i="5"/>
  <c r="D1911" i="5"/>
  <c r="D1912" i="5"/>
  <c r="D1913" i="5"/>
  <c r="D1914" i="5"/>
  <c r="D1915" i="5"/>
  <c r="D1916" i="5"/>
  <c r="D1917" i="5"/>
  <c r="D1918" i="5"/>
  <c r="D1919" i="5"/>
  <c r="D1920" i="5"/>
  <c r="D1921" i="5"/>
  <c r="D1922" i="5"/>
  <c r="D1923" i="5"/>
  <c r="D1924" i="5"/>
  <c r="D1925" i="5"/>
  <c r="D1926" i="5"/>
  <c r="D1927" i="5"/>
  <c r="D1928" i="5"/>
  <c r="D1929" i="5"/>
  <c r="D1930" i="5"/>
  <c r="D1931" i="5"/>
  <c r="D1932" i="5"/>
  <c r="D1933" i="5"/>
  <c r="D1934" i="5"/>
  <c r="D1935" i="5"/>
  <c r="D1936" i="5"/>
  <c r="D1937" i="5"/>
  <c r="D1938" i="5"/>
  <c r="D1939" i="5"/>
  <c r="D1940" i="5"/>
  <c r="D1941" i="5"/>
  <c r="D1942" i="5"/>
  <c r="D1943" i="5"/>
  <c r="D1944" i="5"/>
  <c r="D1945" i="5"/>
  <c r="D1946" i="5"/>
  <c r="D1947" i="5"/>
  <c r="D1948" i="5"/>
  <c r="D1949" i="5"/>
  <c r="D1950" i="5"/>
  <c r="D1951" i="5"/>
  <c r="D1952" i="5"/>
  <c r="D1953" i="5"/>
  <c r="D1954" i="5"/>
  <c r="D1955" i="5"/>
  <c r="D1956" i="5"/>
  <c r="D1957" i="5"/>
  <c r="D1958" i="5"/>
  <c r="D1959" i="5"/>
  <c r="D1960" i="5"/>
  <c r="D1961" i="5"/>
  <c r="D1962" i="5"/>
  <c r="D1963" i="5"/>
  <c r="D1964" i="5"/>
  <c r="D1965" i="5"/>
  <c r="D1966" i="5"/>
  <c r="D1967" i="5"/>
  <c r="D1968" i="5"/>
  <c r="D1969" i="5"/>
  <c r="D1970" i="5"/>
  <c r="D1971" i="5"/>
  <c r="D1972" i="5"/>
  <c r="D1973" i="5"/>
  <c r="D1974" i="5"/>
  <c r="D1975" i="5"/>
  <c r="D1976" i="5"/>
  <c r="D1977" i="5"/>
  <c r="D1978" i="5"/>
  <c r="D1979" i="5"/>
  <c r="D1980" i="5"/>
  <c r="D1981" i="5"/>
  <c r="D1982" i="5"/>
  <c r="D1983" i="5"/>
  <c r="D1984" i="5"/>
  <c r="D1985" i="5"/>
  <c r="D1986" i="5"/>
  <c r="D1987" i="5"/>
  <c r="D1988" i="5"/>
  <c r="D1989" i="5"/>
  <c r="D1990" i="5"/>
  <c r="D1991" i="5"/>
  <c r="D1992" i="5"/>
  <c r="D1993" i="5"/>
  <c r="D1994" i="5"/>
  <c r="D1995" i="5"/>
  <c r="D1996" i="5"/>
  <c r="D1997" i="5"/>
  <c r="D1998" i="5"/>
  <c r="D1999" i="5"/>
  <c r="D2000" i="5"/>
  <c r="D2001" i="5"/>
  <c r="D2002" i="5"/>
  <c r="D2003" i="5"/>
  <c r="D2004" i="5"/>
  <c r="D2005" i="5"/>
  <c r="D2006" i="5"/>
  <c r="D2007" i="5"/>
  <c r="D2008" i="5"/>
  <c r="D2009" i="5"/>
  <c r="D2010" i="5"/>
  <c r="D2011" i="5"/>
  <c r="D2012" i="5"/>
  <c r="D2013" i="5"/>
  <c r="D2014" i="5"/>
  <c r="D2015" i="5"/>
  <c r="D2016" i="5"/>
  <c r="D2017" i="5"/>
  <c r="D2018" i="5"/>
  <c r="D2019" i="5"/>
  <c r="D2020" i="5"/>
  <c r="D2021" i="5"/>
  <c r="D2022" i="5"/>
  <c r="D2023" i="5"/>
  <c r="D2024" i="5"/>
  <c r="D2025" i="5"/>
  <c r="D2026" i="5"/>
  <c r="D2027" i="5"/>
  <c r="D2028" i="5"/>
  <c r="D2029" i="5"/>
  <c r="D2030" i="5"/>
  <c r="D2031" i="5"/>
  <c r="D2032" i="5"/>
  <c r="D2033" i="5"/>
  <c r="D2034" i="5"/>
  <c r="D2035" i="5"/>
  <c r="D2036" i="5"/>
  <c r="D2037" i="5"/>
  <c r="D2038" i="5"/>
  <c r="D2039" i="5"/>
  <c r="D2040" i="5"/>
  <c r="D2041" i="5"/>
  <c r="D2042" i="5"/>
  <c r="D2043" i="5"/>
  <c r="D2044" i="5"/>
  <c r="D2045" i="5"/>
  <c r="D2046" i="5"/>
  <c r="D2047" i="5"/>
  <c r="D2048" i="5"/>
  <c r="D2049" i="5"/>
  <c r="D2050" i="5"/>
  <c r="D2051" i="5"/>
  <c r="D2052" i="5"/>
  <c r="D2053" i="5"/>
  <c r="D2054" i="5"/>
  <c r="D2055" i="5"/>
  <c r="D2056" i="5"/>
  <c r="D2057" i="5"/>
  <c r="D2058" i="5"/>
  <c r="D2059" i="5"/>
  <c r="D2060" i="5"/>
  <c r="D2061" i="5"/>
  <c r="D2062" i="5"/>
  <c r="D2063" i="5"/>
  <c r="D2064" i="5"/>
  <c r="D2065" i="5"/>
  <c r="D2066" i="5"/>
  <c r="D2067" i="5"/>
  <c r="D2068" i="5"/>
  <c r="D2069" i="5"/>
  <c r="D2070" i="5"/>
  <c r="D2071" i="5"/>
  <c r="D2072" i="5"/>
  <c r="D2073" i="5"/>
  <c r="D2074" i="5"/>
  <c r="D2075" i="5"/>
  <c r="D2076" i="5"/>
  <c r="D2077" i="5"/>
  <c r="D2078" i="5"/>
  <c r="D2079" i="5"/>
  <c r="D2080" i="5"/>
  <c r="D2081" i="5"/>
  <c r="D2082" i="5"/>
  <c r="D2083" i="5"/>
  <c r="D2084" i="5"/>
  <c r="D2085" i="5"/>
  <c r="D2086" i="5"/>
  <c r="D2087" i="5"/>
  <c r="D2088" i="5"/>
  <c r="D2089" i="5"/>
  <c r="D2090" i="5"/>
  <c r="D2091" i="5"/>
  <c r="D2092" i="5"/>
  <c r="D2093" i="5"/>
  <c r="D2094" i="5"/>
  <c r="D2095" i="5"/>
  <c r="D2096" i="5"/>
  <c r="D2097" i="5"/>
  <c r="D2098" i="5"/>
  <c r="D2099" i="5"/>
  <c r="D2100" i="5"/>
  <c r="D2101" i="5"/>
  <c r="D2102" i="5"/>
  <c r="D2103" i="5"/>
  <c r="D2104" i="5"/>
  <c r="D2105" i="5"/>
  <c r="D2106" i="5"/>
  <c r="D2107" i="5"/>
  <c r="D2108" i="5"/>
  <c r="D2109" i="5"/>
  <c r="D2110" i="5"/>
  <c r="D2111" i="5"/>
  <c r="D2112" i="5"/>
  <c r="D2113" i="5"/>
  <c r="D2114" i="5"/>
  <c r="D2115" i="5"/>
  <c r="D2" i="5"/>
  <c r="D3" i="4"/>
  <c r="D4" i="4"/>
  <c r="D5" i="4"/>
  <c r="D6" i="4"/>
  <c r="D7" i="4"/>
  <c r="D8" i="4"/>
  <c r="D9" i="4"/>
  <c r="D10" i="4"/>
  <c r="D11"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D63" i="4"/>
  <c r="D64" i="4"/>
  <c r="D65" i="4"/>
  <c r="D66" i="4"/>
  <c r="D67" i="4"/>
  <c r="D68" i="4"/>
  <c r="D69" i="4"/>
  <c r="D70" i="4"/>
  <c r="D71" i="4"/>
  <c r="D72" i="4"/>
  <c r="D73" i="4"/>
  <c r="D74" i="4"/>
  <c r="D75" i="4"/>
  <c r="D76" i="4"/>
  <c r="D77" i="4"/>
  <c r="D78" i="4"/>
  <c r="D79" i="4"/>
  <c r="D80" i="4"/>
  <c r="D81" i="4"/>
  <c r="D82" i="4"/>
  <c r="D83" i="4"/>
  <c r="D84" i="4"/>
  <c r="D85" i="4"/>
  <c r="D86" i="4"/>
  <c r="D87" i="4"/>
  <c r="D88" i="4"/>
  <c r="D89" i="4"/>
  <c r="D90" i="4"/>
  <c r="D91" i="4"/>
  <c r="D92" i="4"/>
  <c r="D93" i="4"/>
  <c r="D94" i="4"/>
  <c r="D95" i="4"/>
  <c r="D96" i="4"/>
  <c r="D97" i="4"/>
  <c r="D98" i="4"/>
  <c r="D99" i="4"/>
  <c r="D100" i="4"/>
  <c r="D101" i="4"/>
  <c r="D102" i="4"/>
  <c r="D103" i="4"/>
  <c r="D104" i="4"/>
  <c r="D105" i="4"/>
  <c r="D106" i="4"/>
  <c r="D107" i="4"/>
  <c r="D108" i="4"/>
  <c r="D109" i="4"/>
  <c r="D110" i="4"/>
  <c r="D111" i="4"/>
  <c r="D112" i="4"/>
  <c r="D113" i="4"/>
  <c r="D114" i="4"/>
  <c r="D115" i="4"/>
  <c r="D116" i="4"/>
  <c r="D117" i="4"/>
  <c r="D118" i="4"/>
  <c r="D119" i="4"/>
  <c r="D120" i="4"/>
  <c r="D121" i="4"/>
  <c r="D122" i="4"/>
  <c r="D123" i="4"/>
  <c r="D124" i="4"/>
  <c r="D125" i="4"/>
  <c r="D126" i="4"/>
  <c r="D127" i="4"/>
  <c r="D128" i="4"/>
  <c r="D129" i="4"/>
  <c r="D130" i="4"/>
  <c r="D131" i="4"/>
  <c r="D132" i="4"/>
  <c r="D133" i="4"/>
  <c r="D134" i="4"/>
  <c r="D135" i="4"/>
  <c r="D136" i="4"/>
  <c r="D137" i="4"/>
  <c r="D138" i="4"/>
  <c r="D139" i="4"/>
  <c r="D140" i="4"/>
  <c r="D141" i="4"/>
  <c r="D142" i="4"/>
  <c r="D143" i="4"/>
  <c r="D144" i="4"/>
  <c r="D145" i="4"/>
  <c r="D146" i="4"/>
  <c r="D147" i="4"/>
  <c r="D148" i="4"/>
  <c r="D149" i="4"/>
  <c r="D150" i="4"/>
  <c r="D151" i="4"/>
  <c r="D152" i="4"/>
  <c r="D153" i="4"/>
  <c r="D154" i="4"/>
  <c r="D155" i="4"/>
  <c r="D156" i="4"/>
  <c r="D157" i="4"/>
  <c r="D158" i="4"/>
  <c r="D159" i="4"/>
  <c r="D160" i="4"/>
  <c r="D161" i="4"/>
  <c r="D162" i="4"/>
  <c r="D163" i="4"/>
  <c r="D164" i="4"/>
  <c r="D165" i="4"/>
  <c r="D166" i="4"/>
  <c r="D167" i="4"/>
  <c r="D168" i="4"/>
  <c r="D169" i="4"/>
  <c r="D170" i="4"/>
  <c r="D171" i="4"/>
  <c r="D172" i="4"/>
  <c r="D173" i="4"/>
  <c r="D174" i="4"/>
  <c r="D175" i="4"/>
  <c r="D176" i="4"/>
  <c r="D177" i="4"/>
  <c r="D178" i="4"/>
  <c r="D179" i="4"/>
  <c r="D180" i="4"/>
  <c r="D181" i="4"/>
  <c r="D182" i="4"/>
  <c r="D183" i="4"/>
  <c r="D184" i="4"/>
  <c r="D185" i="4"/>
  <c r="D186" i="4"/>
  <c r="D187" i="4"/>
  <c r="D188" i="4"/>
  <c r="D189" i="4"/>
  <c r="D190" i="4"/>
  <c r="D191" i="4"/>
  <c r="D192" i="4"/>
  <c r="D193" i="4"/>
  <c r="D194" i="4"/>
  <c r="D195" i="4"/>
  <c r="D196" i="4"/>
  <c r="D197" i="4"/>
  <c r="D198" i="4"/>
  <c r="D199" i="4"/>
  <c r="D200" i="4"/>
  <c r="D201" i="4"/>
  <c r="D202" i="4"/>
  <c r="D203" i="4"/>
  <c r="D204" i="4"/>
  <c r="D205" i="4"/>
  <c r="D206" i="4"/>
  <c r="D207" i="4"/>
  <c r="D208" i="4"/>
  <c r="D209" i="4"/>
  <c r="D210" i="4"/>
  <c r="D211" i="4"/>
  <c r="D212" i="4"/>
  <c r="D213" i="4"/>
  <c r="D214" i="4"/>
  <c r="D215" i="4"/>
  <c r="D216" i="4"/>
  <c r="D217" i="4"/>
  <c r="D218" i="4"/>
  <c r="D219" i="4"/>
  <c r="D220" i="4"/>
  <c r="D221" i="4"/>
  <c r="D222" i="4"/>
  <c r="D223" i="4"/>
  <c r="D224" i="4"/>
  <c r="D225" i="4"/>
  <c r="D226" i="4"/>
  <c r="D227" i="4"/>
  <c r="D228" i="4"/>
  <c r="D229" i="4"/>
  <c r="D230" i="4"/>
  <c r="D231" i="4"/>
  <c r="D232" i="4"/>
  <c r="D233" i="4"/>
  <c r="D234" i="4"/>
  <c r="D235" i="4"/>
  <c r="D236" i="4"/>
  <c r="D237" i="4"/>
  <c r="D238" i="4"/>
  <c r="D239" i="4"/>
  <c r="D240" i="4"/>
  <c r="D241" i="4"/>
  <c r="D242" i="4"/>
  <c r="D243" i="4"/>
  <c r="D244" i="4"/>
  <c r="D245" i="4"/>
  <c r="D246" i="4"/>
  <c r="D247" i="4"/>
  <c r="D248" i="4"/>
  <c r="D249" i="4"/>
  <c r="D250" i="4"/>
  <c r="D251" i="4"/>
  <c r="D252" i="4"/>
  <c r="D253" i="4"/>
  <c r="D254" i="4"/>
  <c r="D255" i="4"/>
  <c r="D256" i="4"/>
  <c r="D257" i="4"/>
  <c r="D258" i="4"/>
  <c r="D259" i="4"/>
  <c r="D260" i="4"/>
  <c r="D261" i="4"/>
  <c r="D262" i="4"/>
  <c r="D263" i="4"/>
  <c r="D264" i="4"/>
  <c r="D265" i="4"/>
  <c r="D266" i="4"/>
  <c r="D267" i="4"/>
  <c r="D268" i="4"/>
  <c r="D269" i="4"/>
  <c r="D270" i="4"/>
  <c r="D271" i="4"/>
  <c r="D272" i="4"/>
  <c r="D273" i="4"/>
  <c r="D274" i="4"/>
  <c r="D275" i="4"/>
  <c r="D276" i="4"/>
  <c r="D277" i="4"/>
  <c r="D278" i="4"/>
  <c r="D279" i="4"/>
  <c r="D280" i="4"/>
  <c r="D281" i="4"/>
  <c r="D282" i="4"/>
  <c r="D283" i="4"/>
  <c r="D284" i="4"/>
  <c r="D285" i="4"/>
  <c r="D286" i="4"/>
  <c r="D287" i="4"/>
  <c r="D288" i="4"/>
  <c r="D289" i="4"/>
  <c r="D290" i="4"/>
  <c r="D291" i="4"/>
  <c r="D292" i="4"/>
  <c r="D293" i="4"/>
  <c r="D294" i="4"/>
  <c r="D295" i="4"/>
  <c r="D296" i="4"/>
  <c r="D297" i="4"/>
  <c r="D298" i="4"/>
  <c r="D299" i="4"/>
  <c r="D300" i="4"/>
  <c r="D301" i="4"/>
  <c r="D302" i="4"/>
  <c r="D303" i="4"/>
  <c r="D304" i="4"/>
  <c r="D305" i="4"/>
  <c r="D306" i="4"/>
  <c r="D307" i="4"/>
  <c r="D308" i="4"/>
  <c r="D309" i="4"/>
  <c r="D310" i="4"/>
  <c r="D311" i="4"/>
  <c r="D312" i="4"/>
  <c r="D313" i="4"/>
  <c r="D314" i="4"/>
  <c r="D315" i="4"/>
  <c r="D316" i="4"/>
  <c r="D317" i="4"/>
  <c r="D318" i="4"/>
  <c r="D319" i="4"/>
  <c r="D320" i="4"/>
  <c r="D321" i="4"/>
  <c r="D322" i="4"/>
  <c r="D323" i="4"/>
  <c r="D324" i="4"/>
  <c r="D325" i="4"/>
  <c r="D326" i="4"/>
  <c r="D327" i="4"/>
  <c r="D328" i="4"/>
  <c r="D329" i="4"/>
  <c r="D330" i="4"/>
  <c r="D331" i="4"/>
  <c r="D332" i="4"/>
  <c r="D333" i="4"/>
  <c r="D334" i="4"/>
  <c r="D335" i="4"/>
  <c r="D336" i="4"/>
  <c r="D337" i="4"/>
  <c r="D338" i="4"/>
  <c r="D339" i="4"/>
  <c r="D340" i="4"/>
  <c r="D341" i="4"/>
  <c r="D342" i="4"/>
  <c r="D343" i="4"/>
  <c r="D344" i="4"/>
  <c r="D345" i="4"/>
  <c r="D346" i="4"/>
  <c r="D347" i="4"/>
  <c r="D348" i="4"/>
  <c r="D349" i="4"/>
  <c r="D350" i="4"/>
  <c r="D351" i="4"/>
  <c r="D352" i="4"/>
  <c r="D353" i="4"/>
  <c r="D354" i="4"/>
  <c r="D355" i="4"/>
  <c r="D356" i="4"/>
  <c r="D357" i="4"/>
  <c r="D358" i="4"/>
  <c r="D359" i="4"/>
  <c r="D360" i="4"/>
  <c r="D361" i="4"/>
  <c r="D362" i="4"/>
  <c r="D363" i="4"/>
  <c r="D364" i="4"/>
  <c r="D365" i="4"/>
  <c r="D366" i="4"/>
  <c r="D367" i="4"/>
  <c r="D368" i="4"/>
  <c r="D369" i="4"/>
  <c r="D370" i="4"/>
  <c r="D371" i="4"/>
  <c r="D372" i="4"/>
  <c r="D373" i="4"/>
  <c r="D374" i="4"/>
  <c r="D375" i="4"/>
  <c r="D376" i="4"/>
  <c r="D377" i="4"/>
  <c r="D378" i="4"/>
  <c r="D379" i="4"/>
  <c r="D380" i="4"/>
  <c r="D381" i="4"/>
  <c r="D382" i="4"/>
  <c r="D383" i="4"/>
  <c r="D384" i="4"/>
  <c r="D385" i="4"/>
  <c r="D386" i="4"/>
  <c r="D387" i="4"/>
  <c r="D388" i="4"/>
  <c r="D389" i="4"/>
  <c r="D390" i="4"/>
  <c r="D391" i="4"/>
  <c r="D392" i="4"/>
  <c r="D393" i="4"/>
  <c r="D394" i="4"/>
  <c r="D395" i="4"/>
  <c r="D396" i="4"/>
  <c r="D397" i="4"/>
  <c r="D398" i="4"/>
  <c r="D399" i="4"/>
  <c r="D400" i="4"/>
  <c r="D401" i="4"/>
  <c r="D402" i="4"/>
  <c r="D403" i="4"/>
  <c r="D404" i="4"/>
  <c r="D405" i="4"/>
  <c r="D406" i="4"/>
  <c r="D407" i="4"/>
  <c r="D408" i="4"/>
  <c r="D409" i="4"/>
  <c r="D410" i="4"/>
  <c r="D411" i="4"/>
  <c r="D412" i="4"/>
  <c r="D413" i="4"/>
  <c r="D414" i="4"/>
  <c r="D415" i="4"/>
  <c r="D416" i="4"/>
  <c r="D417" i="4"/>
  <c r="D418" i="4"/>
  <c r="D419" i="4"/>
  <c r="D420" i="4"/>
  <c r="D421" i="4"/>
  <c r="D422" i="4"/>
  <c r="D423" i="4"/>
  <c r="D424" i="4"/>
  <c r="D425" i="4"/>
  <c r="D426" i="4"/>
  <c r="D427" i="4"/>
  <c r="D428" i="4"/>
  <c r="D429" i="4"/>
  <c r="D430" i="4"/>
  <c r="D431" i="4"/>
  <c r="D432" i="4"/>
  <c r="D433" i="4"/>
  <c r="D434" i="4"/>
  <c r="D435" i="4"/>
  <c r="D436" i="4"/>
  <c r="D437" i="4"/>
  <c r="D438" i="4"/>
  <c r="D439" i="4"/>
  <c r="D440" i="4"/>
  <c r="D441" i="4"/>
  <c r="D442" i="4"/>
  <c r="D443" i="4"/>
  <c r="D444" i="4"/>
  <c r="D445" i="4"/>
  <c r="D446" i="4"/>
  <c r="D447" i="4"/>
  <c r="D448" i="4"/>
  <c r="D449" i="4"/>
  <c r="D450" i="4"/>
  <c r="D451" i="4"/>
  <c r="D452" i="4"/>
  <c r="D453" i="4"/>
  <c r="D454" i="4"/>
  <c r="D455" i="4"/>
  <c r="D456" i="4"/>
  <c r="D457" i="4"/>
  <c r="D458" i="4"/>
  <c r="D459" i="4"/>
  <c r="D460" i="4"/>
  <c r="D461" i="4"/>
  <c r="D462" i="4"/>
  <c r="D463" i="4"/>
  <c r="D464" i="4"/>
  <c r="D465" i="4"/>
  <c r="D466" i="4"/>
  <c r="D467" i="4"/>
  <c r="D468" i="4"/>
  <c r="D469" i="4"/>
  <c r="D470" i="4"/>
  <c r="D471" i="4"/>
  <c r="D472" i="4"/>
  <c r="D473" i="4"/>
  <c r="D474" i="4"/>
  <c r="D475" i="4"/>
  <c r="D476" i="4"/>
  <c r="D477" i="4"/>
  <c r="D478" i="4"/>
  <c r="D479" i="4"/>
  <c r="D480" i="4"/>
  <c r="D481" i="4"/>
  <c r="D482" i="4"/>
  <c r="D483" i="4"/>
  <c r="D484" i="4"/>
  <c r="D485" i="4"/>
  <c r="D486" i="4"/>
  <c r="D487" i="4"/>
  <c r="D488" i="4"/>
  <c r="D489" i="4"/>
  <c r="D490" i="4"/>
  <c r="D491" i="4"/>
  <c r="D492" i="4"/>
  <c r="D493" i="4"/>
  <c r="D494" i="4"/>
  <c r="D495" i="4"/>
  <c r="D496" i="4"/>
  <c r="D497" i="4"/>
  <c r="D498" i="4"/>
  <c r="D499" i="4"/>
  <c r="D500" i="4"/>
  <c r="D501" i="4"/>
  <c r="D502" i="4"/>
  <c r="D503" i="4"/>
  <c r="D504" i="4"/>
  <c r="D505" i="4"/>
  <c r="D506" i="4"/>
  <c r="D507" i="4"/>
  <c r="D508" i="4"/>
  <c r="D509" i="4"/>
  <c r="D510" i="4"/>
  <c r="D511" i="4"/>
  <c r="D512" i="4"/>
  <c r="D513" i="4"/>
  <c r="D514" i="4"/>
  <c r="D515" i="4"/>
  <c r="D516" i="4"/>
  <c r="D517" i="4"/>
  <c r="D518" i="4"/>
  <c r="D519" i="4"/>
  <c r="D520" i="4"/>
  <c r="D521" i="4"/>
  <c r="D522" i="4"/>
  <c r="D523" i="4"/>
  <c r="D524" i="4"/>
  <c r="D525" i="4"/>
  <c r="D526" i="4"/>
  <c r="D527" i="4"/>
  <c r="D528" i="4"/>
  <c r="D529" i="4"/>
  <c r="D530" i="4"/>
  <c r="D531" i="4"/>
  <c r="D532" i="4"/>
  <c r="D533" i="4"/>
  <c r="D534" i="4"/>
  <c r="D535" i="4"/>
  <c r="D536" i="4"/>
  <c r="D537" i="4"/>
  <c r="D538" i="4"/>
  <c r="D539" i="4"/>
  <c r="D540" i="4"/>
  <c r="D541" i="4"/>
  <c r="D542" i="4"/>
  <c r="D543" i="4"/>
  <c r="D544" i="4"/>
  <c r="D545" i="4"/>
  <c r="D546" i="4"/>
  <c r="D547" i="4"/>
  <c r="D548" i="4"/>
  <c r="D549" i="4"/>
  <c r="D550" i="4"/>
  <c r="D551" i="4"/>
  <c r="D552" i="4"/>
  <c r="D553" i="4"/>
  <c r="D554" i="4"/>
  <c r="D555" i="4"/>
  <c r="D556" i="4"/>
  <c r="D557" i="4"/>
  <c r="D558" i="4"/>
  <c r="D559" i="4"/>
  <c r="D560" i="4"/>
  <c r="D561" i="4"/>
  <c r="D562" i="4"/>
  <c r="D563" i="4"/>
  <c r="D564" i="4"/>
  <c r="D565" i="4"/>
  <c r="D566" i="4"/>
  <c r="D567" i="4"/>
  <c r="D568" i="4"/>
  <c r="D569" i="4"/>
  <c r="D570" i="4"/>
  <c r="D571" i="4"/>
  <c r="D572" i="4"/>
  <c r="D573" i="4"/>
  <c r="D574" i="4"/>
  <c r="D575" i="4"/>
  <c r="D576" i="4"/>
  <c r="D577" i="4"/>
  <c r="D578" i="4"/>
  <c r="D579" i="4"/>
  <c r="D580" i="4"/>
  <c r="D581" i="4"/>
  <c r="D582" i="4"/>
  <c r="D583" i="4"/>
  <c r="D584" i="4"/>
  <c r="D585" i="4"/>
  <c r="D586" i="4"/>
  <c r="D587" i="4"/>
  <c r="D588" i="4"/>
  <c r="D589" i="4"/>
  <c r="D590" i="4"/>
  <c r="D591" i="4"/>
  <c r="D592" i="4"/>
  <c r="D593" i="4"/>
  <c r="D594" i="4"/>
  <c r="D595" i="4"/>
  <c r="D596" i="4"/>
  <c r="D597" i="4"/>
  <c r="D598" i="4"/>
  <c r="D599" i="4"/>
  <c r="D600" i="4"/>
  <c r="D601" i="4"/>
  <c r="D602" i="4"/>
  <c r="D603" i="4"/>
  <c r="D604" i="4"/>
  <c r="D605" i="4"/>
  <c r="D606" i="4"/>
  <c r="D607" i="4"/>
  <c r="D608" i="4"/>
  <c r="D609" i="4"/>
  <c r="D610" i="4"/>
  <c r="D611" i="4"/>
  <c r="D612" i="4"/>
  <c r="D613" i="4"/>
  <c r="D614" i="4"/>
  <c r="D615" i="4"/>
  <c r="D616" i="4"/>
  <c r="D617" i="4"/>
  <c r="D618" i="4"/>
  <c r="D619" i="4"/>
  <c r="D620" i="4"/>
  <c r="D621" i="4"/>
  <c r="D622" i="4"/>
  <c r="D623" i="4"/>
  <c r="D624" i="4"/>
  <c r="D625" i="4"/>
  <c r="D626" i="4"/>
  <c r="D627" i="4"/>
  <c r="D628" i="4"/>
  <c r="D629" i="4"/>
  <c r="D630" i="4"/>
  <c r="D631" i="4"/>
  <c r="D632" i="4"/>
  <c r="D633" i="4"/>
  <c r="D634" i="4"/>
  <c r="D635" i="4"/>
  <c r="D636" i="4"/>
  <c r="D637" i="4"/>
  <c r="D638" i="4"/>
  <c r="D639" i="4"/>
  <c r="D640" i="4"/>
  <c r="D641" i="4"/>
  <c r="D642" i="4"/>
  <c r="D643" i="4"/>
  <c r="D644" i="4"/>
  <c r="D645" i="4"/>
  <c r="D646" i="4"/>
  <c r="D647" i="4"/>
  <c r="D648" i="4"/>
  <c r="D649" i="4"/>
  <c r="D650" i="4"/>
  <c r="D651" i="4"/>
  <c r="D652" i="4"/>
  <c r="D653" i="4"/>
  <c r="D654" i="4"/>
  <c r="D655" i="4"/>
  <c r="D656" i="4"/>
  <c r="D657" i="4"/>
  <c r="D658" i="4"/>
  <c r="D659" i="4"/>
  <c r="D660" i="4"/>
  <c r="D661" i="4"/>
  <c r="D662" i="4"/>
  <c r="D663" i="4"/>
  <c r="D664" i="4"/>
  <c r="D665" i="4"/>
  <c r="D666" i="4"/>
  <c r="D667" i="4"/>
  <c r="D668" i="4"/>
  <c r="D669" i="4"/>
  <c r="D670" i="4"/>
  <c r="D671" i="4"/>
  <c r="D672" i="4"/>
  <c r="D673" i="4"/>
  <c r="D674" i="4"/>
  <c r="D675" i="4"/>
  <c r="D676" i="4"/>
  <c r="D677" i="4"/>
  <c r="D678" i="4"/>
  <c r="D679" i="4"/>
  <c r="D680" i="4"/>
  <c r="D681" i="4"/>
  <c r="D682" i="4"/>
  <c r="D683" i="4"/>
  <c r="D684" i="4"/>
  <c r="D685" i="4"/>
  <c r="D686" i="4"/>
  <c r="D687" i="4"/>
  <c r="D688" i="4"/>
  <c r="D689" i="4"/>
  <c r="D690" i="4"/>
  <c r="D691" i="4"/>
  <c r="D692" i="4"/>
  <c r="D693" i="4"/>
  <c r="D694" i="4"/>
  <c r="D695" i="4"/>
  <c r="D696" i="4"/>
  <c r="D697" i="4"/>
  <c r="D698" i="4"/>
  <c r="D699" i="4"/>
  <c r="D700" i="4"/>
  <c r="D701" i="4"/>
  <c r="D702" i="4"/>
  <c r="D703" i="4"/>
  <c r="D704" i="4"/>
  <c r="D705" i="4"/>
  <c r="D706" i="4"/>
  <c r="D707" i="4"/>
  <c r="D708" i="4"/>
  <c r="D709" i="4"/>
  <c r="D710" i="4"/>
  <c r="D711" i="4"/>
  <c r="D712" i="4"/>
  <c r="D713" i="4"/>
  <c r="D714" i="4"/>
  <c r="D715" i="4"/>
  <c r="D716" i="4"/>
  <c r="D717" i="4"/>
  <c r="D718" i="4"/>
  <c r="D719" i="4"/>
  <c r="D720" i="4"/>
  <c r="D721" i="4"/>
  <c r="D722" i="4"/>
  <c r="D723" i="4"/>
  <c r="D724" i="4"/>
  <c r="D725" i="4"/>
  <c r="D726" i="4"/>
  <c r="D727" i="4"/>
  <c r="D728" i="4"/>
  <c r="D729" i="4"/>
  <c r="D730" i="4"/>
  <c r="D731" i="4"/>
  <c r="D732" i="4"/>
  <c r="D733" i="4"/>
  <c r="D734" i="4"/>
  <c r="D735" i="4"/>
  <c r="D736" i="4"/>
  <c r="D737" i="4"/>
  <c r="D738" i="4"/>
  <c r="D739" i="4"/>
  <c r="D740" i="4"/>
  <c r="D741" i="4"/>
  <c r="D742" i="4"/>
  <c r="D743" i="4"/>
  <c r="D744" i="4"/>
  <c r="D745" i="4"/>
  <c r="D746" i="4"/>
  <c r="D747" i="4"/>
  <c r="D748" i="4"/>
  <c r="D749" i="4"/>
  <c r="D750" i="4"/>
  <c r="D751" i="4"/>
  <c r="D752" i="4"/>
  <c r="D753" i="4"/>
  <c r="D754" i="4"/>
  <c r="D755" i="4"/>
  <c r="D756" i="4"/>
  <c r="D757" i="4"/>
  <c r="D758" i="4"/>
  <c r="D759" i="4"/>
  <c r="D760" i="4"/>
  <c r="D761" i="4"/>
  <c r="D762" i="4"/>
  <c r="D763" i="4"/>
  <c r="D764" i="4"/>
  <c r="D765" i="4"/>
  <c r="D766" i="4"/>
  <c r="D767" i="4"/>
  <c r="D768" i="4"/>
  <c r="D769" i="4"/>
  <c r="D770" i="4"/>
  <c r="D771" i="4"/>
  <c r="D772" i="4"/>
  <c r="D773" i="4"/>
  <c r="D774" i="4"/>
  <c r="D775" i="4"/>
  <c r="D776" i="4"/>
  <c r="D777" i="4"/>
  <c r="D778" i="4"/>
  <c r="D779" i="4"/>
  <c r="D780" i="4"/>
  <c r="D781" i="4"/>
  <c r="D782" i="4"/>
  <c r="D783" i="4"/>
  <c r="D784" i="4"/>
  <c r="D785" i="4"/>
  <c r="D786" i="4"/>
  <c r="D787" i="4"/>
  <c r="D788" i="4"/>
  <c r="D789" i="4"/>
  <c r="D790" i="4"/>
  <c r="D791" i="4"/>
  <c r="D792" i="4"/>
  <c r="D793" i="4"/>
  <c r="D794" i="4"/>
  <c r="D795" i="4"/>
  <c r="D796" i="4"/>
  <c r="D797" i="4"/>
  <c r="D798" i="4"/>
  <c r="D799" i="4"/>
  <c r="D800" i="4"/>
  <c r="D801" i="4"/>
  <c r="D802" i="4"/>
  <c r="D803" i="4"/>
  <c r="D804" i="4"/>
  <c r="D805" i="4"/>
  <c r="D806" i="4"/>
  <c r="D807" i="4"/>
  <c r="D808" i="4"/>
  <c r="D809" i="4"/>
  <c r="D810" i="4"/>
  <c r="D811" i="4"/>
  <c r="D812" i="4"/>
  <c r="D813" i="4"/>
  <c r="D814" i="4"/>
  <c r="D815" i="4"/>
  <c r="D816" i="4"/>
  <c r="D817" i="4"/>
  <c r="D818" i="4"/>
  <c r="D819" i="4"/>
  <c r="D820" i="4"/>
  <c r="D821" i="4"/>
  <c r="D822" i="4"/>
  <c r="D823" i="4"/>
  <c r="D824" i="4"/>
  <c r="D825" i="4"/>
  <c r="D826" i="4"/>
  <c r="D827" i="4"/>
  <c r="D828" i="4"/>
  <c r="D829" i="4"/>
  <c r="D830" i="4"/>
  <c r="D831" i="4"/>
  <c r="D832" i="4"/>
  <c r="D833" i="4"/>
  <c r="D834" i="4"/>
  <c r="D835" i="4"/>
  <c r="D836" i="4"/>
  <c r="D837" i="4"/>
  <c r="D838" i="4"/>
  <c r="D839" i="4"/>
  <c r="D840" i="4"/>
  <c r="D841" i="4"/>
  <c r="D842" i="4"/>
  <c r="D843" i="4"/>
  <c r="D844" i="4"/>
  <c r="D845" i="4"/>
  <c r="D846" i="4"/>
  <c r="D847" i="4"/>
  <c r="D848" i="4"/>
  <c r="D849" i="4"/>
  <c r="D850" i="4"/>
  <c r="D851" i="4"/>
  <c r="D852" i="4"/>
  <c r="D853" i="4"/>
  <c r="D854" i="4"/>
  <c r="D855" i="4"/>
  <c r="D856" i="4"/>
  <c r="D857" i="4"/>
  <c r="D858" i="4"/>
  <c r="D859" i="4"/>
  <c r="D860" i="4"/>
  <c r="D861" i="4"/>
  <c r="D862" i="4"/>
  <c r="D863" i="4"/>
  <c r="D864" i="4"/>
  <c r="D865" i="4"/>
  <c r="D866" i="4"/>
  <c r="D867" i="4"/>
  <c r="D868" i="4"/>
  <c r="D869" i="4"/>
  <c r="D870" i="4"/>
  <c r="D871" i="4"/>
  <c r="D872" i="4"/>
  <c r="D873" i="4"/>
  <c r="D874" i="4"/>
  <c r="D875" i="4"/>
  <c r="D876" i="4"/>
  <c r="D877" i="4"/>
  <c r="D878" i="4"/>
  <c r="D879" i="4"/>
  <c r="D880" i="4"/>
  <c r="D881" i="4"/>
  <c r="D882" i="4"/>
  <c r="D883" i="4"/>
  <c r="D884" i="4"/>
  <c r="D885" i="4"/>
  <c r="D886" i="4"/>
  <c r="D887" i="4"/>
  <c r="D888" i="4"/>
  <c r="D889" i="4"/>
  <c r="D890" i="4"/>
  <c r="D891" i="4"/>
  <c r="D892" i="4"/>
  <c r="D893" i="4"/>
  <c r="D894" i="4"/>
  <c r="D895" i="4"/>
  <c r="D896" i="4"/>
  <c r="D897" i="4"/>
  <c r="D898" i="4"/>
  <c r="D899" i="4"/>
  <c r="D900" i="4"/>
  <c r="D901" i="4"/>
  <c r="D902" i="4"/>
  <c r="D903" i="4"/>
  <c r="D904" i="4"/>
  <c r="D905" i="4"/>
  <c r="D906" i="4"/>
  <c r="D907" i="4"/>
  <c r="D908" i="4"/>
  <c r="D909" i="4"/>
  <c r="D910" i="4"/>
  <c r="D911" i="4"/>
  <c r="D912" i="4"/>
  <c r="D913" i="4"/>
  <c r="D914" i="4"/>
  <c r="D915" i="4"/>
  <c r="D916" i="4"/>
  <c r="D917" i="4"/>
  <c r="D918" i="4"/>
  <c r="D919" i="4"/>
  <c r="D920" i="4"/>
  <c r="D921" i="4"/>
  <c r="D922" i="4"/>
  <c r="D923" i="4"/>
  <c r="D924" i="4"/>
  <c r="D925" i="4"/>
  <c r="D926" i="4"/>
  <c r="D927" i="4"/>
  <c r="D928" i="4"/>
  <c r="D929" i="4"/>
  <c r="D930" i="4"/>
  <c r="D931" i="4"/>
  <c r="D932" i="4"/>
  <c r="D933" i="4"/>
  <c r="D934" i="4"/>
  <c r="D935" i="4"/>
  <c r="D936" i="4"/>
  <c r="D937" i="4"/>
  <c r="D938" i="4"/>
  <c r="D939" i="4"/>
  <c r="D940" i="4"/>
  <c r="D941" i="4"/>
  <c r="D942" i="4"/>
  <c r="D943" i="4"/>
  <c r="D944" i="4"/>
  <c r="D945" i="4"/>
  <c r="D946" i="4"/>
  <c r="D947" i="4"/>
  <c r="D948" i="4"/>
  <c r="D949" i="4"/>
  <c r="D950" i="4"/>
  <c r="D951" i="4"/>
  <c r="D952" i="4"/>
  <c r="D953" i="4"/>
  <c r="D954" i="4"/>
  <c r="D955" i="4"/>
  <c r="D956" i="4"/>
  <c r="D957" i="4"/>
  <c r="D958" i="4"/>
  <c r="D959" i="4"/>
  <c r="D960" i="4"/>
  <c r="D961" i="4"/>
  <c r="D962" i="4"/>
  <c r="D963" i="4"/>
  <c r="D964" i="4"/>
  <c r="D965" i="4"/>
  <c r="D966" i="4"/>
  <c r="D967" i="4"/>
  <c r="D968" i="4"/>
  <c r="D969" i="4"/>
  <c r="D970" i="4"/>
  <c r="D971" i="4"/>
  <c r="D972" i="4"/>
  <c r="D973" i="4"/>
  <c r="D974" i="4"/>
  <c r="D975" i="4"/>
  <c r="D976" i="4"/>
  <c r="D977" i="4"/>
  <c r="D978" i="4"/>
  <c r="D979" i="4"/>
  <c r="D980" i="4"/>
  <c r="D981" i="4"/>
  <c r="D982" i="4"/>
  <c r="D983" i="4"/>
  <c r="D984" i="4"/>
  <c r="D985" i="4"/>
  <c r="D986" i="4"/>
  <c r="D987" i="4"/>
  <c r="D988" i="4"/>
  <c r="D989" i="4"/>
  <c r="D990" i="4"/>
  <c r="D991" i="4"/>
  <c r="D992" i="4"/>
  <c r="D993" i="4"/>
  <c r="D994" i="4"/>
  <c r="D995" i="4"/>
  <c r="D996" i="4"/>
  <c r="D997" i="4"/>
  <c r="D998" i="4"/>
  <c r="D999" i="4"/>
  <c r="D1000" i="4"/>
  <c r="D1001" i="4"/>
  <c r="D1002" i="4"/>
  <c r="D1003" i="4"/>
  <c r="D1004" i="4"/>
  <c r="D1005" i="4"/>
  <c r="D1006" i="4"/>
  <c r="D1007" i="4"/>
  <c r="D1008" i="4"/>
  <c r="D1009" i="4"/>
  <c r="D1010" i="4"/>
  <c r="D1011" i="4"/>
  <c r="D1012" i="4"/>
  <c r="D1013" i="4"/>
  <c r="D1014" i="4"/>
  <c r="D1015" i="4"/>
  <c r="D1016" i="4"/>
  <c r="D1017" i="4"/>
  <c r="D1018" i="4"/>
  <c r="D1019" i="4"/>
  <c r="D1020" i="4"/>
  <c r="D1021" i="4"/>
  <c r="D1022" i="4"/>
  <c r="D1023" i="4"/>
  <c r="D1024" i="4"/>
  <c r="D1025" i="4"/>
  <c r="D1026" i="4"/>
  <c r="D1027" i="4"/>
  <c r="D1028" i="4"/>
  <c r="D1029" i="4"/>
  <c r="D1030" i="4"/>
  <c r="D1031" i="4"/>
  <c r="D1032" i="4"/>
  <c r="D1033" i="4"/>
  <c r="D1034" i="4"/>
  <c r="D1035" i="4"/>
  <c r="D1036" i="4"/>
  <c r="D1037" i="4"/>
  <c r="D1038" i="4"/>
  <c r="D1039" i="4"/>
  <c r="D1040" i="4"/>
  <c r="D1041" i="4"/>
  <c r="D1042" i="4"/>
  <c r="D1043" i="4"/>
  <c r="D1044" i="4"/>
  <c r="D1045" i="4"/>
  <c r="D1046" i="4"/>
  <c r="D1047" i="4"/>
  <c r="D1048" i="4"/>
  <c r="D1049" i="4"/>
  <c r="D1050" i="4"/>
  <c r="D1051" i="4"/>
  <c r="D1052" i="4"/>
  <c r="D1053" i="4"/>
  <c r="D1054" i="4"/>
  <c r="D1055" i="4"/>
  <c r="D1056" i="4"/>
  <c r="D1057" i="4"/>
  <c r="D1058" i="4"/>
  <c r="D1059" i="4"/>
  <c r="D1060" i="4"/>
  <c r="D1061" i="4"/>
  <c r="D1062" i="4"/>
  <c r="D1063" i="4"/>
  <c r="D1064" i="4"/>
  <c r="D1065" i="4"/>
  <c r="D1066" i="4"/>
  <c r="D1067" i="4"/>
  <c r="D1068" i="4"/>
  <c r="D1069" i="4"/>
  <c r="D1070" i="4"/>
  <c r="D1071" i="4"/>
  <c r="D1072" i="4"/>
  <c r="D1073" i="4"/>
  <c r="D1074" i="4"/>
  <c r="D1075" i="4"/>
  <c r="D1076" i="4"/>
  <c r="D1077" i="4"/>
  <c r="D1078" i="4"/>
  <c r="D1079" i="4"/>
  <c r="D1080" i="4"/>
  <c r="D1081" i="4"/>
  <c r="D1082" i="4"/>
  <c r="D1083" i="4"/>
  <c r="D1084" i="4"/>
  <c r="D1085" i="4"/>
  <c r="D1086" i="4"/>
  <c r="D1087" i="4"/>
  <c r="D1088" i="4"/>
  <c r="D1089" i="4"/>
  <c r="D1090" i="4"/>
  <c r="D1091" i="4"/>
  <c r="D1092" i="4"/>
  <c r="D1093" i="4"/>
  <c r="D1094" i="4"/>
  <c r="D1095" i="4"/>
  <c r="D1096" i="4"/>
  <c r="D1097" i="4"/>
  <c r="D1098" i="4"/>
  <c r="D1099" i="4"/>
  <c r="D1100" i="4"/>
  <c r="D1101" i="4"/>
  <c r="D1102" i="4"/>
  <c r="D1103" i="4"/>
  <c r="D1104" i="4"/>
  <c r="D1105" i="4"/>
  <c r="D1106" i="4"/>
  <c r="D1107" i="4"/>
  <c r="D1108" i="4"/>
  <c r="D1109" i="4"/>
  <c r="D1110" i="4"/>
  <c r="D1111" i="4"/>
  <c r="D1112" i="4"/>
  <c r="D1113" i="4"/>
  <c r="D1114" i="4"/>
  <c r="D1115" i="4"/>
  <c r="D1116" i="4"/>
  <c r="D1117" i="4"/>
  <c r="D1118" i="4"/>
  <c r="D1119" i="4"/>
  <c r="D1120" i="4"/>
  <c r="D1121" i="4"/>
  <c r="D1122" i="4"/>
  <c r="D1123" i="4"/>
  <c r="D1124" i="4"/>
  <c r="D1125" i="4"/>
  <c r="D1126" i="4"/>
  <c r="D1127" i="4"/>
  <c r="D1128" i="4"/>
  <c r="D1129" i="4"/>
  <c r="D1130" i="4"/>
  <c r="D1131" i="4"/>
  <c r="D1132" i="4"/>
  <c r="D1133" i="4"/>
  <c r="D1134" i="4"/>
  <c r="D1135" i="4"/>
  <c r="D1136" i="4"/>
  <c r="D1137" i="4"/>
  <c r="D1138" i="4"/>
  <c r="D1139" i="4"/>
  <c r="D1140" i="4"/>
  <c r="D1141" i="4"/>
  <c r="D1142" i="4"/>
  <c r="D1143" i="4"/>
  <c r="D1144" i="4"/>
  <c r="D1145" i="4"/>
  <c r="D1146" i="4"/>
  <c r="D1147" i="4"/>
  <c r="D1148" i="4"/>
  <c r="D1149" i="4"/>
  <c r="D1150" i="4"/>
  <c r="D1151" i="4"/>
  <c r="D1152" i="4"/>
  <c r="D1153" i="4"/>
  <c r="D1154" i="4"/>
  <c r="D1155" i="4"/>
  <c r="D1156" i="4"/>
  <c r="D1157" i="4"/>
  <c r="D1158" i="4"/>
  <c r="D1159" i="4"/>
  <c r="D1160" i="4"/>
  <c r="D1161" i="4"/>
  <c r="D1162" i="4"/>
  <c r="D1163" i="4"/>
  <c r="D1164" i="4"/>
  <c r="D1165" i="4"/>
  <c r="D1166" i="4"/>
  <c r="D1167" i="4"/>
  <c r="D1168" i="4"/>
  <c r="D1169" i="4"/>
  <c r="D1170" i="4"/>
  <c r="D1171" i="4"/>
  <c r="D1172" i="4"/>
  <c r="D1173" i="4"/>
  <c r="D1174" i="4"/>
  <c r="D1175" i="4"/>
  <c r="D1176" i="4"/>
  <c r="D1177" i="4"/>
  <c r="D1178" i="4"/>
  <c r="D1179" i="4"/>
  <c r="D1180" i="4"/>
  <c r="D1181" i="4"/>
  <c r="D1182" i="4"/>
  <c r="D1183" i="4"/>
  <c r="D1184" i="4"/>
  <c r="D1185" i="4"/>
  <c r="D1186" i="4"/>
  <c r="D1187" i="4"/>
  <c r="D1188" i="4"/>
  <c r="D1189" i="4"/>
  <c r="D1190" i="4"/>
  <c r="D1191" i="4"/>
  <c r="D1192" i="4"/>
  <c r="D1193" i="4"/>
  <c r="D1194" i="4"/>
  <c r="D1195" i="4"/>
  <c r="D1196" i="4"/>
  <c r="D1197" i="4"/>
  <c r="D1198" i="4"/>
  <c r="D1199" i="4"/>
  <c r="D1200" i="4"/>
  <c r="D1201" i="4"/>
  <c r="D1202" i="4"/>
  <c r="D1203" i="4"/>
  <c r="D1204" i="4"/>
  <c r="D1205" i="4"/>
  <c r="D1206" i="4"/>
  <c r="D1207" i="4"/>
  <c r="D1208" i="4"/>
  <c r="D1209" i="4"/>
  <c r="D1210" i="4"/>
  <c r="D1211" i="4"/>
  <c r="D1212" i="4"/>
  <c r="D1213" i="4"/>
  <c r="D1214" i="4"/>
  <c r="D1215" i="4"/>
  <c r="D1216" i="4"/>
  <c r="D1217" i="4"/>
  <c r="D1218" i="4"/>
  <c r="D1219" i="4"/>
  <c r="D1220" i="4"/>
  <c r="D1221" i="4"/>
  <c r="D1222" i="4"/>
  <c r="D1223" i="4"/>
  <c r="D1224" i="4"/>
  <c r="D1225" i="4"/>
  <c r="D1226" i="4"/>
  <c r="D1227" i="4"/>
  <c r="D1228" i="4"/>
  <c r="D1229" i="4"/>
  <c r="D1230" i="4"/>
  <c r="D1231" i="4"/>
  <c r="D1232" i="4"/>
  <c r="D1233" i="4"/>
  <c r="D1234" i="4"/>
  <c r="D1235" i="4"/>
  <c r="D1236" i="4"/>
  <c r="D1237" i="4"/>
  <c r="D1238" i="4"/>
  <c r="D1239" i="4"/>
  <c r="D1240" i="4"/>
  <c r="D1241" i="4"/>
  <c r="D1242" i="4"/>
  <c r="D1243" i="4"/>
  <c r="D1244" i="4"/>
  <c r="D1245" i="4"/>
  <c r="D1246" i="4"/>
  <c r="D1247" i="4"/>
  <c r="D1248" i="4"/>
  <c r="D1249" i="4"/>
  <c r="D1250" i="4"/>
  <c r="D1251" i="4"/>
  <c r="D1252" i="4"/>
  <c r="D1253" i="4"/>
  <c r="D1254" i="4"/>
  <c r="D1255" i="4"/>
  <c r="D1256" i="4"/>
  <c r="D1257" i="4"/>
  <c r="D1258" i="4"/>
  <c r="D1259" i="4"/>
  <c r="D1260" i="4"/>
  <c r="D1261" i="4"/>
  <c r="D1262" i="4"/>
  <c r="D1263" i="4"/>
  <c r="D1264" i="4"/>
  <c r="D1265" i="4"/>
  <c r="D1266" i="4"/>
  <c r="D1267" i="4"/>
  <c r="D1268" i="4"/>
  <c r="D1269" i="4"/>
  <c r="D1270" i="4"/>
  <c r="D1271" i="4"/>
  <c r="D1272" i="4"/>
  <c r="D1273" i="4"/>
  <c r="D1274" i="4"/>
  <c r="D1275" i="4"/>
  <c r="D1276" i="4"/>
  <c r="D1277" i="4"/>
  <c r="D1278" i="4"/>
  <c r="D1279" i="4"/>
  <c r="D1280" i="4"/>
  <c r="D1281" i="4"/>
  <c r="D1282" i="4"/>
  <c r="D1283" i="4"/>
  <c r="D1284" i="4"/>
  <c r="D1285" i="4"/>
  <c r="D1286" i="4"/>
  <c r="D1287" i="4"/>
  <c r="D1288" i="4"/>
  <c r="D1289" i="4"/>
  <c r="D1290" i="4"/>
  <c r="D1291" i="4"/>
  <c r="D1292" i="4"/>
  <c r="D1293" i="4"/>
  <c r="D1294" i="4"/>
  <c r="D1295" i="4"/>
  <c r="D1296" i="4"/>
  <c r="D1297" i="4"/>
  <c r="D1298" i="4"/>
  <c r="D1299" i="4"/>
  <c r="D1300" i="4"/>
  <c r="D1301" i="4"/>
  <c r="D1302" i="4"/>
  <c r="D1303" i="4"/>
  <c r="D1304" i="4"/>
  <c r="D1305" i="4"/>
  <c r="D1306" i="4"/>
  <c r="D1307" i="4"/>
  <c r="D1308" i="4"/>
  <c r="D1309" i="4"/>
  <c r="D1310" i="4"/>
  <c r="D1311" i="4"/>
  <c r="D1312" i="4"/>
  <c r="D1313" i="4"/>
  <c r="D1314" i="4"/>
  <c r="D1315" i="4"/>
  <c r="D1316" i="4"/>
  <c r="D1317" i="4"/>
  <c r="D1318" i="4"/>
  <c r="D1319" i="4"/>
  <c r="D1320" i="4"/>
  <c r="D1321" i="4"/>
  <c r="D1322" i="4"/>
  <c r="D1323" i="4"/>
  <c r="D1324" i="4"/>
  <c r="D1325" i="4"/>
  <c r="D1326" i="4"/>
  <c r="D1327" i="4"/>
  <c r="D1328" i="4"/>
  <c r="D1329" i="4"/>
  <c r="D1330" i="4"/>
  <c r="D1331" i="4"/>
  <c r="D1332" i="4"/>
  <c r="D1333" i="4"/>
  <c r="D1334" i="4"/>
  <c r="D1335" i="4"/>
  <c r="D1336" i="4"/>
  <c r="D1337" i="4"/>
  <c r="D1338" i="4"/>
  <c r="D1339" i="4"/>
  <c r="D1340" i="4"/>
  <c r="D1341" i="4"/>
  <c r="D1342" i="4"/>
  <c r="D1343" i="4"/>
  <c r="D1344" i="4"/>
  <c r="D1345" i="4"/>
  <c r="D1346" i="4"/>
  <c r="D1347" i="4"/>
  <c r="D1348" i="4"/>
  <c r="D1349" i="4"/>
  <c r="D1350" i="4"/>
  <c r="D1351" i="4"/>
  <c r="D1352" i="4"/>
  <c r="D1353" i="4"/>
  <c r="D1354" i="4"/>
  <c r="D1355" i="4"/>
  <c r="D1356" i="4"/>
  <c r="D1357" i="4"/>
  <c r="D1358" i="4"/>
  <c r="D1359" i="4"/>
  <c r="D1360" i="4"/>
  <c r="D1361" i="4"/>
  <c r="D1362" i="4"/>
  <c r="D1363" i="4"/>
  <c r="D1364" i="4"/>
  <c r="D1365" i="4"/>
  <c r="D1366" i="4"/>
  <c r="D1367" i="4"/>
  <c r="D1368" i="4"/>
  <c r="D1369" i="4"/>
  <c r="D1370" i="4"/>
  <c r="D1371" i="4"/>
  <c r="D1372" i="4"/>
  <c r="D1373" i="4"/>
  <c r="D1374" i="4"/>
  <c r="D1375" i="4"/>
  <c r="D1376" i="4"/>
  <c r="D1377" i="4"/>
  <c r="D1378" i="4"/>
  <c r="D1379" i="4"/>
  <c r="D1380" i="4"/>
  <c r="D1381" i="4"/>
  <c r="D1382" i="4"/>
  <c r="D1383" i="4"/>
  <c r="D1384" i="4"/>
  <c r="D1385" i="4"/>
  <c r="D1386" i="4"/>
  <c r="D1387" i="4"/>
  <c r="D1388" i="4"/>
  <c r="D1389" i="4"/>
  <c r="D1390" i="4"/>
  <c r="D1391" i="4"/>
  <c r="D1392" i="4"/>
  <c r="D1393" i="4"/>
  <c r="D1394" i="4"/>
  <c r="D1395" i="4"/>
  <c r="D1396" i="4"/>
  <c r="D1397" i="4"/>
  <c r="D1398" i="4"/>
  <c r="D1399" i="4"/>
  <c r="D1400" i="4"/>
  <c r="D1401" i="4"/>
  <c r="D1402" i="4"/>
  <c r="D1403" i="4"/>
  <c r="D1404" i="4"/>
  <c r="D1405" i="4"/>
  <c r="D1406" i="4"/>
  <c r="D1407" i="4"/>
  <c r="D1408" i="4"/>
  <c r="D1409" i="4"/>
  <c r="D1410" i="4"/>
  <c r="D1411" i="4"/>
  <c r="D1412" i="4"/>
  <c r="D1413" i="4"/>
  <c r="D1414" i="4"/>
  <c r="D1415" i="4"/>
  <c r="D1416" i="4"/>
  <c r="D1417" i="4"/>
  <c r="D1418" i="4"/>
  <c r="D1419" i="4"/>
  <c r="D1420" i="4"/>
  <c r="D1421" i="4"/>
  <c r="D1422" i="4"/>
  <c r="D1423" i="4"/>
  <c r="D1424" i="4"/>
  <c r="D1425" i="4"/>
  <c r="D1426" i="4"/>
  <c r="D1427" i="4"/>
  <c r="D1428" i="4"/>
  <c r="D1429" i="4"/>
  <c r="D1430" i="4"/>
  <c r="D1431" i="4"/>
  <c r="D1432" i="4"/>
  <c r="D1433" i="4"/>
  <c r="D1434" i="4"/>
  <c r="D1435" i="4"/>
  <c r="D1436" i="4"/>
  <c r="D1437" i="4"/>
  <c r="D1438" i="4"/>
  <c r="D1439" i="4"/>
  <c r="D1440" i="4"/>
  <c r="D1441" i="4"/>
  <c r="D1442" i="4"/>
  <c r="D1443" i="4"/>
  <c r="D1444" i="4"/>
  <c r="D1445" i="4"/>
  <c r="D1446" i="4"/>
  <c r="D1447" i="4"/>
  <c r="D1448" i="4"/>
  <c r="D1449" i="4"/>
  <c r="D1450" i="4"/>
  <c r="D1451" i="4"/>
  <c r="D1452" i="4"/>
  <c r="D1453" i="4"/>
  <c r="D1454" i="4"/>
  <c r="D1455" i="4"/>
  <c r="D1456" i="4"/>
  <c r="D1457" i="4"/>
  <c r="D1458" i="4"/>
  <c r="D1459" i="4"/>
  <c r="D1460" i="4"/>
  <c r="D1461" i="4"/>
  <c r="D1462" i="4"/>
  <c r="D1463" i="4"/>
  <c r="D1464" i="4"/>
  <c r="D1465" i="4"/>
  <c r="D1466" i="4"/>
  <c r="D1467" i="4"/>
  <c r="D1468" i="4"/>
  <c r="D1469" i="4"/>
  <c r="D1470" i="4"/>
  <c r="D1471" i="4"/>
  <c r="D1472" i="4"/>
  <c r="D1473" i="4"/>
  <c r="D1474" i="4"/>
  <c r="D1475" i="4"/>
  <c r="D1476" i="4"/>
  <c r="D1477" i="4"/>
  <c r="D1478" i="4"/>
  <c r="D1479" i="4"/>
  <c r="D1480" i="4"/>
  <c r="D1481" i="4"/>
  <c r="D1482" i="4"/>
  <c r="D1483" i="4"/>
  <c r="D1484" i="4"/>
  <c r="D1485" i="4"/>
  <c r="D1486" i="4"/>
  <c r="D1487" i="4"/>
  <c r="D1488" i="4"/>
  <c r="D1489" i="4"/>
  <c r="D1490" i="4"/>
  <c r="D1491" i="4"/>
  <c r="D1492" i="4"/>
  <c r="D1493" i="4"/>
  <c r="D1494" i="4"/>
  <c r="D1495" i="4"/>
  <c r="D1496" i="4"/>
  <c r="D1497" i="4"/>
  <c r="D1498" i="4"/>
  <c r="D1499" i="4"/>
  <c r="D1500" i="4"/>
  <c r="D1501" i="4"/>
  <c r="D1502" i="4"/>
  <c r="D1503" i="4"/>
  <c r="D1504" i="4"/>
  <c r="D1505" i="4"/>
  <c r="D1506" i="4"/>
  <c r="D1507" i="4"/>
  <c r="D1508" i="4"/>
  <c r="D1509" i="4"/>
  <c r="D1510" i="4"/>
  <c r="D1511" i="4"/>
  <c r="D1512" i="4"/>
  <c r="D1513" i="4"/>
  <c r="D1514" i="4"/>
  <c r="D1515" i="4"/>
  <c r="D1516" i="4"/>
  <c r="D1517" i="4"/>
  <c r="D1518" i="4"/>
  <c r="D1519" i="4"/>
  <c r="D1520" i="4"/>
  <c r="D1521" i="4"/>
  <c r="D1522" i="4"/>
  <c r="D1523" i="4"/>
  <c r="D1524" i="4"/>
  <c r="D1525" i="4"/>
  <c r="D1526" i="4"/>
  <c r="D1527" i="4"/>
  <c r="D1528" i="4"/>
  <c r="D1529" i="4"/>
  <c r="D1530" i="4"/>
  <c r="D1531" i="4"/>
  <c r="D1532" i="4"/>
  <c r="D1533" i="4"/>
  <c r="D1534" i="4"/>
  <c r="D1535" i="4"/>
  <c r="D1536" i="4"/>
  <c r="D1537" i="4"/>
  <c r="D1538" i="4"/>
  <c r="D1539" i="4"/>
  <c r="D1540" i="4"/>
  <c r="D1541" i="4"/>
  <c r="D1542" i="4"/>
  <c r="D1543" i="4"/>
  <c r="D1544" i="4"/>
  <c r="D1545" i="4"/>
  <c r="D1546" i="4"/>
  <c r="D1547" i="4"/>
  <c r="D1548" i="4"/>
  <c r="D1549" i="4"/>
  <c r="D1550" i="4"/>
  <c r="D1551" i="4"/>
  <c r="D1552" i="4"/>
  <c r="D1553" i="4"/>
  <c r="D1554" i="4"/>
  <c r="D1555" i="4"/>
  <c r="D1556" i="4"/>
  <c r="D1557" i="4"/>
  <c r="D1558" i="4"/>
  <c r="D1559" i="4"/>
  <c r="D1560" i="4"/>
  <c r="D1561" i="4"/>
  <c r="D1562" i="4"/>
  <c r="D1563" i="4"/>
  <c r="D1564" i="4"/>
  <c r="D1565" i="4"/>
  <c r="D1566" i="4"/>
  <c r="D1567" i="4"/>
  <c r="D1568" i="4"/>
  <c r="D1569" i="4"/>
  <c r="D1570" i="4"/>
  <c r="D1571" i="4"/>
  <c r="D1572" i="4"/>
  <c r="D1573" i="4"/>
  <c r="D1574" i="4"/>
  <c r="D1575" i="4"/>
  <c r="D1576" i="4"/>
  <c r="D1577" i="4"/>
  <c r="D1578" i="4"/>
  <c r="D1579" i="4"/>
  <c r="D1580" i="4"/>
  <c r="D1581" i="4"/>
  <c r="D1582" i="4"/>
  <c r="D1583" i="4"/>
  <c r="D1584" i="4"/>
  <c r="D1585" i="4"/>
  <c r="D1586" i="4"/>
  <c r="D1587" i="4"/>
  <c r="D1588" i="4"/>
  <c r="D1589" i="4"/>
  <c r="D1590" i="4"/>
  <c r="D1591" i="4"/>
  <c r="D1592" i="4"/>
  <c r="D1593" i="4"/>
  <c r="D1594" i="4"/>
  <c r="D1595" i="4"/>
  <c r="D1596" i="4"/>
  <c r="D1597" i="4"/>
  <c r="D1598" i="4"/>
  <c r="D1599" i="4"/>
  <c r="D1600" i="4"/>
  <c r="D1601" i="4"/>
  <c r="D1602" i="4"/>
  <c r="D1603" i="4"/>
  <c r="D1604" i="4"/>
  <c r="D1605" i="4"/>
  <c r="D1606" i="4"/>
  <c r="D1607" i="4"/>
  <c r="D1608" i="4"/>
  <c r="D1609" i="4"/>
  <c r="D1610" i="4"/>
  <c r="D1611" i="4"/>
  <c r="D1612" i="4"/>
  <c r="D1613" i="4"/>
  <c r="D1614" i="4"/>
  <c r="D1615" i="4"/>
  <c r="D1616" i="4"/>
  <c r="D1617" i="4"/>
  <c r="D1618" i="4"/>
  <c r="D1619" i="4"/>
  <c r="D1620" i="4"/>
  <c r="D1621" i="4"/>
  <c r="D1622" i="4"/>
  <c r="D1623" i="4"/>
  <c r="D1624" i="4"/>
  <c r="D1625" i="4"/>
  <c r="D1626" i="4"/>
  <c r="D1627" i="4"/>
  <c r="D1628" i="4"/>
  <c r="D1629" i="4"/>
  <c r="D1630" i="4"/>
  <c r="D1631" i="4"/>
  <c r="D1632" i="4"/>
  <c r="D1633" i="4"/>
  <c r="D1634" i="4"/>
  <c r="D1635" i="4"/>
  <c r="D1636" i="4"/>
  <c r="D1637" i="4"/>
  <c r="D1638" i="4"/>
  <c r="D1639" i="4"/>
  <c r="D1640" i="4"/>
  <c r="D1641" i="4"/>
  <c r="D1642" i="4"/>
  <c r="D1643" i="4"/>
  <c r="D1644" i="4"/>
  <c r="D1645" i="4"/>
  <c r="D1646" i="4"/>
  <c r="D1647" i="4"/>
  <c r="D1648" i="4"/>
  <c r="D1649" i="4"/>
  <c r="D1650" i="4"/>
  <c r="D1651" i="4"/>
  <c r="D1652" i="4"/>
  <c r="D1653" i="4"/>
  <c r="D1654" i="4"/>
  <c r="D1655" i="4"/>
  <c r="D1656" i="4"/>
  <c r="D1657" i="4"/>
  <c r="D1658" i="4"/>
  <c r="D1659" i="4"/>
  <c r="D1660" i="4"/>
  <c r="D1661" i="4"/>
  <c r="D1662" i="4"/>
  <c r="D1663" i="4"/>
  <c r="D1664" i="4"/>
  <c r="D1665" i="4"/>
  <c r="D1666" i="4"/>
  <c r="D1667" i="4"/>
  <c r="D1668" i="4"/>
  <c r="D1669" i="4"/>
  <c r="D1670" i="4"/>
  <c r="D1671" i="4"/>
  <c r="D1672" i="4"/>
  <c r="D1673" i="4"/>
  <c r="D1674" i="4"/>
  <c r="D1675" i="4"/>
  <c r="D1676" i="4"/>
  <c r="D1677" i="4"/>
  <c r="D1678" i="4"/>
  <c r="D1679" i="4"/>
  <c r="D1680" i="4"/>
  <c r="D1681" i="4"/>
  <c r="D1682" i="4"/>
  <c r="D1683" i="4"/>
  <c r="D1684" i="4"/>
  <c r="D1685" i="4"/>
  <c r="D1686" i="4"/>
  <c r="D1687" i="4"/>
  <c r="D1688" i="4"/>
  <c r="D1689" i="4"/>
  <c r="D1690" i="4"/>
  <c r="D1691" i="4"/>
  <c r="D1692" i="4"/>
  <c r="D1693" i="4"/>
  <c r="D1694" i="4"/>
  <c r="D1695" i="4"/>
  <c r="D1696" i="4"/>
  <c r="D1697" i="4"/>
  <c r="D1698" i="4"/>
  <c r="D1699" i="4"/>
  <c r="D1700" i="4"/>
  <c r="D1701" i="4"/>
  <c r="D1702" i="4"/>
  <c r="D1703" i="4"/>
  <c r="D1704" i="4"/>
  <c r="D1705" i="4"/>
  <c r="D1706" i="4"/>
  <c r="D1707" i="4"/>
  <c r="D1708" i="4"/>
  <c r="D1709" i="4"/>
  <c r="D1710" i="4"/>
  <c r="D1711" i="4"/>
  <c r="D1712" i="4"/>
  <c r="D1713" i="4"/>
  <c r="D1714" i="4"/>
  <c r="D1715" i="4"/>
  <c r="D1716" i="4"/>
  <c r="D1717" i="4"/>
  <c r="D1718" i="4"/>
  <c r="D1719" i="4"/>
  <c r="D1720" i="4"/>
  <c r="D1721" i="4"/>
  <c r="D1722" i="4"/>
  <c r="D1723" i="4"/>
  <c r="D1724" i="4"/>
  <c r="D1725" i="4"/>
  <c r="D1726" i="4"/>
  <c r="D1727" i="4"/>
  <c r="D1728" i="4"/>
  <c r="D1729" i="4"/>
  <c r="D1730" i="4"/>
  <c r="D1731" i="4"/>
  <c r="D1732" i="4"/>
  <c r="D1733" i="4"/>
  <c r="D1734" i="4"/>
  <c r="D1735" i="4"/>
  <c r="D1736" i="4"/>
  <c r="D1737" i="4"/>
  <c r="D1738" i="4"/>
  <c r="D1739" i="4"/>
  <c r="D1740" i="4"/>
  <c r="D1741" i="4"/>
  <c r="D1742" i="4"/>
  <c r="D1743" i="4"/>
  <c r="D1744" i="4"/>
  <c r="D1745" i="4"/>
  <c r="D1746" i="4"/>
  <c r="D1747" i="4"/>
  <c r="D1748" i="4"/>
  <c r="D1749" i="4"/>
  <c r="D1750" i="4"/>
  <c r="D1751" i="4"/>
  <c r="D1752" i="4"/>
  <c r="D1753" i="4"/>
  <c r="D1754" i="4"/>
  <c r="D1755" i="4"/>
  <c r="D1756" i="4"/>
  <c r="D1757" i="4"/>
  <c r="D1758" i="4"/>
  <c r="D1759" i="4"/>
  <c r="D1760" i="4"/>
  <c r="D1761" i="4"/>
  <c r="D1762" i="4"/>
  <c r="D1763" i="4"/>
  <c r="D1764" i="4"/>
  <c r="D1765" i="4"/>
  <c r="D1766" i="4"/>
  <c r="D1767" i="4"/>
  <c r="D1768" i="4"/>
  <c r="D1769" i="4"/>
  <c r="D1770" i="4"/>
  <c r="D1771" i="4"/>
  <c r="D1772" i="4"/>
  <c r="D1773" i="4"/>
  <c r="D1774" i="4"/>
  <c r="D1775" i="4"/>
  <c r="D1776" i="4"/>
  <c r="D1777" i="4"/>
  <c r="D1778" i="4"/>
  <c r="D1779" i="4"/>
  <c r="D1780" i="4"/>
  <c r="D1781" i="4"/>
  <c r="D1782" i="4"/>
  <c r="D1783" i="4"/>
  <c r="D1784" i="4"/>
  <c r="D1785" i="4"/>
  <c r="D1786" i="4"/>
  <c r="D1787" i="4"/>
  <c r="D1788" i="4"/>
  <c r="D1789" i="4"/>
  <c r="D1790" i="4"/>
  <c r="D1791" i="4"/>
  <c r="D1792" i="4"/>
  <c r="D1793" i="4"/>
  <c r="D1794" i="4"/>
  <c r="D1795" i="4"/>
  <c r="D1796" i="4"/>
  <c r="D1797" i="4"/>
  <c r="D1798" i="4"/>
  <c r="D1799" i="4"/>
  <c r="D1800" i="4"/>
  <c r="D1801" i="4"/>
  <c r="D1802" i="4"/>
  <c r="D1803" i="4"/>
  <c r="D1804" i="4"/>
  <c r="D1805" i="4"/>
  <c r="D1806" i="4"/>
  <c r="D1807" i="4"/>
  <c r="D1808" i="4"/>
  <c r="D1809" i="4"/>
  <c r="D1810" i="4"/>
  <c r="D1811" i="4"/>
  <c r="D1812" i="4"/>
  <c r="D1813" i="4"/>
  <c r="D1814" i="4"/>
  <c r="D1815" i="4"/>
  <c r="D1816" i="4"/>
  <c r="D1817" i="4"/>
  <c r="D1818" i="4"/>
  <c r="D1819" i="4"/>
  <c r="D1820" i="4"/>
  <c r="D1821" i="4"/>
  <c r="D1822" i="4"/>
  <c r="D1823" i="4"/>
  <c r="D1824" i="4"/>
  <c r="D1825" i="4"/>
  <c r="D1826" i="4"/>
  <c r="D1827" i="4"/>
  <c r="D1828" i="4"/>
  <c r="D1829" i="4"/>
  <c r="D1830" i="4"/>
  <c r="D1831" i="4"/>
  <c r="D1832" i="4"/>
  <c r="D1833" i="4"/>
  <c r="D1834" i="4"/>
  <c r="D1835" i="4"/>
  <c r="D1836" i="4"/>
  <c r="D1837" i="4"/>
  <c r="D1838" i="4"/>
  <c r="D1839" i="4"/>
  <c r="D1840" i="4"/>
  <c r="D1841" i="4"/>
  <c r="D1842" i="4"/>
  <c r="D1843" i="4"/>
  <c r="D1844" i="4"/>
  <c r="D1845" i="4"/>
  <c r="D1846" i="4"/>
  <c r="D1847" i="4"/>
  <c r="D1848" i="4"/>
  <c r="D1849" i="4"/>
  <c r="D1850" i="4"/>
  <c r="D1851" i="4"/>
  <c r="D1852" i="4"/>
  <c r="D1853" i="4"/>
  <c r="D1854" i="4"/>
  <c r="D1855" i="4"/>
  <c r="D1856" i="4"/>
  <c r="D1857" i="4"/>
  <c r="D1858" i="4"/>
  <c r="D1859" i="4"/>
  <c r="D1860" i="4"/>
  <c r="D1861" i="4"/>
  <c r="D1862" i="4"/>
  <c r="D1863" i="4"/>
  <c r="D1864" i="4"/>
  <c r="D1865" i="4"/>
  <c r="D1866" i="4"/>
  <c r="D1867" i="4"/>
  <c r="D1868" i="4"/>
  <c r="D1869" i="4"/>
  <c r="D1870" i="4"/>
  <c r="D1871" i="4"/>
  <c r="D1872" i="4"/>
  <c r="D1873" i="4"/>
  <c r="D1874" i="4"/>
  <c r="D1875" i="4"/>
  <c r="D1876" i="4"/>
  <c r="D1877" i="4"/>
  <c r="D1878" i="4"/>
  <c r="D1879" i="4"/>
  <c r="D1880" i="4"/>
  <c r="D1881" i="4"/>
  <c r="D1882" i="4"/>
  <c r="D1883" i="4"/>
  <c r="D1884" i="4"/>
  <c r="D1885" i="4"/>
  <c r="D1886" i="4"/>
  <c r="D1887" i="4"/>
  <c r="D1888" i="4"/>
  <c r="D1889" i="4"/>
  <c r="D1890" i="4"/>
  <c r="D1891" i="4"/>
  <c r="D1892" i="4"/>
  <c r="D1893" i="4"/>
  <c r="D1894" i="4"/>
  <c r="D1895" i="4"/>
  <c r="D1896" i="4"/>
  <c r="D1897" i="4"/>
  <c r="D1898" i="4"/>
  <c r="D1899" i="4"/>
  <c r="D1900" i="4"/>
  <c r="D1901" i="4"/>
  <c r="D1902" i="4"/>
  <c r="D1903" i="4"/>
  <c r="D1904" i="4"/>
  <c r="D1905" i="4"/>
  <c r="D1906" i="4"/>
  <c r="D1907" i="4"/>
  <c r="D1908" i="4"/>
  <c r="D1909" i="4"/>
  <c r="D1910" i="4"/>
  <c r="D1911" i="4"/>
  <c r="D1912" i="4"/>
  <c r="D1913" i="4"/>
  <c r="D1914" i="4"/>
  <c r="D1915" i="4"/>
  <c r="D1916" i="4"/>
  <c r="D1917" i="4"/>
  <c r="D1918" i="4"/>
  <c r="D1919" i="4"/>
  <c r="D1920" i="4"/>
  <c r="D1921" i="4"/>
  <c r="D1922" i="4"/>
  <c r="D1923" i="4"/>
  <c r="D1924" i="4"/>
  <c r="D1925" i="4"/>
  <c r="D1926" i="4"/>
  <c r="D1927" i="4"/>
  <c r="D1928" i="4"/>
  <c r="D1929" i="4"/>
  <c r="D1930" i="4"/>
  <c r="D1931" i="4"/>
  <c r="D1932" i="4"/>
  <c r="D1933" i="4"/>
  <c r="D1934" i="4"/>
  <c r="D1935" i="4"/>
  <c r="D1936" i="4"/>
  <c r="D1937" i="4"/>
  <c r="D1938" i="4"/>
  <c r="D1939" i="4"/>
  <c r="D1940" i="4"/>
  <c r="D1941" i="4"/>
  <c r="D1942" i="4"/>
  <c r="D1943" i="4"/>
  <c r="D1944" i="4"/>
  <c r="D1945" i="4"/>
  <c r="D1946" i="4"/>
  <c r="D1947" i="4"/>
  <c r="D1948" i="4"/>
  <c r="D1949" i="4"/>
  <c r="D1950" i="4"/>
  <c r="D1951" i="4"/>
  <c r="D1952" i="4"/>
  <c r="D1953" i="4"/>
  <c r="D1954" i="4"/>
  <c r="D1955" i="4"/>
  <c r="D1956" i="4"/>
  <c r="D1957" i="4"/>
  <c r="D1958" i="4"/>
  <c r="D1959" i="4"/>
  <c r="D1960" i="4"/>
  <c r="D1961" i="4"/>
  <c r="D1962" i="4"/>
  <c r="D1963" i="4"/>
  <c r="D1964" i="4"/>
  <c r="D1965" i="4"/>
  <c r="D1966" i="4"/>
  <c r="D1967" i="4"/>
  <c r="D1968" i="4"/>
  <c r="D1969" i="4"/>
  <c r="D1970" i="4"/>
  <c r="D1971" i="4"/>
  <c r="D1972" i="4"/>
  <c r="D1973" i="4"/>
  <c r="D1974" i="4"/>
  <c r="D1975" i="4"/>
  <c r="D1976" i="4"/>
  <c r="D1977" i="4"/>
  <c r="D1978" i="4"/>
  <c r="D1979" i="4"/>
  <c r="D1980" i="4"/>
  <c r="D1981" i="4"/>
  <c r="D1982" i="4"/>
  <c r="D1983" i="4"/>
  <c r="D1984" i="4"/>
  <c r="D1985" i="4"/>
  <c r="D1986" i="4"/>
  <c r="D1987" i="4"/>
  <c r="D1988" i="4"/>
  <c r="D1989" i="4"/>
  <c r="D1990" i="4"/>
  <c r="D1991" i="4"/>
  <c r="D1992" i="4"/>
  <c r="D1993" i="4"/>
  <c r="D1994" i="4"/>
  <c r="D1995" i="4"/>
  <c r="D1996" i="4"/>
  <c r="D1997" i="4"/>
  <c r="D1998" i="4"/>
  <c r="D1999" i="4"/>
  <c r="D2000" i="4"/>
  <c r="D2001" i="4"/>
  <c r="D2002" i="4"/>
  <c r="D2003" i="4"/>
  <c r="D2004" i="4"/>
  <c r="D2005" i="4"/>
  <c r="D2006" i="4"/>
  <c r="D2007" i="4"/>
  <c r="D2008" i="4"/>
  <c r="D2009" i="4"/>
  <c r="D2010" i="4"/>
  <c r="D2011" i="4"/>
  <c r="D2012" i="4"/>
  <c r="D2013" i="4"/>
  <c r="D2014" i="4"/>
  <c r="D2015" i="4"/>
  <c r="D2016" i="4"/>
  <c r="D2017" i="4"/>
  <c r="D2018" i="4"/>
  <c r="D2019" i="4"/>
  <c r="D2020" i="4"/>
  <c r="D2021" i="4"/>
  <c r="D2022" i="4"/>
  <c r="D2023" i="4"/>
  <c r="D2024" i="4"/>
  <c r="D2025" i="4"/>
  <c r="D2" i="4"/>
  <c r="F3" i="2"/>
  <c r="F4" i="2"/>
  <c r="F5" i="2"/>
  <c r="F6" i="2"/>
  <c r="F7" i="2"/>
  <c r="F8" i="2"/>
  <c r="F9" i="2"/>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3" i="2"/>
  <c r="F374" i="2"/>
  <c r="F375" i="2"/>
  <c r="F376" i="2"/>
  <c r="F377" i="2"/>
  <c r="F378" i="2"/>
  <c r="F379" i="2"/>
  <c r="F380" i="2"/>
  <c r="F381" i="2"/>
  <c r="F382" i="2"/>
  <c r="F383" i="2"/>
  <c r="F384" i="2"/>
  <c r="F385" i="2"/>
  <c r="F386" i="2"/>
  <c r="F387" i="2"/>
  <c r="F388" i="2"/>
  <c r="F389" i="2"/>
  <c r="F390" i="2"/>
  <c r="F391" i="2"/>
  <c r="F392" i="2"/>
  <c r="F393" i="2"/>
  <c r="F394" i="2"/>
  <c r="F395" i="2"/>
  <c r="F396" i="2"/>
  <c r="F397" i="2"/>
  <c r="F398" i="2"/>
  <c r="F399" i="2"/>
  <c r="F400" i="2"/>
  <c r="F401" i="2"/>
  <c r="F402" i="2"/>
  <c r="F403" i="2"/>
  <c r="F404" i="2"/>
  <c r="F405" i="2"/>
  <c r="F406" i="2"/>
  <c r="F407" i="2"/>
  <c r="F408" i="2"/>
  <c r="F409" i="2"/>
  <c r="F410" i="2"/>
  <c r="F411" i="2"/>
  <c r="F412" i="2"/>
  <c r="F413" i="2"/>
  <c r="F414" i="2"/>
  <c r="F415" i="2"/>
  <c r="F416" i="2"/>
  <c r="F417" i="2"/>
  <c r="F418" i="2"/>
  <c r="F419" i="2"/>
  <c r="F420" i="2"/>
  <c r="F421" i="2"/>
  <c r="F422" i="2"/>
  <c r="F423" i="2"/>
  <c r="F424" i="2"/>
  <c r="F425" i="2"/>
  <c r="F426" i="2"/>
  <c r="F427" i="2"/>
  <c r="F428" i="2"/>
  <c r="F429" i="2"/>
  <c r="F430" i="2"/>
  <c r="F431" i="2"/>
  <c r="F432" i="2"/>
  <c r="F433" i="2"/>
  <c r="F434" i="2"/>
  <c r="F435" i="2"/>
  <c r="F436" i="2"/>
  <c r="F437" i="2"/>
  <c r="F438" i="2"/>
  <c r="F439" i="2"/>
  <c r="F440" i="2"/>
  <c r="F441" i="2"/>
  <c r="F442" i="2"/>
  <c r="F443" i="2"/>
  <c r="F444" i="2"/>
  <c r="F445" i="2"/>
  <c r="F446" i="2"/>
  <c r="F447" i="2"/>
  <c r="F448" i="2"/>
  <c r="F449" i="2"/>
  <c r="F450" i="2"/>
  <c r="F451" i="2"/>
  <c r="F452" i="2"/>
  <c r="F453" i="2"/>
  <c r="F454" i="2"/>
  <c r="F455" i="2"/>
  <c r="F456" i="2"/>
  <c r="F457" i="2"/>
  <c r="F458" i="2"/>
  <c r="F459" i="2"/>
  <c r="F460" i="2"/>
  <c r="F461" i="2"/>
  <c r="F462" i="2"/>
  <c r="F463" i="2"/>
  <c r="F464" i="2"/>
  <c r="F465" i="2"/>
  <c r="F466" i="2"/>
  <c r="F467" i="2"/>
  <c r="F468" i="2"/>
  <c r="F469" i="2"/>
  <c r="F470" i="2"/>
  <c r="F471" i="2"/>
  <c r="F472" i="2"/>
  <c r="F473" i="2"/>
  <c r="F474" i="2"/>
  <c r="F475" i="2"/>
  <c r="F476" i="2"/>
  <c r="F477" i="2"/>
  <c r="F478" i="2"/>
  <c r="F479" i="2"/>
  <c r="F480" i="2"/>
  <c r="F481" i="2"/>
  <c r="F482" i="2"/>
  <c r="F483" i="2"/>
  <c r="F484" i="2"/>
  <c r="F485" i="2"/>
  <c r="F486" i="2"/>
  <c r="F487" i="2"/>
  <c r="F488" i="2"/>
  <c r="F489" i="2"/>
  <c r="F490" i="2"/>
  <c r="F491" i="2"/>
  <c r="F492" i="2"/>
  <c r="F493" i="2"/>
  <c r="F494" i="2"/>
  <c r="F495" i="2"/>
  <c r="F496" i="2"/>
  <c r="F497" i="2"/>
  <c r="F498" i="2"/>
  <c r="F499" i="2"/>
  <c r="F500" i="2"/>
  <c r="F501" i="2"/>
  <c r="F502" i="2"/>
  <c r="F503" i="2"/>
  <c r="F504" i="2"/>
  <c r="F505" i="2"/>
  <c r="F506" i="2"/>
  <c r="F507" i="2"/>
  <c r="F508" i="2"/>
  <c r="F509" i="2"/>
  <c r="F510" i="2"/>
  <c r="F511" i="2"/>
  <c r="F512" i="2"/>
  <c r="F513" i="2"/>
  <c r="F514" i="2"/>
  <c r="F515" i="2"/>
  <c r="F516" i="2"/>
  <c r="F517" i="2"/>
  <c r="F518" i="2"/>
  <c r="F519" i="2"/>
  <c r="F520" i="2"/>
  <c r="F521" i="2"/>
  <c r="F522" i="2"/>
  <c r="F523" i="2"/>
  <c r="F524" i="2"/>
  <c r="F525" i="2"/>
  <c r="F526" i="2"/>
  <c r="F527" i="2"/>
  <c r="F528" i="2"/>
  <c r="F529" i="2"/>
  <c r="F530" i="2"/>
  <c r="F531" i="2"/>
  <c r="F532" i="2"/>
  <c r="F533" i="2"/>
  <c r="F534" i="2"/>
  <c r="F535" i="2"/>
  <c r="F536" i="2"/>
  <c r="F537" i="2"/>
  <c r="F538" i="2"/>
  <c r="F539" i="2"/>
  <c r="F540" i="2"/>
  <c r="F541" i="2"/>
  <c r="F542" i="2"/>
  <c r="F543" i="2"/>
  <c r="F544" i="2"/>
  <c r="F545" i="2"/>
  <c r="F546" i="2"/>
  <c r="F547" i="2"/>
  <c r="F548" i="2"/>
  <c r="F549" i="2"/>
  <c r="F550" i="2"/>
  <c r="F551" i="2"/>
  <c r="F552" i="2"/>
  <c r="F553" i="2"/>
  <c r="F554" i="2"/>
  <c r="F555" i="2"/>
  <c r="F556" i="2"/>
  <c r="F557" i="2"/>
  <c r="F558" i="2"/>
  <c r="F559" i="2"/>
  <c r="F560" i="2"/>
  <c r="F561" i="2"/>
  <c r="F562" i="2"/>
  <c r="F563" i="2"/>
  <c r="F564" i="2"/>
  <c r="F565" i="2"/>
  <c r="F566" i="2"/>
  <c r="F567" i="2"/>
  <c r="F568" i="2"/>
  <c r="F569" i="2"/>
  <c r="F570" i="2"/>
  <c r="F571" i="2"/>
  <c r="F572" i="2"/>
  <c r="F573" i="2"/>
  <c r="F574" i="2"/>
  <c r="F575" i="2"/>
  <c r="F576" i="2"/>
  <c r="F577" i="2"/>
  <c r="F578" i="2"/>
  <c r="F579" i="2"/>
  <c r="F580" i="2"/>
  <c r="F581" i="2"/>
  <c r="F582" i="2"/>
  <c r="F583" i="2"/>
  <c r="F584" i="2"/>
  <c r="F585" i="2"/>
  <c r="F586" i="2"/>
  <c r="F587" i="2"/>
  <c r="F588" i="2"/>
  <c r="F589" i="2"/>
  <c r="F590" i="2"/>
  <c r="F591" i="2"/>
  <c r="F592" i="2"/>
  <c r="F593" i="2"/>
  <c r="F594" i="2"/>
  <c r="F595" i="2"/>
  <c r="F596" i="2"/>
  <c r="F597" i="2"/>
  <c r="F598" i="2"/>
  <c r="F599" i="2"/>
  <c r="F600" i="2"/>
  <c r="F601" i="2"/>
  <c r="F602" i="2"/>
  <c r="F603" i="2"/>
  <c r="F604" i="2"/>
  <c r="F605" i="2"/>
  <c r="F606" i="2"/>
  <c r="F607" i="2"/>
  <c r="F608" i="2"/>
  <c r="F609" i="2"/>
  <c r="F610" i="2"/>
  <c r="F611" i="2"/>
  <c r="F612" i="2"/>
  <c r="F613" i="2"/>
  <c r="F614" i="2"/>
  <c r="F615" i="2"/>
  <c r="F616" i="2"/>
  <c r="F617" i="2"/>
  <c r="F618" i="2"/>
  <c r="F619" i="2"/>
  <c r="F620" i="2"/>
  <c r="F621" i="2"/>
  <c r="F622" i="2"/>
  <c r="F623" i="2"/>
  <c r="F624" i="2"/>
  <c r="F625" i="2"/>
  <c r="F626" i="2"/>
  <c r="F627" i="2"/>
  <c r="F628" i="2"/>
  <c r="F629" i="2"/>
  <c r="F630" i="2"/>
  <c r="F631" i="2"/>
  <c r="F632" i="2"/>
  <c r="F633" i="2"/>
  <c r="F634" i="2"/>
  <c r="F635" i="2"/>
  <c r="F636" i="2"/>
  <c r="F637" i="2"/>
  <c r="F638" i="2"/>
  <c r="F639" i="2"/>
  <c r="F640" i="2"/>
  <c r="F641" i="2"/>
  <c r="F642" i="2"/>
  <c r="F643" i="2"/>
  <c r="F644" i="2"/>
  <c r="F645" i="2"/>
  <c r="F646" i="2"/>
  <c r="F647" i="2"/>
  <c r="F648" i="2"/>
  <c r="F649" i="2"/>
  <c r="F650" i="2"/>
  <c r="F651" i="2"/>
  <c r="F652" i="2"/>
  <c r="F653" i="2"/>
  <c r="F654" i="2"/>
  <c r="F655" i="2"/>
  <c r="F656" i="2"/>
  <c r="F657" i="2"/>
  <c r="F658" i="2"/>
  <c r="F659" i="2"/>
  <c r="F660" i="2"/>
  <c r="F661" i="2"/>
  <c r="F662" i="2"/>
  <c r="F663" i="2"/>
  <c r="F664" i="2"/>
  <c r="F665" i="2"/>
  <c r="F666" i="2"/>
  <c r="F667" i="2"/>
  <c r="F668" i="2"/>
  <c r="F669" i="2"/>
  <c r="F670" i="2"/>
  <c r="F671" i="2"/>
  <c r="F672" i="2"/>
  <c r="F673" i="2"/>
  <c r="F674" i="2"/>
  <c r="F675" i="2"/>
  <c r="F676" i="2"/>
  <c r="F677" i="2"/>
  <c r="F678" i="2"/>
  <c r="F679" i="2"/>
  <c r="F680" i="2"/>
  <c r="F681" i="2"/>
  <c r="F682" i="2"/>
  <c r="F683" i="2"/>
  <c r="F684" i="2"/>
  <c r="F685" i="2"/>
  <c r="F686" i="2"/>
  <c r="F687" i="2"/>
  <c r="F688" i="2"/>
  <c r="F689" i="2"/>
  <c r="F690" i="2"/>
  <c r="F691" i="2"/>
  <c r="F692" i="2"/>
  <c r="F693" i="2"/>
  <c r="F694" i="2"/>
  <c r="F695" i="2"/>
  <c r="F696" i="2"/>
  <c r="F697" i="2"/>
  <c r="F698" i="2"/>
  <c r="F699" i="2"/>
  <c r="F700" i="2"/>
  <c r="F701" i="2"/>
  <c r="F702" i="2"/>
  <c r="F703" i="2"/>
  <c r="F704" i="2"/>
  <c r="F705" i="2"/>
  <c r="F706" i="2"/>
  <c r="F707" i="2"/>
  <c r="F708" i="2"/>
  <c r="F709" i="2"/>
  <c r="F710" i="2"/>
  <c r="F711" i="2"/>
  <c r="F712" i="2"/>
  <c r="F713" i="2"/>
  <c r="F714" i="2"/>
  <c r="F715" i="2"/>
  <c r="F716" i="2"/>
  <c r="F717" i="2"/>
  <c r="F718" i="2"/>
  <c r="F719" i="2"/>
  <c r="F720" i="2"/>
  <c r="F721" i="2"/>
  <c r="F722" i="2"/>
  <c r="F723" i="2"/>
  <c r="F724" i="2"/>
  <c r="F725" i="2"/>
  <c r="F726" i="2"/>
  <c r="F727" i="2"/>
  <c r="F728" i="2"/>
  <c r="F729" i="2"/>
  <c r="F730" i="2"/>
  <c r="F731" i="2"/>
  <c r="F732" i="2"/>
  <c r="F733" i="2"/>
  <c r="F734" i="2"/>
  <c r="F735" i="2"/>
  <c r="F736" i="2"/>
  <c r="F737" i="2"/>
  <c r="F738" i="2"/>
  <c r="F739" i="2"/>
  <c r="F740" i="2"/>
  <c r="F741" i="2"/>
  <c r="F742" i="2"/>
  <c r="F743" i="2"/>
  <c r="F744" i="2"/>
  <c r="F745" i="2"/>
  <c r="F746" i="2"/>
  <c r="F747" i="2"/>
  <c r="F748" i="2"/>
  <c r="F749" i="2"/>
  <c r="F750" i="2"/>
  <c r="F751" i="2"/>
  <c r="F752" i="2"/>
  <c r="F753" i="2"/>
  <c r="F754" i="2"/>
  <c r="F755" i="2"/>
  <c r="F756" i="2"/>
  <c r="F757" i="2"/>
  <c r="F758" i="2"/>
  <c r="F759" i="2"/>
  <c r="F760" i="2"/>
  <c r="F761" i="2"/>
  <c r="F762" i="2"/>
  <c r="F763" i="2"/>
  <c r="F764" i="2"/>
  <c r="F765" i="2"/>
  <c r="F766" i="2"/>
  <c r="F767" i="2"/>
  <c r="F768" i="2"/>
  <c r="F769" i="2"/>
  <c r="F770" i="2"/>
  <c r="F771" i="2"/>
  <c r="F772" i="2"/>
  <c r="F773" i="2"/>
  <c r="F774" i="2"/>
  <c r="F775" i="2"/>
  <c r="F776" i="2"/>
  <c r="F777" i="2"/>
  <c r="F778" i="2"/>
  <c r="F779" i="2"/>
  <c r="F780" i="2"/>
  <c r="F781" i="2"/>
  <c r="F782" i="2"/>
  <c r="F783" i="2"/>
  <c r="F784" i="2"/>
  <c r="F785" i="2"/>
  <c r="F786" i="2"/>
  <c r="F787" i="2"/>
  <c r="F788" i="2"/>
  <c r="F789" i="2"/>
  <c r="F790" i="2"/>
  <c r="F791" i="2"/>
  <c r="F792" i="2"/>
  <c r="F793" i="2"/>
  <c r="F794" i="2"/>
  <c r="F795" i="2"/>
  <c r="F796" i="2"/>
  <c r="F797" i="2"/>
  <c r="F798" i="2"/>
  <c r="F799" i="2"/>
  <c r="F800" i="2"/>
  <c r="F801" i="2"/>
  <c r="F802" i="2"/>
  <c r="F803" i="2"/>
  <c r="F804" i="2"/>
  <c r="F805" i="2"/>
  <c r="F806" i="2"/>
  <c r="F807" i="2"/>
  <c r="F808" i="2"/>
  <c r="F809" i="2"/>
  <c r="F810" i="2"/>
  <c r="F811" i="2"/>
  <c r="F812" i="2"/>
  <c r="F813" i="2"/>
  <c r="F814" i="2"/>
  <c r="F815" i="2"/>
  <c r="F816" i="2"/>
  <c r="F817" i="2"/>
  <c r="F818" i="2"/>
  <c r="F819" i="2"/>
  <c r="F820" i="2"/>
  <c r="F821" i="2"/>
  <c r="F822" i="2"/>
  <c r="F823" i="2"/>
  <c r="F824" i="2"/>
  <c r="F825" i="2"/>
  <c r="F826" i="2"/>
  <c r="F827" i="2"/>
  <c r="F828" i="2"/>
  <c r="F829" i="2"/>
  <c r="F830" i="2"/>
  <c r="F831" i="2"/>
  <c r="F832" i="2"/>
  <c r="F833" i="2"/>
  <c r="F834" i="2"/>
  <c r="F835" i="2"/>
  <c r="F836" i="2"/>
  <c r="F837" i="2"/>
  <c r="F838" i="2"/>
  <c r="F839" i="2"/>
  <c r="F840" i="2"/>
  <c r="F841" i="2"/>
  <c r="F842" i="2"/>
  <c r="F843" i="2"/>
  <c r="F844" i="2"/>
  <c r="F845" i="2"/>
  <c r="F846" i="2"/>
  <c r="F847" i="2"/>
  <c r="F848" i="2"/>
  <c r="F849" i="2"/>
  <c r="F850" i="2"/>
  <c r="F851" i="2"/>
  <c r="F852" i="2"/>
  <c r="F853" i="2"/>
  <c r="F854" i="2"/>
  <c r="F855" i="2"/>
  <c r="F856" i="2"/>
  <c r="F857" i="2"/>
  <c r="F858" i="2"/>
  <c r="F859" i="2"/>
  <c r="F860" i="2"/>
  <c r="F861" i="2"/>
  <c r="F862" i="2"/>
  <c r="F863" i="2"/>
  <c r="F864" i="2"/>
  <c r="F865" i="2"/>
  <c r="F866" i="2"/>
  <c r="F867" i="2"/>
  <c r="F868" i="2"/>
  <c r="F869" i="2"/>
  <c r="F870" i="2"/>
  <c r="F871" i="2"/>
  <c r="F872" i="2"/>
  <c r="F873" i="2"/>
  <c r="F874" i="2"/>
  <c r="F875" i="2"/>
  <c r="F876" i="2"/>
  <c r="F877" i="2"/>
  <c r="F878" i="2"/>
  <c r="F879" i="2"/>
  <c r="F880" i="2"/>
  <c r="F881" i="2"/>
  <c r="F882" i="2"/>
  <c r="F883" i="2"/>
  <c r="F884" i="2"/>
  <c r="F885" i="2"/>
  <c r="F886" i="2"/>
  <c r="F887" i="2"/>
  <c r="F888" i="2"/>
  <c r="F889" i="2"/>
  <c r="F890" i="2"/>
  <c r="F891" i="2"/>
  <c r="F892" i="2"/>
  <c r="F893" i="2"/>
  <c r="F894" i="2"/>
  <c r="F895" i="2"/>
  <c r="F896" i="2"/>
  <c r="F897" i="2"/>
  <c r="F898" i="2"/>
  <c r="F899" i="2"/>
  <c r="F900" i="2"/>
  <c r="F901" i="2"/>
  <c r="F902" i="2"/>
  <c r="F903" i="2"/>
  <c r="F904" i="2"/>
  <c r="F905" i="2"/>
  <c r="F906" i="2"/>
  <c r="F907" i="2"/>
  <c r="F908" i="2"/>
  <c r="F909" i="2"/>
  <c r="F910" i="2"/>
  <c r="F911" i="2"/>
  <c r="F912" i="2"/>
  <c r="F913" i="2"/>
  <c r="F914" i="2"/>
  <c r="F915" i="2"/>
  <c r="F916" i="2"/>
  <c r="F917" i="2"/>
  <c r="F918" i="2"/>
  <c r="F919" i="2"/>
  <c r="F920" i="2"/>
  <c r="F921" i="2"/>
  <c r="F922" i="2"/>
  <c r="F923" i="2"/>
  <c r="F924" i="2"/>
  <c r="F925" i="2"/>
  <c r="F926" i="2"/>
  <c r="F927" i="2"/>
  <c r="F928" i="2"/>
  <c r="F929" i="2"/>
  <c r="F930" i="2"/>
  <c r="F931" i="2"/>
  <c r="F932" i="2"/>
  <c r="F933" i="2"/>
  <c r="F934" i="2"/>
  <c r="F935" i="2"/>
  <c r="F936" i="2"/>
  <c r="F937" i="2"/>
  <c r="F938" i="2"/>
  <c r="F939" i="2"/>
  <c r="F940" i="2"/>
  <c r="F941" i="2"/>
  <c r="F942" i="2"/>
  <c r="F943" i="2"/>
  <c r="F944" i="2"/>
  <c r="F945" i="2"/>
  <c r="F946" i="2"/>
  <c r="F947" i="2"/>
  <c r="F948" i="2"/>
  <c r="F949" i="2"/>
  <c r="F950" i="2"/>
  <c r="F951" i="2"/>
  <c r="F952" i="2"/>
  <c r="F953" i="2"/>
  <c r="F954" i="2"/>
  <c r="F955" i="2"/>
  <c r="F956" i="2"/>
  <c r="F957" i="2"/>
  <c r="F958" i="2"/>
  <c r="F959" i="2"/>
  <c r="F960" i="2"/>
  <c r="F961" i="2"/>
  <c r="F962" i="2"/>
  <c r="F963" i="2"/>
  <c r="F964" i="2"/>
  <c r="F965" i="2"/>
  <c r="F966" i="2"/>
  <c r="F967" i="2"/>
  <c r="F968" i="2"/>
  <c r="F969" i="2"/>
  <c r="F970" i="2"/>
  <c r="F971" i="2"/>
  <c r="F972" i="2"/>
  <c r="F973" i="2"/>
  <c r="F974" i="2"/>
  <c r="F975" i="2"/>
  <c r="F976" i="2"/>
  <c r="F977" i="2"/>
  <c r="F978" i="2"/>
  <c r="F979" i="2"/>
  <c r="F980" i="2"/>
  <c r="F981" i="2"/>
  <c r="F982" i="2"/>
  <c r="F983" i="2"/>
  <c r="F984" i="2"/>
  <c r="F985" i="2"/>
  <c r="F986" i="2"/>
  <c r="F987" i="2"/>
  <c r="F988" i="2"/>
  <c r="F989" i="2"/>
  <c r="F990" i="2"/>
  <c r="F991" i="2"/>
  <c r="F992" i="2"/>
  <c r="F993" i="2"/>
  <c r="F994" i="2"/>
  <c r="F995" i="2"/>
  <c r="F996" i="2"/>
  <c r="F997" i="2"/>
  <c r="F998" i="2"/>
  <c r="F999" i="2"/>
  <c r="F1000" i="2"/>
  <c r="F1001" i="2"/>
  <c r="F1002" i="2"/>
  <c r="F1003" i="2"/>
  <c r="F1004" i="2"/>
  <c r="F1005" i="2"/>
  <c r="F1006" i="2"/>
  <c r="F1007" i="2"/>
  <c r="F1008" i="2"/>
  <c r="F1009" i="2"/>
  <c r="F1010" i="2"/>
  <c r="F1011" i="2"/>
  <c r="F1012" i="2"/>
  <c r="F1013" i="2"/>
  <c r="F1014" i="2"/>
  <c r="F1015" i="2"/>
  <c r="F1016" i="2"/>
  <c r="F1017" i="2"/>
  <c r="F1018" i="2"/>
  <c r="F1019" i="2"/>
  <c r="F1020" i="2"/>
  <c r="F1021" i="2"/>
  <c r="F1022" i="2"/>
  <c r="F1023" i="2"/>
  <c r="F1024" i="2"/>
  <c r="F1025" i="2"/>
  <c r="F1026" i="2"/>
  <c r="F1027" i="2"/>
  <c r="F1028" i="2"/>
  <c r="F1029" i="2"/>
  <c r="F1030" i="2"/>
  <c r="F1031" i="2"/>
  <c r="F1032" i="2"/>
  <c r="F1033" i="2"/>
  <c r="F1034" i="2"/>
  <c r="F1035" i="2"/>
  <c r="F1036" i="2"/>
  <c r="F1037" i="2"/>
  <c r="F1038" i="2"/>
  <c r="F1039" i="2"/>
  <c r="F1040" i="2"/>
  <c r="F1041" i="2"/>
  <c r="F1042" i="2"/>
  <c r="F1043" i="2"/>
  <c r="F1044" i="2"/>
  <c r="F1045" i="2"/>
  <c r="F1046" i="2"/>
  <c r="F1047" i="2"/>
  <c r="F1048" i="2"/>
  <c r="F1049" i="2"/>
  <c r="F1050" i="2"/>
  <c r="F1051" i="2"/>
  <c r="F1052" i="2"/>
  <c r="F1053" i="2"/>
  <c r="F1054" i="2"/>
  <c r="F1055" i="2"/>
  <c r="F1056" i="2"/>
  <c r="F1057" i="2"/>
  <c r="F1058" i="2"/>
  <c r="F1059" i="2"/>
  <c r="F1060" i="2"/>
  <c r="F1061" i="2"/>
  <c r="F1062" i="2"/>
  <c r="F1063" i="2"/>
  <c r="F1064" i="2"/>
  <c r="F1065" i="2"/>
  <c r="F1066" i="2"/>
  <c r="F1067" i="2"/>
  <c r="F1068" i="2"/>
  <c r="F1069" i="2"/>
  <c r="F1070" i="2"/>
  <c r="F1071" i="2"/>
  <c r="F1072" i="2"/>
  <c r="F1073" i="2"/>
  <c r="F1074" i="2"/>
  <c r="F1075" i="2"/>
  <c r="F1076" i="2"/>
  <c r="F1077" i="2"/>
  <c r="F1078" i="2"/>
  <c r="F1079" i="2"/>
  <c r="F1080" i="2"/>
  <c r="F1081" i="2"/>
  <c r="F1082" i="2"/>
  <c r="F1083" i="2"/>
  <c r="F1084" i="2"/>
  <c r="F1085" i="2"/>
  <c r="F1086" i="2"/>
  <c r="F1087" i="2"/>
  <c r="F1088" i="2"/>
  <c r="F1089" i="2"/>
  <c r="F1090" i="2"/>
  <c r="F1091" i="2"/>
  <c r="F1092" i="2"/>
  <c r="F1093" i="2"/>
  <c r="F1094" i="2"/>
  <c r="F1095" i="2"/>
  <c r="F1096" i="2"/>
  <c r="F1097" i="2"/>
  <c r="F1098" i="2"/>
  <c r="F1099" i="2"/>
  <c r="F1100" i="2"/>
  <c r="F1101" i="2"/>
  <c r="F1102" i="2"/>
  <c r="F1103" i="2"/>
  <c r="F1104" i="2"/>
  <c r="F1105" i="2"/>
  <c r="F1106" i="2"/>
  <c r="F1107" i="2"/>
  <c r="F1108" i="2"/>
  <c r="F1109" i="2"/>
  <c r="F1110" i="2"/>
  <c r="F1111" i="2"/>
  <c r="F1112" i="2"/>
  <c r="F1113" i="2"/>
  <c r="F1114" i="2"/>
  <c r="F1115" i="2"/>
  <c r="F1116" i="2"/>
  <c r="F1117" i="2"/>
  <c r="F1118" i="2"/>
  <c r="F1119" i="2"/>
  <c r="F1120" i="2"/>
  <c r="F1121" i="2"/>
  <c r="F1122" i="2"/>
  <c r="F1123" i="2"/>
  <c r="F1124" i="2"/>
  <c r="F1125" i="2"/>
  <c r="F1126" i="2"/>
  <c r="F1127" i="2"/>
  <c r="F1128" i="2"/>
  <c r="F1129" i="2"/>
  <c r="F1130" i="2"/>
  <c r="F1131" i="2"/>
  <c r="F1132" i="2"/>
  <c r="F1133" i="2"/>
  <c r="F1134" i="2"/>
  <c r="F1135" i="2"/>
  <c r="F1136" i="2"/>
  <c r="F1137" i="2"/>
  <c r="F1138" i="2"/>
  <c r="F1139" i="2"/>
  <c r="F1140" i="2"/>
  <c r="F1141" i="2"/>
  <c r="F1142" i="2"/>
  <c r="F1143" i="2"/>
  <c r="F1144" i="2"/>
  <c r="F1145" i="2"/>
  <c r="F1146" i="2"/>
  <c r="F1147" i="2"/>
  <c r="F1148" i="2"/>
  <c r="F1149" i="2"/>
  <c r="F1150" i="2"/>
  <c r="F1151" i="2"/>
  <c r="F1152" i="2"/>
  <c r="F1153" i="2"/>
  <c r="F1154" i="2"/>
  <c r="F1155" i="2"/>
  <c r="F1156" i="2"/>
  <c r="F1157" i="2"/>
  <c r="F1158" i="2"/>
  <c r="F1159" i="2"/>
  <c r="F1160" i="2"/>
  <c r="F1161" i="2"/>
  <c r="F1162" i="2"/>
  <c r="F1163" i="2"/>
  <c r="F1164" i="2"/>
  <c r="F1165" i="2"/>
  <c r="F1166" i="2"/>
  <c r="F1167" i="2"/>
  <c r="F1168" i="2"/>
  <c r="F1169" i="2"/>
  <c r="F1170" i="2"/>
  <c r="F1171" i="2"/>
  <c r="F1172" i="2"/>
  <c r="F1173" i="2"/>
  <c r="F1174" i="2"/>
  <c r="F1175" i="2"/>
  <c r="F1176" i="2"/>
  <c r="F1177" i="2"/>
  <c r="F1178" i="2"/>
  <c r="F1179" i="2"/>
  <c r="F1180" i="2"/>
  <c r="F1181" i="2"/>
  <c r="F1182" i="2"/>
  <c r="F1183" i="2"/>
  <c r="F1184" i="2"/>
  <c r="F1185" i="2"/>
  <c r="F1186" i="2"/>
  <c r="F1187" i="2"/>
  <c r="F1188" i="2"/>
  <c r="F1189" i="2"/>
  <c r="F1190" i="2"/>
  <c r="F1191" i="2"/>
  <c r="F1192" i="2"/>
  <c r="F1193" i="2"/>
  <c r="F1194" i="2"/>
  <c r="F1195" i="2"/>
  <c r="F1196" i="2"/>
  <c r="F1197" i="2"/>
  <c r="F1198" i="2"/>
  <c r="F1199" i="2"/>
  <c r="F1200" i="2"/>
  <c r="F1201" i="2"/>
  <c r="F1202" i="2"/>
  <c r="F1203" i="2"/>
  <c r="F1204" i="2"/>
  <c r="F1205" i="2"/>
  <c r="F1206" i="2"/>
  <c r="F1207" i="2"/>
  <c r="F1208" i="2"/>
  <c r="F1209" i="2"/>
  <c r="F1210" i="2"/>
  <c r="F1211" i="2"/>
  <c r="F1212" i="2"/>
  <c r="F1213" i="2"/>
  <c r="F1214" i="2"/>
  <c r="F1215" i="2"/>
  <c r="F1216" i="2"/>
  <c r="F1217" i="2"/>
  <c r="F1218" i="2"/>
  <c r="F1219" i="2"/>
  <c r="F1220" i="2"/>
  <c r="F1221" i="2"/>
  <c r="F1222" i="2"/>
  <c r="F1223" i="2"/>
  <c r="F1224" i="2"/>
  <c r="F1225" i="2"/>
  <c r="F1226" i="2"/>
  <c r="F1227" i="2"/>
  <c r="F1228" i="2"/>
  <c r="F1229" i="2"/>
  <c r="F1230" i="2"/>
  <c r="F1231" i="2"/>
  <c r="F1232" i="2"/>
  <c r="F1233" i="2"/>
  <c r="F1234" i="2"/>
  <c r="F1235" i="2"/>
  <c r="F1236" i="2"/>
  <c r="F1237" i="2"/>
  <c r="F1238" i="2"/>
  <c r="F1239" i="2"/>
  <c r="F1240" i="2"/>
  <c r="F1241" i="2"/>
  <c r="F1242" i="2"/>
  <c r="F1243" i="2"/>
  <c r="F1244" i="2"/>
  <c r="F1245" i="2"/>
  <c r="F1246" i="2"/>
  <c r="F1247" i="2"/>
  <c r="F1248" i="2"/>
  <c r="F1249" i="2"/>
  <c r="F1250" i="2"/>
  <c r="F1251" i="2"/>
  <c r="F1252" i="2"/>
  <c r="F1253" i="2"/>
  <c r="F1254" i="2"/>
  <c r="F1255" i="2"/>
  <c r="F1256" i="2"/>
  <c r="F1257" i="2"/>
  <c r="F1258" i="2"/>
  <c r="F1259" i="2"/>
  <c r="F1260" i="2"/>
  <c r="F1261" i="2"/>
  <c r="F1262" i="2"/>
  <c r="F1263" i="2"/>
  <c r="F1264" i="2"/>
  <c r="F1265" i="2"/>
  <c r="F1266" i="2"/>
  <c r="F1267" i="2"/>
  <c r="F1268" i="2"/>
  <c r="F1269" i="2"/>
  <c r="F1270" i="2"/>
  <c r="F1271" i="2"/>
  <c r="F1272" i="2"/>
  <c r="F1273" i="2"/>
  <c r="F1274" i="2"/>
  <c r="F1275" i="2"/>
  <c r="F1276" i="2"/>
  <c r="F1277" i="2"/>
  <c r="F1278" i="2"/>
  <c r="F1279" i="2"/>
  <c r="F1280" i="2"/>
  <c r="F1281" i="2"/>
  <c r="F1282" i="2"/>
  <c r="F1283" i="2"/>
  <c r="F1284" i="2"/>
  <c r="F1285" i="2"/>
  <c r="F1286" i="2"/>
  <c r="F1287" i="2"/>
  <c r="F1288" i="2"/>
  <c r="F1289" i="2"/>
  <c r="F1290" i="2"/>
  <c r="F1291" i="2"/>
  <c r="F1292" i="2"/>
  <c r="F1293" i="2"/>
  <c r="F1294" i="2"/>
  <c r="F1295" i="2"/>
  <c r="F1296" i="2"/>
  <c r="F1297" i="2"/>
  <c r="F1298" i="2"/>
  <c r="F1299" i="2"/>
  <c r="F1300" i="2"/>
  <c r="F1301" i="2"/>
  <c r="F1302" i="2"/>
  <c r="F1303" i="2"/>
  <c r="F1304" i="2"/>
  <c r="F1305" i="2"/>
  <c r="F1306" i="2"/>
  <c r="F1307" i="2"/>
  <c r="F1308" i="2"/>
  <c r="F1309" i="2"/>
  <c r="F1310" i="2"/>
  <c r="F1311" i="2"/>
  <c r="F1312" i="2"/>
  <c r="F1313" i="2"/>
  <c r="F1314" i="2"/>
  <c r="F1315" i="2"/>
  <c r="F1316" i="2"/>
  <c r="F1317" i="2"/>
  <c r="F1318" i="2"/>
  <c r="F1319" i="2"/>
  <c r="F1320" i="2"/>
  <c r="F1321" i="2"/>
  <c r="F1322" i="2"/>
  <c r="F1323" i="2"/>
  <c r="F1324" i="2"/>
  <c r="F1325" i="2"/>
  <c r="F1326" i="2"/>
  <c r="F1327" i="2"/>
  <c r="F1328" i="2"/>
  <c r="F1329" i="2"/>
  <c r="F1330" i="2"/>
  <c r="F1331" i="2"/>
  <c r="F1332" i="2"/>
  <c r="F1333" i="2"/>
  <c r="F1334" i="2"/>
  <c r="F1335" i="2"/>
  <c r="F1336" i="2"/>
  <c r="F1337" i="2"/>
  <c r="F1338" i="2"/>
  <c r="F1339" i="2"/>
  <c r="F1340" i="2"/>
  <c r="F1341" i="2"/>
  <c r="F1342" i="2"/>
  <c r="F1343" i="2"/>
  <c r="F1344" i="2"/>
  <c r="F1345" i="2"/>
  <c r="F1346" i="2"/>
  <c r="F1347" i="2"/>
  <c r="F1348" i="2"/>
  <c r="F1349" i="2"/>
  <c r="F1350" i="2"/>
  <c r="F1351" i="2"/>
  <c r="F1352" i="2"/>
  <c r="F1353" i="2"/>
  <c r="F1354" i="2"/>
  <c r="F1355" i="2"/>
  <c r="F1356" i="2"/>
  <c r="F1357" i="2"/>
  <c r="F1358" i="2"/>
  <c r="F1359" i="2"/>
  <c r="F1360" i="2"/>
  <c r="F1361" i="2"/>
  <c r="F1362" i="2"/>
  <c r="F1363" i="2"/>
  <c r="F1364" i="2"/>
  <c r="F1365" i="2"/>
  <c r="F1366" i="2"/>
  <c r="F1367" i="2"/>
  <c r="F1368" i="2"/>
  <c r="F1369" i="2"/>
  <c r="F1370" i="2"/>
  <c r="F1371" i="2"/>
  <c r="F1372" i="2"/>
  <c r="F1373" i="2"/>
  <c r="F1374" i="2"/>
  <c r="F1375" i="2"/>
  <c r="F1376" i="2"/>
  <c r="F1377" i="2"/>
  <c r="F1378" i="2"/>
  <c r="F1379" i="2"/>
  <c r="F1380" i="2"/>
  <c r="F1381" i="2"/>
  <c r="F1382" i="2"/>
  <c r="F1383" i="2"/>
  <c r="F1384" i="2"/>
  <c r="F1385" i="2"/>
  <c r="F1386" i="2"/>
  <c r="F1387" i="2"/>
  <c r="F1388" i="2"/>
  <c r="F1389" i="2"/>
  <c r="F1390" i="2"/>
  <c r="F1391" i="2"/>
  <c r="F1392" i="2"/>
  <c r="F1393" i="2"/>
  <c r="F1394" i="2"/>
  <c r="F1395" i="2"/>
  <c r="F1396" i="2"/>
  <c r="F1397" i="2"/>
  <c r="F1398" i="2"/>
  <c r="F1399" i="2"/>
  <c r="F1400" i="2"/>
  <c r="F1401" i="2"/>
  <c r="F1402" i="2"/>
  <c r="F1403" i="2"/>
  <c r="F1404" i="2"/>
  <c r="F1405" i="2"/>
  <c r="F1406" i="2"/>
  <c r="F1407" i="2"/>
  <c r="F1408" i="2"/>
  <c r="F1409" i="2"/>
  <c r="F1410" i="2"/>
  <c r="F1411" i="2"/>
  <c r="F1412" i="2"/>
  <c r="F1413" i="2"/>
  <c r="F1414" i="2"/>
  <c r="F1415" i="2"/>
  <c r="F1416" i="2"/>
  <c r="F1417" i="2"/>
  <c r="F1418" i="2"/>
  <c r="F1419" i="2"/>
  <c r="F1420" i="2"/>
  <c r="F1421" i="2"/>
  <c r="F1422" i="2"/>
  <c r="F1423" i="2"/>
  <c r="F1424" i="2"/>
  <c r="F1425" i="2"/>
  <c r="F1426" i="2"/>
  <c r="F1427" i="2"/>
  <c r="F1428" i="2"/>
  <c r="F1429" i="2"/>
  <c r="F1430" i="2"/>
  <c r="F1431" i="2"/>
  <c r="F1432" i="2"/>
  <c r="F1433" i="2"/>
  <c r="F1434" i="2"/>
  <c r="F1435" i="2"/>
  <c r="F1436" i="2"/>
  <c r="F1437" i="2"/>
  <c r="F1438" i="2"/>
  <c r="F1439" i="2"/>
  <c r="F1440" i="2"/>
  <c r="F1441" i="2"/>
  <c r="F1442" i="2"/>
  <c r="F1443" i="2"/>
  <c r="F1444" i="2"/>
  <c r="F1445" i="2"/>
  <c r="F1446" i="2"/>
  <c r="F1447" i="2"/>
  <c r="F1448" i="2"/>
  <c r="F1449" i="2"/>
  <c r="F1450" i="2"/>
  <c r="F1451" i="2"/>
  <c r="F1452" i="2"/>
  <c r="F1453" i="2"/>
  <c r="F1454" i="2"/>
  <c r="F1455" i="2"/>
  <c r="F1456" i="2"/>
  <c r="F1457" i="2"/>
  <c r="F1458" i="2"/>
  <c r="F1459" i="2"/>
  <c r="F1460" i="2"/>
  <c r="F1461" i="2"/>
  <c r="F1462" i="2"/>
  <c r="F1463" i="2"/>
  <c r="F1464" i="2"/>
  <c r="F1465" i="2"/>
  <c r="F1466" i="2"/>
  <c r="F1467" i="2"/>
  <c r="F1468" i="2"/>
  <c r="F1469" i="2"/>
  <c r="F1470" i="2"/>
  <c r="F1471" i="2"/>
  <c r="F1472" i="2"/>
  <c r="F1473" i="2"/>
  <c r="F1474" i="2"/>
  <c r="F1475" i="2"/>
  <c r="F1476" i="2"/>
  <c r="F1477" i="2"/>
  <c r="F1478" i="2"/>
  <c r="F1479" i="2"/>
  <c r="F1480" i="2"/>
  <c r="F1481" i="2"/>
  <c r="F1482" i="2"/>
  <c r="F1483" i="2"/>
  <c r="F1484" i="2"/>
  <c r="F1485" i="2"/>
  <c r="F1486" i="2"/>
  <c r="F1487" i="2"/>
  <c r="F1488" i="2"/>
  <c r="F1489" i="2"/>
  <c r="F1490" i="2"/>
  <c r="F1491" i="2"/>
  <c r="F1492" i="2"/>
  <c r="F1493" i="2"/>
  <c r="F1494" i="2"/>
  <c r="F1495" i="2"/>
  <c r="F1496" i="2"/>
  <c r="F1497" i="2"/>
  <c r="F1498" i="2"/>
  <c r="F1499" i="2"/>
  <c r="F1500" i="2"/>
  <c r="F1501" i="2"/>
  <c r="F1502" i="2"/>
  <c r="F1503" i="2"/>
  <c r="F1504" i="2"/>
  <c r="F1505" i="2"/>
  <c r="F1506" i="2"/>
  <c r="F1507" i="2"/>
  <c r="F1508" i="2"/>
  <c r="F1509" i="2"/>
  <c r="F1510" i="2"/>
  <c r="F1511" i="2"/>
  <c r="F1512" i="2"/>
  <c r="F1513" i="2"/>
  <c r="F1514" i="2"/>
  <c r="F1515" i="2"/>
  <c r="F1516" i="2"/>
  <c r="F1517" i="2"/>
  <c r="F1518" i="2"/>
  <c r="F1519" i="2"/>
  <c r="F1520" i="2"/>
  <c r="F1521" i="2"/>
  <c r="F1522" i="2"/>
  <c r="F1523" i="2"/>
  <c r="F1524" i="2"/>
  <c r="F1525" i="2"/>
  <c r="F1526" i="2"/>
  <c r="F1527" i="2"/>
  <c r="F1528" i="2"/>
  <c r="F1529" i="2"/>
  <c r="F1530" i="2"/>
  <c r="F1531" i="2"/>
  <c r="F1532" i="2"/>
  <c r="F1533" i="2"/>
  <c r="F1534" i="2"/>
  <c r="F1535" i="2"/>
  <c r="F1536" i="2"/>
  <c r="F1537" i="2"/>
  <c r="F1538" i="2"/>
  <c r="F1539" i="2"/>
  <c r="F1540" i="2"/>
  <c r="F1541" i="2"/>
  <c r="F1542" i="2"/>
  <c r="F1543" i="2"/>
  <c r="F1544" i="2"/>
  <c r="F1545" i="2"/>
  <c r="F1546" i="2"/>
  <c r="F1547" i="2"/>
  <c r="F1548" i="2"/>
  <c r="F1549" i="2"/>
  <c r="F1550" i="2"/>
  <c r="F1551" i="2"/>
  <c r="F1552" i="2"/>
  <c r="F1553" i="2"/>
  <c r="F1554" i="2"/>
  <c r="F1555" i="2"/>
  <c r="F1556" i="2"/>
  <c r="F1557" i="2"/>
  <c r="F1558" i="2"/>
  <c r="F1559" i="2"/>
  <c r="F1560" i="2"/>
  <c r="F1561" i="2"/>
  <c r="F1562" i="2"/>
  <c r="F1563" i="2"/>
  <c r="F1564" i="2"/>
  <c r="F1565" i="2"/>
  <c r="F1566" i="2"/>
  <c r="F1567" i="2"/>
  <c r="F1568" i="2"/>
  <c r="F1569" i="2"/>
  <c r="F1570" i="2"/>
  <c r="F1571" i="2"/>
  <c r="F1572" i="2"/>
  <c r="F1573" i="2"/>
  <c r="F1574" i="2"/>
  <c r="F1575" i="2"/>
  <c r="F1576" i="2"/>
  <c r="F1577" i="2"/>
  <c r="F1578" i="2"/>
  <c r="F1579" i="2"/>
  <c r="F1580" i="2"/>
  <c r="F1581" i="2"/>
  <c r="F1582" i="2"/>
  <c r="F1583" i="2"/>
  <c r="F1584" i="2"/>
  <c r="F1585" i="2"/>
  <c r="F1586" i="2"/>
  <c r="F1587" i="2"/>
  <c r="F1588" i="2"/>
  <c r="F1589" i="2"/>
  <c r="F1590" i="2"/>
  <c r="F1591" i="2"/>
  <c r="F1592" i="2"/>
  <c r="F1593" i="2"/>
  <c r="F1594" i="2"/>
  <c r="F1595" i="2"/>
  <c r="F1596" i="2"/>
  <c r="F1597" i="2"/>
  <c r="F1598" i="2"/>
  <c r="F1599" i="2"/>
  <c r="F1600" i="2"/>
  <c r="F1601" i="2"/>
  <c r="F1602" i="2"/>
  <c r="F1603" i="2"/>
  <c r="F1604" i="2"/>
  <c r="F1605" i="2"/>
  <c r="F1606" i="2"/>
  <c r="F1607" i="2"/>
  <c r="F1608" i="2"/>
  <c r="F1609" i="2"/>
  <c r="F1610" i="2"/>
  <c r="F1611" i="2"/>
  <c r="F1612" i="2"/>
  <c r="F1613" i="2"/>
  <c r="F1614" i="2"/>
  <c r="F1615" i="2"/>
  <c r="F1616" i="2"/>
  <c r="F1617" i="2"/>
  <c r="F1618" i="2"/>
  <c r="F1619" i="2"/>
  <c r="F1620" i="2"/>
  <c r="F1621" i="2"/>
  <c r="F1622" i="2"/>
  <c r="F1623" i="2"/>
  <c r="F1624" i="2"/>
  <c r="F1625" i="2"/>
  <c r="F1626" i="2"/>
  <c r="F1627" i="2"/>
  <c r="F1628" i="2"/>
  <c r="F1629" i="2"/>
  <c r="F1630" i="2"/>
  <c r="F1631" i="2"/>
  <c r="F1632" i="2"/>
  <c r="F1633" i="2"/>
  <c r="F1634" i="2"/>
  <c r="F1635" i="2"/>
  <c r="F1636" i="2"/>
  <c r="F1637" i="2"/>
  <c r="F1638" i="2"/>
  <c r="F1639" i="2"/>
  <c r="F1640" i="2"/>
  <c r="F1641" i="2"/>
  <c r="F1642" i="2"/>
  <c r="F1643" i="2"/>
  <c r="F1644" i="2"/>
  <c r="F1645" i="2"/>
  <c r="F1646" i="2"/>
  <c r="F1647" i="2"/>
  <c r="F1648" i="2"/>
  <c r="F1649" i="2"/>
  <c r="F1650" i="2"/>
  <c r="F1651" i="2"/>
  <c r="F1652" i="2"/>
  <c r="F1653" i="2"/>
  <c r="F1654" i="2"/>
  <c r="F1655" i="2"/>
  <c r="F1656" i="2"/>
  <c r="F1657" i="2"/>
  <c r="F1658" i="2"/>
  <c r="F1659" i="2"/>
  <c r="F1660" i="2"/>
  <c r="F1661" i="2"/>
  <c r="F1662" i="2"/>
  <c r="F1663" i="2"/>
  <c r="F1664" i="2"/>
  <c r="F1665" i="2"/>
  <c r="F1666" i="2"/>
  <c r="F1667" i="2"/>
  <c r="F1668" i="2"/>
  <c r="F1669" i="2"/>
  <c r="F1670" i="2"/>
  <c r="F1671" i="2"/>
  <c r="F1672" i="2"/>
  <c r="F1673" i="2"/>
  <c r="F1674" i="2"/>
  <c r="F1675" i="2"/>
  <c r="F1676" i="2"/>
  <c r="F1677" i="2"/>
  <c r="F1678" i="2"/>
  <c r="F1679" i="2"/>
  <c r="F1680" i="2"/>
  <c r="F1681" i="2"/>
  <c r="F1682" i="2"/>
  <c r="F1683" i="2"/>
  <c r="F1684" i="2"/>
  <c r="F1685" i="2"/>
  <c r="F1686" i="2"/>
  <c r="F1687" i="2"/>
  <c r="F1688" i="2"/>
  <c r="F1689" i="2"/>
  <c r="F1690" i="2"/>
  <c r="F1691" i="2"/>
  <c r="F1692" i="2"/>
  <c r="F1693" i="2"/>
  <c r="F1694" i="2"/>
  <c r="F1695" i="2"/>
  <c r="F1696" i="2"/>
  <c r="F1697" i="2"/>
  <c r="F1698" i="2"/>
  <c r="F1699" i="2"/>
  <c r="F1700" i="2"/>
  <c r="F1701" i="2"/>
  <c r="F1702" i="2"/>
  <c r="F1703" i="2"/>
  <c r="F1704" i="2"/>
  <c r="F1705" i="2"/>
  <c r="F1706" i="2"/>
  <c r="F1707" i="2"/>
  <c r="F1708" i="2"/>
  <c r="F1709" i="2"/>
  <c r="F1710" i="2"/>
  <c r="F1711" i="2"/>
  <c r="F1712" i="2"/>
  <c r="F1713" i="2"/>
  <c r="F1714" i="2"/>
  <c r="F1715" i="2"/>
  <c r="F1716" i="2"/>
  <c r="F1717" i="2"/>
  <c r="F1718" i="2"/>
  <c r="F1719" i="2"/>
  <c r="F1720" i="2"/>
  <c r="F1721" i="2"/>
  <c r="F1722" i="2"/>
  <c r="F1723" i="2"/>
  <c r="F1724" i="2"/>
  <c r="F1725" i="2"/>
  <c r="F1726" i="2"/>
  <c r="F1727" i="2"/>
  <c r="F1728" i="2"/>
  <c r="F1729" i="2"/>
  <c r="F1730" i="2"/>
  <c r="F1731" i="2"/>
  <c r="F1732" i="2"/>
  <c r="F1733" i="2"/>
  <c r="F1734" i="2"/>
  <c r="F1735" i="2"/>
  <c r="F1736" i="2"/>
  <c r="F1737" i="2"/>
  <c r="F1738" i="2"/>
  <c r="F1739" i="2"/>
  <c r="F1740" i="2"/>
  <c r="F1741" i="2"/>
  <c r="F1742" i="2"/>
  <c r="F1743" i="2"/>
  <c r="F1744" i="2"/>
  <c r="F1745" i="2"/>
  <c r="F1746" i="2"/>
  <c r="F1747" i="2"/>
  <c r="F1748" i="2"/>
  <c r="F1749" i="2"/>
  <c r="F1750" i="2"/>
  <c r="F1751" i="2"/>
  <c r="F1752" i="2"/>
  <c r="F1753" i="2"/>
  <c r="F1754" i="2"/>
  <c r="F1755" i="2"/>
  <c r="F1756" i="2"/>
  <c r="F1757" i="2"/>
  <c r="F1758" i="2"/>
  <c r="F1759" i="2"/>
  <c r="F1760" i="2"/>
  <c r="F1761" i="2"/>
  <c r="F1762" i="2"/>
  <c r="F1763" i="2"/>
  <c r="F1764" i="2"/>
  <c r="F1765" i="2"/>
  <c r="F1766" i="2"/>
  <c r="F1767" i="2"/>
  <c r="F1768" i="2"/>
  <c r="F1769" i="2"/>
  <c r="F1770" i="2"/>
  <c r="F1771" i="2"/>
  <c r="F1772" i="2"/>
  <c r="F1773" i="2"/>
  <c r="F1774" i="2"/>
  <c r="F1775" i="2"/>
  <c r="F1776" i="2"/>
  <c r="F1777" i="2"/>
  <c r="F1778" i="2"/>
  <c r="F1779" i="2"/>
  <c r="F1780" i="2"/>
  <c r="F1781" i="2"/>
  <c r="F1782" i="2"/>
  <c r="F1783" i="2"/>
  <c r="F1784" i="2"/>
  <c r="F1785" i="2"/>
  <c r="F1786" i="2"/>
  <c r="F1787" i="2"/>
  <c r="F1788" i="2"/>
  <c r="F1789" i="2"/>
  <c r="F1790" i="2"/>
  <c r="F1791" i="2"/>
  <c r="F1792" i="2"/>
  <c r="F1793" i="2"/>
  <c r="F1794" i="2"/>
  <c r="F1795" i="2"/>
  <c r="F1796" i="2"/>
  <c r="F1797" i="2"/>
  <c r="F1798" i="2"/>
  <c r="F1799" i="2"/>
  <c r="F1800" i="2"/>
  <c r="F1801" i="2"/>
  <c r="F1802" i="2"/>
  <c r="F1803" i="2"/>
  <c r="F1804" i="2"/>
  <c r="F1805" i="2"/>
  <c r="F1806" i="2"/>
  <c r="F1807" i="2"/>
  <c r="F1808" i="2"/>
  <c r="F1809" i="2"/>
  <c r="F1810" i="2"/>
  <c r="F1811" i="2"/>
  <c r="F1812" i="2"/>
  <c r="F1813" i="2"/>
  <c r="F1814" i="2"/>
  <c r="F1815" i="2"/>
  <c r="F1816" i="2"/>
  <c r="F1817" i="2"/>
  <c r="F1818" i="2"/>
  <c r="F1819" i="2"/>
  <c r="F1820" i="2"/>
  <c r="F1821" i="2"/>
  <c r="F1822" i="2"/>
  <c r="F1823" i="2"/>
  <c r="F1824" i="2"/>
  <c r="F1825" i="2"/>
  <c r="F1826" i="2"/>
  <c r="F1827" i="2"/>
  <c r="F1828" i="2"/>
  <c r="F1829" i="2"/>
  <c r="F1830" i="2"/>
  <c r="F1831" i="2"/>
  <c r="F1832" i="2"/>
  <c r="F1833" i="2"/>
  <c r="F1834" i="2"/>
  <c r="F1835" i="2"/>
  <c r="F1836" i="2"/>
  <c r="F1837" i="2"/>
  <c r="F1838" i="2"/>
  <c r="F1839" i="2"/>
  <c r="F1840" i="2"/>
  <c r="F1841" i="2"/>
  <c r="F1842" i="2"/>
  <c r="F1843" i="2"/>
  <c r="F1844" i="2"/>
  <c r="F1845" i="2"/>
  <c r="F1846" i="2"/>
  <c r="F1847" i="2"/>
  <c r="F1848" i="2"/>
  <c r="F1849" i="2"/>
  <c r="F1850" i="2"/>
  <c r="F1851" i="2"/>
  <c r="F1852" i="2"/>
  <c r="F1853" i="2"/>
  <c r="F1854" i="2"/>
  <c r="F1855" i="2"/>
  <c r="F1856" i="2"/>
  <c r="F1857" i="2"/>
  <c r="F1858" i="2"/>
  <c r="F1859" i="2"/>
  <c r="F1860" i="2"/>
  <c r="F1861" i="2"/>
  <c r="F1862" i="2"/>
  <c r="F1863" i="2"/>
  <c r="F1864" i="2"/>
  <c r="F1865" i="2"/>
  <c r="F1866" i="2"/>
  <c r="F1867" i="2"/>
  <c r="F1868" i="2"/>
  <c r="F1869" i="2"/>
  <c r="F1870" i="2"/>
  <c r="F1871" i="2"/>
  <c r="F1872" i="2"/>
  <c r="F1873" i="2"/>
  <c r="F1874" i="2"/>
  <c r="F1875" i="2"/>
  <c r="F1876" i="2"/>
  <c r="F1877" i="2"/>
  <c r="F1878" i="2"/>
  <c r="F1879" i="2"/>
  <c r="F1880" i="2"/>
  <c r="F1881" i="2"/>
  <c r="F1882" i="2"/>
  <c r="F1883" i="2"/>
  <c r="F1884" i="2"/>
  <c r="F1885" i="2"/>
  <c r="F1886" i="2"/>
  <c r="F1887" i="2"/>
  <c r="F1888" i="2"/>
  <c r="F1889" i="2"/>
  <c r="F1890" i="2"/>
  <c r="F1891" i="2"/>
  <c r="F1892" i="2"/>
  <c r="F1893" i="2"/>
  <c r="F1894" i="2"/>
  <c r="F1895" i="2"/>
  <c r="F1896" i="2"/>
  <c r="F1897" i="2"/>
  <c r="F1898" i="2"/>
  <c r="F1899" i="2"/>
  <c r="F1900" i="2"/>
  <c r="F1901" i="2"/>
  <c r="F1902" i="2"/>
  <c r="F1903" i="2"/>
  <c r="F1904" i="2"/>
  <c r="F1905" i="2"/>
  <c r="F1906" i="2"/>
  <c r="F1907" i="2"/>
  <c r="F1908" i="2"/>
  <c r="F1909" i="2"/>
  <c r="F1910" i="2"/>
  <c r="F1911" i="2"/>
  <c r="F1912" i="2"/>
  <c r="F1913" i="2"/>
  <c r="F1914" i="2"/>
  <c r="F1915" i="2"/>
  <c r="F1916" i="2"/>
  <c r="F1917" i="2"/>
  <c r="F1918" i="2"/>
  <c r="F1919" i="2"/>
  <c r="F1920" i="2"/>
  <c r="F1921" i="2"/>
  <c r="F1922" i="2"/>
  <c r="F1923" i="2"/>
  <c r="F1924" i="2"/>
  <c r="F1925" i="2"/>
  <c r="F1926" i="2"/>
  <c r="F1927" i="2"/>
  <c r="F1928" i="2"/>
  <c r="F1929" i="2"/>
  <c r="F1930" i="2"/>
  <c r="F1931" i="2"/>
  <c r="F1932" i="2"/>
  <c r="F1933" i="2"/>
  <c r="F1934" i="2"/>
  <c r="F1935" i="2"/>
  <c r="F1936" i="2"/>
  <c r="F1937" i="2"/>
  <c r="F1938" i="2"/>
  <c r="F1939" i="2"/>
  <c r="F1940" i="2"/>
  <c r="F1941" i="2"/>
  <c r="F1942" i="2"/>
  <c r="F1943" i="2"/>
  <c r="F1944" i="2"/>
  <c r="F1945" i="2"/>
  <c r="F1946" i="2"/>
  <c r="F1947" i="2"/>
  <c r="F1948" i="2"/>
  <c r="F1949" i="2"/>
  <c r="F1950" i="2"/>
  <c r="F1951" i="2"/>
  <c r="F1952" i="2"/>
  <c r="F1953" i="2"/>
  <c r="F1954" i="2"/>
  <c r="F1955" i="2"/>
  <c r="F1956" i="2"/>
  <c r="F1957" i="2"/>
  <c r="F1958" i="2"/>
  <c r="F1959" i="2"/>
  <c r="F1960" i="2"/>
  <c r="F1961" i="2"/>
  <c r="F1962" i="2"/>
  <c r="F1963" i="2"/>
  <c r="F1964" i="2"/>
  <c r="F1965" i="2"/>
  <c r="F1966" i="2"/>
  <c r="F1967" i="2"/>
  <c r="F1968" i="2"/>
  <c r="F1969" i="2"/>
  <c r="F1970" i="2"/>
  <c r="F1971" i="2"/>
  <c r="F1972" i="2"/>
  <c r="F1973" i="2"/>
  <c r="F1974" i="2"/>
  <c r="F1975" i="2"/>
  <c r="F1976" i="2"/>
  <c r="F1977" i="2"/>
  <c r="F1978" i="2"/>
  <c r="F1979" i="2"/>
  <c r="F1980" i="2"/>
  <c r="F1981" i="2"/>
  <c r="F1982" i="2"/>
  <c r="F1983" i="2"/>
  <c r="F1984" i="2"/>
  <c r="F1985" i="2"/>
  <c r="F1986" i="2"/>
  <c r="F1987" i="2"/>
  <c r="F1988" i="2"/>
  <c r="F1989" i="2"/>
  <c r="F1990" i="2"/>
  <c r="F1991" i="2"/>
  <c r="F1992" i="2"/>
  <c r="F1993" i="2"/>
  <c r="F1994" i="2"/>
  <c r="F1995" i="2"/>
  <c r="F1996" i="2"/>
  <c r="F1997" i="2"/>
  <c r="F1998" i="2"/>
  <c r="F1999" i="2"/>
  <c r="F2000" i="2"/>
  <c r="F2001" i="2"/>
  <c r="F2002" i="2"/>
  <c r="F2003" i="2"/>
  <c r="F2004" i="2"/>
  <c r="F2005" i="2"/>
  <c r="F2006" i="2"/>
  <c r="F2007" i="2"/>
  <c r="F2008" i="2"/>
  <c r="F2009" i="2"/>
  <c r="F2010" i="2"/>
  <c r="F2011" i="2"/>
  <c r="F2012" i="2"/>
  <c r="F2013" i="2"/>
  <c r="F2014" i="2"/>
  <c r="F2015" i="2"/>
  <c r="F2016" i="2"/>
  <c r="F2017" i="2"/>
  <c r="F2018" i="2"/>
  <c r="F2019" i="2"/>
  <c r="F2020" i="2"/>
  <c r="F2021" i="2"/>
  <c r="F2022" i="2"/>
  <c r="F2023" i="2"/>
  <c r="F2024" i="2"/>
  <c r="F2025" i="2"/>
  <c r="F2026" i="2"/>
  <c r="F2027" i="2"/>
  <c r="F2028" i="2"/>
  <c r="F2029" i="2"/>
  <c r="F2030" i="2"/>
  <c r="F2031" i="2"/>
  <c r="F2032" i="2"/>
  <c r="F2033" i="2"/>
  <c r="F2034" i="2"/>
  <c r="F2035" i="2"/>
  <c r="F2036" i="2"/>
  <c r="F2037" i="2"/>
  <c r="F2038" i="2"/>
  <c r="F2039" i="2"/>
  <c r="F2040" i="2"/>
  <c r="F2041" i="2"/>
  <c r="F2042" i="2"/>
  <c r="F2043" i="2"/>
  <c r="F2044" i="2"/>
  <c r="F2045" i="2"/>
  <c r="F2046" i="2"/>
  <c r="F2047" i="2"/>
  <c r="F2048" i="2"/>
  <c r="F2049" i="2"/>
  <c r="F2050" i="2"/>
  <c r="F2051" i="2"/>
  <c r="F2052" i="2"/>
  <c r="F2053" i="2"/>
  <c r="F2054" i="2"/>
  <c r="F2055" i="2"/>
  <c r="F2056" i="2"/>
  <c r="F2057" i="2"/>
  <c r="F2058" i="2"/>
  <c r="F2059" i="2"/>
  <c r="F2060" i="2"/>
  <c r="F2061" i="2"/>
  <c r="F2062" i="2"/>
  <c r="F2063" i="2"/>
  <c r="F2064" i="2"/>
  <c r="F2065" i="2"/>
  <c r="F2066" i="2"/>
  <c r="F2067" i="2"/>
  <c r="F2068" i="2"/>
  <c r="F2069" i="2"/>
  <c r="F2070" i="2"/>
  <c r="F2071" i="2"/>
  <c r="F2072" i="2"/>
  <c r="F2073" i="2"/>
  <c r="F2074" i="2"/>
  <c r="F2075" i="2"/>
  <c r="F2076" i="2"/>
  <c r="F2077" i="2"/>
  <c r="F2078" i="2"/>
  <c r="F2079" i="2"/>
  <c r="F2080" i="2"/>
  <c r="F2081" i="2"/>
  <c r="F2082" i="2"/>
  <c r="F2083" i="2"/>
  <c r="F2084" i="2"/>
  <c r="F2085" i="2"/>
  <c r="F2086" i="2"/>
  <c r="F2087" i="2"/>
  <c r="F2088" i="2"/>
  <c r="F2089" i="2"/>
  <c r="F2090" i="2"/>
  <c r="F2091" i="2"/>
  <c r="F2092" i="2"/>
  <c r="F2093" i="2"/>
  <c r="F2094" i="2"/>
  <c r="F2095" i="2"/>
  <c r="F2096" i="2"/>
  <c r="F2097" i="2"/>
  <c r="F2098" i="2"/>
  <c r="F2099" i="2"/>
  <c r="F2100" i="2"/>
  <c r="F2101" i="2"/>
  <c r="F2102" i="2"/>
  <c r="F2103" i="2"/>
  <c r="F2104" i="2"/>
  <c r="F2105" i="2"/>
  <c r="F2" i="2"/>
  <c r="E3" i="2"/>
  <c r="E4" i="2"/>
  <c r="E5" i="2"/>
  <c r="E6"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E117" i="2"/>
  <c r="E118" i="2"/>
  <c r="E119" i="2"/>
  <c r="E120" i="2"/>
  <c r="E121" i="2"/>
  <c r="E122" i="2"/>
  <c r="E123" i="2"/>
  <c r="E124" i="2"/>
  <c r="E125" i="2"/>
  <c r="E126" i="2"/>
  <c r="E127" i="2"/>
  <c r="E128" i="2"/>
  <c r="E129" i="2"/>
  <c r="E130" i="2"/>
  <c r="E131" i="2"/>
  <c r="E132" i="2"/>
  <c r="E133" i="2"/>
  <c r="E134" i="2"/>
  <c r="E135" i="2"/>
  <c r="E136" i="2"/>
  <c r="E137" i="2"/>
  <c r="E138" i="2"/>
  <c r="E139" i="2"/>
  <c r="E140" i="2"/>
  <c r="E141" i="2"/>
  <c r="E142" i="2"/>
  <c r="E143" i="2"/>
  <c r="E144" i="2"/>
  <c r="E145" i="2"/>
  <c r="E146" i="2"/>
  <c r="E147" i="2"/>
  <c r="E148" i="2"/>
  <c r="E149" i="2"/>
  <c r="E150" i="2"/>
  <c r="E151" i="2"/>
  <c r="E152" i="2"/>
  <c r="E153" i="2"/>
  <c r="E154" i="2"/>
  <c r="E155" i="2"/>
  <c r="E156" i="2"/>
  <c r="E157" i="2"/>
  <c r="E158" i="2"/>
  <c r="E159" i="2"/>
  <c r="E160" i="2"/>
  <c r="E161" i="2"/>
  <c r="E162" i="2"/>
  <c r="E163" i="2"/>
  <c r="E164" i="2"/>
  <c r="E165" i="2"/>
  <c r="E166" i="2"/>
  <c r="E167" i="2"/>
  <c r="E168" i="2"/>
  <c r="E169" i="2"/>
  <c r="E170" i="2"/>
  <c r="E171" i="2"/>
  <c r="E172" i="2"/>
  <c r="E173" i="2"/>
  <c r="E174" i="2"/>
  <c r="E175" i="2"/>
  <c r="E176" i="2"/>
  <c r="E177" i="2"/>
  <c r="E178" i="2"/>
  <c r="E179" i="2"/>
  <c r="E180" i="2"/>
  <c r="E181" i="2"/>
  <c r="E182" i="2"/>
  <c r="E183" i="2"/>
  <c r="E184" i="2"/>
  <c r="E185" i="2"/>
  <c r="E186" i="2"/>
  <c r="E187" i="2"/>
  <c r="E188" i="2"/>
  <c r="E189" i="2"/>
  <c r="E190" i="2"/>
  <c r="E191" i="2"/>
  <c r="E192" i="2"/>
  <c r="E193" i="2"/>
  <c r="E194" i="2"/>
  <c r="E195" i="2"/>
  <c r="E196" i="2"/>
  <c r="E197" i="2"/>
  <c r="E198" i="2"/>
  <c r="E199" i="2"/>
  <c r="E200" i="2"/>
  <c r="E201" i="2"/>
  <c r="E202" i="2"/>
  <c r="E203" i="2"/>
  <c r="E204" i="2"/>
  <c r="E205" i="2"/>
  <c r="E206" i="2"/>
  <c r="E207" i="2"/>
  <c r="E208" i="2"/>
  <c r="E209" i="2"/>
  <c r="E210" i="2"/>
  <c r="E211" i="2"/>
  <c r="E212" i="2"/>
  <c r="E213" i="2"/>
  <c r="E214" i="2"/>
  <c r="E215" i="2"/>
  <c r="E216" i="2"/>
  <c r="E217" i="2"/>
  <c r="E218" i="2"/>
  <c r="E219" i="2"/>
  <c r="E220" i="2"/>
  <c r="E221" i="2"/>
  <c r="E222" i="2"/>
  <c r="E223" i="2"/>
  <c r="E224" i="2"/>
  <c r="E225" i="2"/>
  <c r="E226" i="2"/>
  <c r="E227" i="2"/>
  <c r="E228" i="2"/>
  <c r="E229" i="2"/>
  <c r="E230" i="2"/>
  <c r="E231" i="2"/>
  <c r="E232" i="2"/>
  <c r="E233" i="2"/>
  <c r="E234" i="2"/>
  <c r="E235" i="2"/>
  <c r="E236" i="2"/>
  <c r="E237" i="2"/>
  <c r="E238" i="2"/>
  <c r="E239" i="2"/>
  <c r="E240" i="2"/>
  <c r="E241" i="2"/>
  <c r="E242" i="2"/>
  <c r="E243" i="2"/>
  <c r="E244" i="2"/>
  <c r="E245" i="2"/>
  <c r="E246" i="2"/>
  <c r="E247" i="2"/>
  <c r="E248" i="2"/>
  <c r="E249" i="2"/>
  <c r="E250" i="2"/>
  <c r="E251" i="2"/>
  <c r="E252" i="2"/>
  <c r="E253" i="2"/>
  <c r="E254" i="2"/>
  <c r="E255" i="2"/>
  <c r="E256" i="2"/>
  <c r="E257" i="2"/>
  <c r="E258" i="2"/>
  <c r="E259" i="2"/>
  <c r="E260" i="2"/>
  <c r="E261" i="2"/>
  <c r="E262" i="2"/>
  <c r="E263" i="2"/>
  <c r="E264" i="2"/>
  <c r="E265" i="2"/>
  <c r="E266" i="2"/>
  <c r="E267" i="2"/>
  <c r="E268" i="2"/>
  <c r="E269" i="2"/>
  <c r="E270" i="2"/>
  <c r="E271" i="2"/>
  <c r="E272" i="2"/>
  <c r="E273" i="2"/>
  <c r="E274" i="2"/>
  <c r="E275" i="2"/>
  <c r="E276" i="2"/>
  <c r="E277" i="2"/>
  <c r="E278" i="2"/>
  <c r="E279" i="2"/>
  <c r="E280" i="2"/>
  <c r="E281" i="2"/>
  <c r="E282" i="2"/>
  <c r="E283" i="2"/>
  <c r="E284" i="2"/>
  <c r="E285" i="2"/>
  <c r="E286" i="2"/>
  <c r="E287" i="2"/>
  <c r="E288" i="2"/>
  <c r="E289" i="2"/>
  <c r="E290" i="2"/>
  <c r="E291" i="2"/>
  <c r="E292" i="2"/>
  <c r="E293" i="2"/>
  <c r="E294" i="2"/>
  <c r="E295" i="2"/>
  <c r="E296" i="2"/>
  <c r="E297" i="2"/>
  <c r="E298" i="2"/>
  <c r="E299" i="2"/>
  <c r="E300" i="2"/>
  <c r="E301" i="2"/>
  <c r="E302" i="2"/>
  <c r="E303" i="2"/>
  <c r="E304" i="2"/>
  <c r="E305" i="2"/>
  <c r="E306" i="2"/>
  <c r="E307" i="2"/>
  <c r="E308" i="2"/>
  <c r="E309" i="2"/>
  <c r="E310" i="2"/>
  <c r="E311" i="2"/>
  <c r="E312" i="2"/>
  <c r="E313" i="2"/>
  <c r="E314" i="2"/>
  <c r="E315" i="2"/>
  <c r="E316" i="2"/>
  <c r="E317" i="2"/>
  <c r="E318" i="2"/>
  <c r="E319" i="2"/>
  <c r="E320" i="2"/>
  <c r="E321" i="2"/>
  <c r="E322" i="2"/>
  <c r="E323" i="2"/>
  <c r="E324" i="2"/>
  <c r="E325" i="2"/>
  <c r="E326" i="2"/>
  <c r="E327" i="2"/>
  <c r="E328" i="2"/>
  <c r="E329" i="2"/>
  <c r="E330" i="2"/>
  <c r="E331" i="2"/>
  <c r="E332" i="2"/>
  <c r="E333" i="2"/>
  <c r="E334" i="2"/>
  <c r="E335" i="2"/>
  <c r="E336" i="2"/>
  <c r="E337" i="2"/>
  <c r="E338" i="2"/>
  <c r="E339" i="2"/>
  <c r="E340" i="2"/>
  <c r="E341" i="2"/>
  <c r="E342" i="2"/>
  <c r="E343" i="2"/>
  <c r="E344" i="2"/>
  <c r="E345" i="2"/>
  <c r="E346" i="2"/>
  <c r="E347" i="2"/>
  <c r="E348" i="2"/>
  <c r="E349" i="2"/>
  <c r="E350" i="2"/>
  <c r="E351" i="2"/>
  <c r="E352" i="2"/>
  <c r="E353" i="2"/>
  <c r="E354" i="2"/>
  <c r="E355" i="2"/>
  <c r="E356" i="2"/>
  <c r="E357" i="2"/>
  <c r="E358" i="2"/>
  <c r="E359" i="2"/>
  <c r="E360" i="2"/>
  <c r="E361" i="2"/>
  <c r="E362" i="2"/>
  <c r="E363" i="2"/>
  <c r="E364" i="2"/>
  <c r="E365" i="2"/>
  <c r="E366" i="2"/>
  <c r="E367" i="2"/>
  <c r="E368" i="2"/>
  <c r="E369" i="2"/>
  <c r="E370" i="2"/>
  <c r="E371" i="2"/>
  <c r="E372" i="2"/>
  <c r="E373" i="2"/>
  <c r="E374" i="2"/>
  <c r="E375" i="2"/>
  <c r="E376" i="2"/>
  <c r="E377" i="2"/>
  <c r="E378" i="2"/>
  <c r="E379" i="2"/>
  <c r="E380" i="2"/>
  <c r="E381" i="2"/>
  <c r="E382" i="2"/>
  <c r="E383" i="2"/>
  <c r="E384" i="2"/>
  <c r="E385" i="2"/>
  <c r="E386" i="2"/>
  <c r="E387" i="2"/>
  <c r="E388" i="2"/>
  <c r="E389" i="2"/>
  <c r="E390" i="2"/>
  <c r="E391" i="2"/>
  <c r="E392" i="2"/>
  <c r="E393" i="2"/>
  <c r="E394" i="2"/>
  <c r="E395" i="2"/>
  <c r="E396" i="2"/>
  <c r="E397" i="2"/>
  <c r="E398" i="2"/>
  <c r="E399" i="2"/>
  <c r="E400" i="2"/>
  <c r="E401" i="2"/>
  <c r="E402" i="2"/>
  <c r="E403" i="2"/>
  <c r="E404" i="2"/>
  <c r="E405" i="2"/>
  <c r="E406" i="2"/>
  <c r="E407" i="2"/>
  <c r="E408" i="2"/>
  <c r="E409" i="2"/>
  <c r="E410" i="2"/>
  <c r="E411" i="2"/>
  <c r="E412" i="2"/>
  <c r="E413" i="2"/>
  <c r="E414" i="2"/>
  <c r="E415" i="2"/>
  <c r="E416" i="2"/>
  <c r="E417" i="2"/>
  <c r="E418" i="2"/>
  <c r="E419" i="2"/>
  <c r="E420" i="2"/>
  <c r="E421" i="2"/>
  <c r="E422" i="2"/>
  <c r="E423" i="2"/>
  <c r="E424" i="2"/>
  <c r="E425" i="2"/>
  <c r="E426" i="2"/>
  <c r="E427" i="2"/>
  <c r="E428" i="2"/>
  <c r="E429" i="2"/>
  <c r="E430" i="2"/>
  <c r="E431" i="2"/>
  <c r="E432" i="2"/>
  <c r="E433" i="2"/>
  <c r="E434" i="2"/>
  <c r="E435" i="2"/>
  <c r="E436" i="2"/>
  <c r="E437" i="2"/>
  <c r="E438" i="2"/>
  <c r="E439" i="2"/>
  <c r="E440" i="2"/>
  <c r="E441" i="2"/>
  <c r="E442" i="2"/>
  <c r="E443" i="2"/>
  <c r="E444" i="2"/>
  <c r="E445" i="2"/>
  <c r="E446" i="2"/>
  <c r="E447" i="2"/>
  <c r="E448" i="2"/>
  <c r="E449" i="2"/>
  <c r="E450" i="2"/>
  <c r="E451" i="2"/>
  <c r="E452" i="2"/>
  <c r="E453" i="2"/>
  <c r="E454" i="2"/>
  <c r="E455" i="2"/>
  <c r="E456" i="2"/>
  <c r="E457" i="2"/>
  <c r="E458" i="2"/>
  <c r="E459" i="2"/>
  <c r="E460" i="2"/>
  <c r="E461" i="2"/>
  <c r="E462" i="2"/>
  <c r="E463" i="2"/>
  <c r="E464" i="2"/>
  <c r="E465" i="2"/>
  <c r="E466" i="2"/>
  <c r="E467" i="2"/>
  <c r="E468" i="2"/>
  <c r="E469" i="2"/>
  <c r="E470" i="2"/>
  <c r="E471" i="2"/>
  <c r="E472" i="2"/>
  <c r="E473" i="2"/>
  <c r="E474" i="2"/>
  <c r="E475" i="2"/>
  <c r="E476" i="2"/>
  <c r="E477" i="2"/>
  <c r="E478" i="2"/>
  <c r="E479" i="2"/>
  <c r="E480" i="2"/>
  <c r="E481" i="2"/>
  <c r="E482" i="2"/>
  <c r="E483" i="2"/>
  <c r="E484" i="2"/>
  <c r="E485" i="2"/>
  <c r="E486" i="2"/>
  <c r="E487" i="2"/>
  <c r="E488" i="2"/>
  <c r="E489" i="2"/>
  <c r="E490" i="2"/>
  <c r="E491" i="2"/>
  <c r="E492" i="2"/>
  <c r="E493" i="2"/>
  <c r="E494" i="2"/>
  <c r="E495" i="2"/>
  <c r="E496" i="2"/>
  <c r="E497" i="2"/>
  <c r="E498" i="2"/>
  <c r="E499" i="2"/>
  <c r="E500" i="2"/>
  <c r="E501" i="2"/>
  <c r="E502" i="2"/>
  <c r="E503" i="2"/>
  <c r="E504" i="2"/>
  <c r="E505" i="2"/>
  <c r="E506" i="2"/>
  <c r="E507" i="2"/>
  <c r="E508" i="2"/>
  <c r="E509" i="2"/>
  <c r="E510" i="2"/>
  <c r="E511" i="2"/>
  <c r="E512" i="2"/>
  <c r="E513" i="2"/>
  <c r="E514" i="2"/>
  <c r="E515" i="2"/>
  <c r="E516" i="2"/>
  <c r="E517" i="2"/>
  <c r="E518" i="2"/>
  <c r="E519" i="2"/>
  <c r="E520" i="2"/>
  <c r="E521" i="2"/>
  <c r="E522" i="2"/>
  <c r="E523" i="2"/>
  <c r="E524" i="2"/>
  <c r="E525" i="2"/>
  <c r="E526" i="2"/>
  <c r="E527" i="2"/>
  <c r="E528" i="2"/>
  <c r="E529" i="2"/>
  <c r="E530" i="2"/>
  <c r="E531" i="2"/>
  <c r="E532" i="2"/>
  <c r="E533" i="2"/>
  <c r="E534" i="2"/>
  <c r="E535" i="2"/>
  <c r="E536" i="2"/>
  <c r="E537" i="2"/>
  <c r="E538" i="2"/>
  <c r="E539" i="2"/>
  <c r="E540" i="2"/>
  <c r="E541" i="2"/>
  <c r="E542" i="2"/>
  <c r="E543" i="2"/>
  <c r="E544" i="2"/>
  <c r="E545" i="2"/>
  <c r="E546" i="2"/>
  <c r="E547" i="2"/>
  <c r="E548" i="2"/>
  <c r="E549" i="2"/>
  <c r="E550" i="2"/>
  <c r="E551" i="2"/>
  <c r="E552" i="2"/>
  <c r="E553" i="2"/>
  <c r="E554" i="2"/>
  <c r="E555" i="2"/>
  <c r="E556" i="2"/>
  <c r="E557" i="2"/>
  <c r="E558" i="2"/>
  <c r="E559" i="2"/>
  <c r="E560" i="2"/>
  <c r="E561" i="2"/>
  <c r="E562" i="2"/>
  <c r="E563" i="2"/>
  <c r="E564" i="2"/>
  <c r="E565" i="2"/>
  <c r="E566" i="2"/>
  <c r="E567" i="2"/>
  <c r="E568" i="2"/>
  <c r="E569" i="2"/>
  <c r="E570" i="2"/>
  <c r="E571" i="2"/>
  <c r="E572" i="2"/>
  <c r="E573" i="2"/>
  <c r="E574" i="2"/>
  <c r="E575" i="2"/>
  <c r="E576" i="2"/>
  <c r="E577" i="2"/>
  <c r="E578" i="2"/>
  <c r="E579" i="2"/>
  <c r="E580" i="2"/>
  <c r="E581" i="2"/>
  <c r="E582" i="2"/>
  <c r="E583" i="2"/>
  <c r="E584" i="2"/>
  <c r="E585" i="2"/>
  <c r="E586" i="2"/>
  <c r="E587" i="2"/>
  <c r="E588" i="2"/>
  <c r="E589" i="2"/>
  <c r="E590" i="2"/>
  <c r="E591" i="2"/>
  <c r="E592" i="2"/>
  <c r="E593" i="2"/>
  <c r="E594" i="2"/>
  <c r="E595" i="2"/>
  <c r="E596" i="2"/>
  <c r="E597" i="2"/>
  <c r="E598" i="2"/>
  <c r="E599" i="2"/>
  <c r="E600" i="2"/>
  <c r="E601" i="2"/>
  <c r="E602" i="2"/>
  <c r="E603" i="2"/>
  <c r="E604" i="2"/>
  <c r="E605" i="2"/>
  <c r="E606" i="2"/>
  <c r="E607" i="2"/>
  <c r="E608" i="2"/>
  <c r="E609" i="2"/>
  <c r="E610" i="2"/>
  <c r="E611" i="2"/>
  <c r="E612" i="2"/>
  <c r="E613" i="2"/>
  <c r="E614" i="2"/>
  <c r="E615" i="2"/>
  <c r="E616" i="2"/>
  <c r="E617" i="2"/>
  <c r="E618" i="2"/>
  <c r="E619" i="2"/>
  <c r="E620" i="2"/>
  <c r="E621" i="2"/>
  <c r="E622" i="2"/>
  <c r="E623" i="2"/>
  <c r="E624" i="2"/>
  <c r="E625" i="2"/>
  <c r="E626" i="2"/>
  <c r="E627" i="2"/>
  <c r="E628" i="2"/>
  <c r="E629" i="2"/>
  <c r="E630" i="2"/>
  <c r="E631" i="2"/>
  <c r="E632" i="2"/>
  <c r="E633" i="2"/>
  <c r="E634" i="2"/>
  <c r="E635" i="2"/>
  <c r="E636" i="2"/>
  <c r="E637" i="2"/>
  <c r="E638" i="2"/>
  <c r="E639" i="2"/>
  <c r="E640" i="2"/>
  <c r="E641" i="2"/>
  <c r="E642" i="2"/>
  <c r="E643" i="2"/>
  <c r="E644" i="2"/>
  <c r="E645" i="2"/>
  <c r="E646" i="2"/>
  <c r="E647" i="2"/>
  <c r="E648" i="2"/>
  <c r="E649" i="2"/>
  <c r="E650" i="2"/>
  <c r="E651" i="2"/>
  <c r="E652" i="2"/>
  <c r="E653" i="2"/>
  <c r="E654" i="2"/>
  <c r="E655" i="2"/>
  <c r="E656" i="2"/>
  <c r="E657" i="2"/>
  <c r="E658" i="2"/>
  <c r="E659" i="2"/>
  <c r="E660" i="2"/>
  <c r="E661" i="2"/>
  <c r="E662" i="2"/>
  <c r="E663" i="2"/>
  <c r="E664" i="2"/>
  <c r="E665" i="2"/>
  <c r="E666" i="2"/>
  <c r="E667" i="2"/>
  <c r="E668" i="2"/>
  <c r="E669" i="2"/>
  <c r="E670" i="2"/>
  <c r="E671" i="2"/>
  <c r="E672" i="2"/>
  <c r="E673" i="2"/>
  <c r="E674" i="2"/>
  <c r="E675" i="2"/>
  <c r="E676" i="2"/>
  <c r="E677" i="2"/>
  <c r="E678" i="2"/>
  <c r="E679" i="2"/>
  <c r="E680" i="2"/>
  <c r="E681" i="2"/>
  <c r="E682" i="2"/>
  <c r="E683" i="2"/>
  <c r="E684" i="2"/>
  <c r="E685" i="2"/>
  <c r="E686" i="2"/>
  <c r="E687" i="2"/>
  <c r="E688" i="2"/>
  <c r="E689" i="2"/>
  <c r="E690" i="2"/>
  <c r="E691" i="2"/>
  <c r="E692" i="2"/>
  <c r="E693" i="2"/>
  <c r="E694" i="2"/>
  <c r="E695" i="2"/>
  <c r="E696" i="2"/>
  <c r="E697" i="2"/>
  <c r="E698" i="2"/>
  <c r="E699" i="2"/>
  <c r="E700" i="2"/>
  <c r="E701" i="2"/>
  <c r="E702" i="2"/>
  <c r="E703" i="2"/>
  <c r="E704" i="2"/>
  <c r="E705" i="2"/>
  <c r="E706" i="2"/>
  <c r="E707" i="2"/>
  <c r="E708" i="2"/>
  <c r="E709" i="2"/>
  <c r="E710" i="2"/>
  <c r="E711" i="2"/>
  <c r="E712" i="2"/>
  <c r="E713" i="2"/>
  <c r="E714" i="2"/>
  <c r="E715" i="2"/>
  <c r="E716" i="2"/>
  <c r="E717" i="2"/>
  <c r="E718" i="2"/>
  <c r="E719" i="2"/>
  <c r="E720" i="2"/>
  <c r="E721" i="2"/>
  <c r="E722" i="2"/>
  <c r="E723" i="2"/>
  <c r="E724" i="2"/>
  <c r="E725" i="2"/>
  <c r="E726" i="2"/>
  <c r="E727" i="2"/>
  <c r="E728" i="2"/>
  <c r="E729" i="2"/>
  <c r="E730" i="2"/>
  <c r="E731" i="2"/>
  <c r="E732" i="2"/>
  <c r="E733" i="2"/>
  <c r="E734" i="2"/>
  <c r="E735" i="2"/>
  <c r="E736" i="2"/>
  <c r="E737" i="2"/>
  <c r="E738" i="2"/>
  <c r="E739" i="2"/>
  <c r="E740" i="2"/>
  <c r="E741" i="2"/>
  <c r="E742" i="2"/>
  <c r="E743" i="2"/>
  <c r="E744" i="2"/>
  <c r="E745" i="2"/>
  <c r="E746" i="2"/>
  <c r="E747" i="2"/>
  <c r="E748" i="2"/>
  <c r="E749" i="2"/>
  <c r="E750" i="2"/>
  <c r="E751" i="2"/>
  <c r="E752" i="2"/>
  <c r="E753" i="2"/>
  <c r="E754" i="2"/>
  <c r="E755" i="2"/>
  <c r="E756" i="2"/>
  <c r="E757" i="2"/>
  <c r="E758" i="2"/>
  <c r="E759" i="2"/>
  <c r="E760" i="2"/>
  <c r="E761" i="2"/>
  <c r="E762" i="2"/>
  <c r="E763" i="2"/>
  <c r="E764" i="2"/>
  <c r="E765" i="2"/>
  <c r="E766" i="2"/>
  <c r="E767" i="2"/>
  <c r="E768" i="2"/>
  <c r="E769" i="2"/>
  <c r="E770" i="2"/>
  <c r="E771" i="2"/>
  <c r="E772" i="2"/>
  <c r="E773" i="2"/>
  <c r="E774" i="2"/>
  <c r="E775" i="2"/>
  <c r="E776" i="2"/>
  <c r="E777" i="2"/>
  <c r="E778" i="2"/>
  <c r="E779" i="2"/>
  <c r="E780" i="2"/>
  <c r="E781" i="2"/>
  <c r="E782" i="2"/>
  <c r="E783" i="2"/>
  <c r="E784" i="2"/>
  <c r="E785" i="2"/>
  <c r="E786" i="2"/>
  <c r="E787" i="2"/>
  <c r="E788" i="2"/>
  <c r="E789" i="2"/>
  <c r="E790" i="2"/>
  <c r="E791" i="2"/>
  <c r="E792" i="2"/>
  <c r="E793" i="2"/>
  <c r="E794" i="2"/>
  <c r="E795" i="2"/>
  <c r="E796" i="2"/>
  <c r="E797" i="2"/>
  <c r="E798" i="2"/>
  <c r="E799" i="2"/>
  <c r="E800" i="2"/>
  <c r="E801" i="2"/>
  <c r="E802" i="2"/>
  <c r="E803" i="2"/>
  <c r="E804" i="2"/>
  <c r="E805" i="2"/>
  <c r="E806" i="2"/>
  <c r="E807" i="2"/>
  <c r="E808" i="2"/>
  <c r="E809" i="2"/>
  <c r="E810" i="2"/>
  <c r="E811" i="2"/>
  <c r="E812" i="2"/>
  <c r="E813" i="2"/>
  <c r="E814" i="2"/>
  <c r="E815" i="2"/>
  <c r="E816" i="2"/>
  <c r="E817" i="2"/>
  <c r="E818" i="2"/>
  <c r="E819" i="2"/>
  <c r="E820" i="2"/>
  <c r="E821" i="2"/>
  <c r="E822" i="2"/>
  <c r="E823" i="2"/>
  <c r="E824" i="2"/>
  <c r="E825" i="2"/>
  <c r="E826" i="2"/>
  <c r="E827" i="2"/>
  <c r="E828" i="2"/>
  <c r="E829" i="2"/>
  <c r="E830" i="2"/>
  <c r="E831" i="2"/>
  <c r="E832" i="2"/>
  <c r="E833" i="2"/>
  <c r="E834" i="2"/>
  <c r="E835" i="2"/>
  <c r="E836" i="2"/>
  <c r="E837" i="2"/>
  <c r="E838" i="2"/>
  <c r="E839" i="2"/>
  <c r="E840" i="2"/>
  <c r="E841" i="2"/>
  <c r="E842" i="2"/>
  <c r="E843" i="2"/>
  <c r="E844" i="2"/>
  <c r="E845" i="2"/>
  <c r="E846" i="2"/>
  <c r="E847" i="2"/>
  <c r="E848" i="2"/>
  <c r="E849" i="2"/>
  <c r="E850" i="2"/>
  <c r="E851" i="2"/>
  <c r="E852" i="2"/>
  <c r="E853" i="2"/>
  <c r="E854" i="2"/>
  <c r="E855" i="2"/>
  <c r="E856" i="2"/>
  <c r="E857" i="2"/>
  <c r="E858" i="2"/>
  <c r="E859" i="2"/>
  <c r="E860" i="2"/>
  <c r="E861" i="2"/>
  <c r="E862" i="2"/>
  <c r="E863" i="2"/>
  <c r="E864" i="2"/>
  <c r="E865" i="2"/>
  <c r="E866" i="2"/>
  <c r="E867" i="2"/>
  <c r="E868" i="2"/>
  <c r="E869" i="2"/>
  <c r="E870" i="2"/>
  <c r="E871" i="2"/>
  <c r="E872" i="2"/>
  <c r="E873" i="2"/>
  <c r="E874" i="2"/>
  <c r="E875" i="2"/>
  <c r="E876" i="2"/>
  <c r="E877" i="2"/>
  <c r="E878" i="2"/>
  <c r="E879" i="2"/>
  <c r="E880" i="2"/>
  <c r="E881" i="2"/>
  <c r="E882" i="2"/>
  <c r="E883" i="2"/>
  <c r="E884" i="2"/>
  <c r="E885" i="2"/>
  <c r="E886" i="2"/>
  <c r="E887" i="2"/>
  <c r="E888" i="2"/>
  <c r="E889" i="2"/>
  <c r="E890" i="2"/>
  <c r="E891" i="2"/>
  <c r="E892" i="2"/>
  <c r="E893" i="2"/>
  <c r="E894" i="2"/>
  <c r="E895" i="2"/>
  <c r="E896" i="2"/>
  <c r="E897" i="2"/>
  <c r="E898" i="2"/>
  <c r="E899" i="2"/>
  <c r="E900" i="2"/>
  <c r="E901" i="2"/>
  <c r="E902" i="2"/>
  <c r="E903" i="2"/>
  <c r="E904" i="2"/>
  <c r="E905" i="2"/>
  <c r="E906" i="2"/>
  <c r="E907" i="2"/>
  <c r="E908" i="2"/>
  <c r="E909" i="2"/>
  <c r="E910" i="2"/>
  <c r="E911" i="2"/>
  <c r="E912" i="2"/>
  <c r="E913" i="2"/>
  <c r="E914" i="2"/>
  <c r="E915" i="2"/>
  <c r="E916" i="2"/>
  <c r="E917" i="2"/>
  <c r="E918" i="2"/>
  <c r="E919" i="2"/>
  <c r="E920" i="2"/>
  <c r="E921" i="2"/>
  <c r="E922" i="2"/>
  <c r="E923" i="2"/>
  <c r="E924" i="2"/>
  <c r="E925" i="2"/>
  <c r="E926" i="2"/>
  <c r="E927" i="2"/>
  <c r="E928" i="2"/>
  <c r="E929" i="2"/>
  <c r="E930" i="2"/>
  <c r="E931" i="2"/>
  <c r="E932" i="2"/>
  <c r="E933" i="2"/>
  <c r="E934" i="2"/>
  <c r="E935" i="2"/>
  <c r="E936" i="2"/>
  <c r="E937" i="2"/>
  <c r="E938" i="2"/>
  <c r="E939" i="2"/>
  <c r="E940" i="2"/>
  <c r="E941" i="2"/>
  <c r="E942" i="2"/>
  <c r="E943" i="2"/>
  <c r="E944" i="2"/>
  <c r="E945" i="2"/>
  <c r="E946" i="2"/>
  <c r="E947" i="2"/>
  <c r="E948" i="2"/>
  <c r="E949" i="2"/>
  <c r="E950" i="2"/>
  <c r="E951" i="2"/>
  <c r="E952" i="2"/>
  <c r="E953" i="2"/>
  <c r="E954" i="2"/>
  <c r="E955" i="2"/>
  <c r="E956" i="2"/>
  <c r="E957" i="2"/>
  <c r="E958" i="2"/>
  <c r="E959" i="2"/>
  <c r="E960" i="2"/>
  <c r="E961" i="2"/>
  <c r="E962" i="2"/>
  <c r="E963" i="2"/>
  <c r="E964" i="2"/>
  <c r="E965" i="2"/>
  <c r="E966" i="2"/>
  <c r="E967" i="2"/>
  <c r="E968" i="2"/>
  <c r="E969" i="2"/>
  <c r="E970" i="2"/>
  <c r="E971" i="2"/>
  <c r="E972" i="2"/>
  <c r="E973" i="2"/>
  <c r="E974" i="2"/>
  <c r="E975" i="2"/>
  <c r="E976" i="2"/>
  <c r="E977" i="2"/>
  <c r="E978" i="2"/>
  <c r="E979" i="2"/>
  <c r="E980" i="2"/>
  <c r="E981" i="2"/>
  <c r="E982" i="2"/>
  <c r="E983" i="2"/>
  <c r="E984" i="2"/>
  <c r="E985" i="2"/>
  <c r="E986" i="2"/>
  <c r="E987" i="2"/>
  <c r="E988" i="2"/>
  <c r="E989" i="2"/>
  <c r="E990" i="2"/>
  <c r="E991" i="2"/>
  <c r="E992" i="2"/>
  <c r="E993" i="2"/>
  <c r="E994" i="2"/>
  <c r="E995" i="2"/>
  <c r="E996" i="2"/>
  <c r="E997" i="2"/>
  <c r="E998" i="2"/>
  <c r="E999" i="2"/>
  <c r="E1000" i="2"/>
  <c r="E1001" i="2"/>
  <c r="E1002" i="2"/>
  <c r="E1003" i="2"/>
  <c r="E1004" i="2"/>
  <c r="E1005" i="2"/>
  <c r="E1006" i="2"/>
  <c r="E1007" i="2"/>
  <c r="E1008" i="2"/>
  <c r="E1009" i="2"/>
  <c r="E1010" i="2"/>
  <c r="E1011" i="2"/>
  <c r="E1012" i="2"/>
  <c r="E1013" i="2"/>
  <c r="E1014" i="2"/>
  <c r="E1015" i="2"/>
  <c r="E1016" i="2"/>
  <c r="E1017" i="2"/>
  <c r="E1018" i="2"/>
  <c r="E1019" i="2"/>
  <c r="E1020" i="2"/>
  <c r="E1021" i="2"/>
  <c r="E1022" i="2"/>
  <c r="E1023" i="2"/>
  <c r="E1024" i="2"/>
  <c r="E1025" i="2"/>
  <c r="E1026" i="2"/>
  <c r="E1027" i="2"/>
  <c r="E1028" i="2"/>
  <c r="E1029" i="2"/>
  <c r="E1030" i="2"/>
  <c r="E1031" i="2"/>
  <c r="E1032" i="2"/>
  <c r="E1033" i="2"/>
  <c r="E1034" i="2"/>
  <c r="E1035" i="2"/>
  <c r="E1036" i="2"/>
  <c r="E1037" i="2"/>
  <c r="E1038" i="2"/>
  <c r="E1039" i="2"/>
  <c r="E1040" i="2"/>
  <c r="E1041" i="2"/>
  <c r="E1042" i="2"/>
  <c r="E1043" i="2"/>
  <c r="E1044" i="2"/>
  <c r="E1045" i="2"/>
  <c r="E1046" i="2"/>
  <c r="E1047" i="2"/>
  <c r="E1048" i="2"/>
  <c r="E1049" i="2"/>
  <c r="E1050" i="2"/>
  <c r="E1051" i="2"/>
  <c r="E1052" i="2"/>
  <c r="E1053" i="2"/>
  <c r="E1054" i="2"/>
  <c r="E1055" i="2"/>
  <c r="E1056" i="2"/>
  <c r="E1057" i="2"/>
  <c r="E1058" i="2"/>
  <c r="E1059" i="2"/>
  <c r="E1060" i="2"/>
  <c r="E1061" i="2"/>
  <c r="E1062" i="2"/>
  <c r="E1063" i="2"/>
  <c r="E1064" i="2"/>
  <c r="E1065" i="2"/>
  <c r="E1066" i="2"/>
  <c r="E1067" i="2"/>
  <c r="E1068" i="2"/>
  <c r="E1069" i="2"/>
  <c r="E1070" i="2"/>
  <c r="E1071" i="2"/>
  <c r="E1072" i="2"/>
  <c r="E1073" i="2"/>
  <c r="E1074" i="2"/>
  <c r="E1075" i="2"/>
  <c r="E1076" i="2"/>
  <c r="E1077" i="2"/>
  <c r="E1078" i="2"/>
  <c r="E1079" i="2"/>
  <c r="E1080" i="2"/>
  <c r="E1081" i="2"/>
  <c r="E1082" i="2"/>
  <c r="E1083" i="2"/>
  <c r="E1084" i="2"/>
  <c r="E1085" i="2"/>
  <c r="E1086" i="2"/>
  <c r="E1087" i="2"/>
  <c r="E1088" i="2"/>
  <c r="E1089" i="2"/>
  <c r="E1090" i="2"/>
  <c r="E1091" i="2"/>
  <c r="E1092" i="2"/>
  <c r="E1093" i="2"/>
  <c r="E1094" i="2"/>
  <c r="E1095" i="2"/>
  <c r="E1096" i="2"/>
  <c r="E1097" i="2"/>
  <c r="E1098" i="2"/>
  <c r="E1099" i="2"/>
  <c r="E1100" i="2"/>
  <c r="E1101" i="2"/>
  <c r="E1102" i="2"/>
  <c r="E1103" i="2"/>
  <c r="E1104" i="2"/>
  <c r="E1105" i="2"/>
  <c r="E1106" i="2"/>
  <c r="E1107" i="2"/>
  <c r="E1108" i="2"/>
  <c r="E1109" i="2"/>
  <c r="E1110" i="2"/>
  <c r="E1111" i="2"/>
  <c r="E1112" i="2"/>
  <c r="E1113" i="2"/>
  <c r="E1114" i="2"/>
  <c r="E1115" i="2"/>
  <c r="E1116" i="2"/>
  <c r="E1117" i="2"/>
  <c r="E1118" i="2"/>
  <c r="E1119" i="2"/>
  <c r="E1120" i="2"/>
  <c r="E1121" i="2"/>
  <c r="E1122" i="2"/>
  <c r="E1123" i="2"/>
  <c r="E1124" i="2"/>
  <c r="E1125" i="2"/>
  <c r="E1126" i="2"/>
  <c r="E1127" i="2"/>
  <c r="E1128" i="2"/>
  <c r="E1129" i="2"/>
  <c r="E1130" i="2"/>
  <c r="E1131" i="2"/>
  <c r="E1132" i="2"/>
  <c r="E1133" i="2"/>
  <c r="E1134" i="2"/>
  <c r="E1135" i="2"/>
  <c r="E1136" i="2"/>
  <c r="E1137" i="2"/>
  <c r="E1138" i="2"/>
  <c r="E1139" i="2"/>
  <c r="E1140" i="2"/>
  <c r="E1141" i="2"/>
  <c r="E1142" i="2"/>
  <c r="E1143" i="2"/>
  <c r="E1144" i="2"/>
  <c r="E1145" i="2"/>
  <c r="E1146" i="2"/>
  <c r="E1147" i="2"/>
  <c r="E1148" i="2"/>
  <c r="E1149" i="2"/>
  <c r="E1150" i="2"/>
  <c r="E1151" i="2"/>
  <c r="E1152" i="2"/>
  <c r="E1153" i="2"/>
  <c r="E1154" i="2"/>
  <c r="E1155" i="2"/>
  <c r="E1156" i="2"/>
  <c r="E1157" i="2"/>
  <c r="E1158" i="2"/>
  <c r="E1159" i="2"/>
  <c r="E1160" i="2"/>
  <c r="E1161" i="2"/>
  <c r="E1162" i="2"/>
  <c r="E1163" i="2"/>
  <c r="E1164" i="2"/>
  <c r="E1165" i="2"/>
  <c r="E1166" i="2"/>
  <c r="E1167" i="2"/>
  <c r="E1168" i="2"/>
  <c r="E1169" i="2"/>
  <c r="E1170" i="2"/>
  <c r="E1171" i="2"/>
  <c r="E1172" i="2"/>
  <c r="E1173" i="2"/>
  <c r="E1174" i="2"/>
  <c r="E1175" i="2"/>
  <c r="E1176" i="2"/>
  <c r="E1177" i="2"/>
  <c r="E1178" i="2"/>
  <c r="E1179" i="2"/>
  <c r="E1180" i="2"/>
  <c r="E1181" i="2"/>
  <c r="E1182" i="2"/>
  <c r="E1183" i="2"/>
  <c r="E1184" i="2"/>
  <c r="E1185" i="2"/>
  <c r="E1186" i="2"/>
  <c r="E1187" i="2"/>
  <c r="E1188" i="2"/>
  <c r="E1189" i="2"/>
  <c r="E1190" i="2"/>
  <c r="E1191" i="2"/>
  <c r="E1192" i="2"/>
  <c r="E1193" i="2"/>
  <c r="E1194" i="2"/>
  <c r="E1195" i="2"/>
  <c r="E1196" i="2"/>
  <c r="E1197" i="2"/>
  <c r="E1198" i="2"/>
  <c r="E1199" i="2"/>
  <c r="E1200" i="2"/>
  <c r="E1201" i="2"/>
  <c r="E1202" i="2"/>
  <c r="E1203" i="2"/>
  <c r="E1204" i="2"/>
  <c r="E1205" i="2"/>
  <c r="E1206" i="2"/>
  <c r="E1207" i="2"/>
  <c r="E1208" i="2"/>
  <c r="E1209" i="2"/>
  <c r="E1210" i="2"/>
  <c r="E1211" i="2"/>
  <c r="E1212" i="2"/>
  <c r="E1213" i="2"/>
  <c r="E1214" i="2"/>
  <c r="E1215" i="2"/>
  <c r="E1216" i="2"/>
  <c r="E1217" i="2"/>
  <c r="E1218" i="2"/>
  <c r="E1219" i="2"/>
  <c r="E1220" i="2"/>
  <c r="E1221" i="2"/>
  <c r="E1222" i="2"/>
  <c r="E1223" i="2"/>
  <c r="E1224" i="2"/>
  <c r="E1225" i="2"/>
  <c r="E1226" i="2"/>
  <c r="E1227" i="2"/>
  <c r="E1228" i="2"/>
  <c r="E1229" i="2"/>
  <c r="E1230" i="2"/>
  <c r="E1231" i="2"/>
  <c r="E1232" i="2"/>
  <c r="E1233" i="2"/>
  <c r="E1234" i="2"/>
  <c r="E1235" i="2"/>
  <c r="E1236" i="2"/>
  <c r="E1237" i="2"/>
  <c r="E1238" i="2"/>
  <c r="E1239" i="2"/>
  <c r="E1240" i="2"/>
  <c r="E1241" i="2"/>
  <c r="E1242" i="2"/>
  <c r="E1243" i="2"/>
  <c r="E1244" i="2"/>
  <c r="E1245" i="2"/>
  <c r="E1246" i="2"/>
  <c r="E1247" i="2"/>
  <c r="E1248" i="2"/>
  <c r="E1249" i="2"/>
  <c r="E1250" i="2"/>
  <c r="E1251" i="2"/>
  <c r="E1252" i="2"/>
  <c r="E1253" i="2"/>
  <c r="E1254" i="2"/>
  <c r="E1255" i="2"/>
  <c r="E1256" i="2"/>
  <c r="E1257" i="2"/>
  <c r="E1258" i="2"/>
  <c r="E1259" i="2"/>
  <c r="E1260" i="2"/>
  <c r="E1261" i="2"/>
  <c r="E1262" i="2"/>
  <c r="E1263" i="2"/>
  <c r="E1264" i="2"/>
  <c r="E1265" i="2"/>
  <c r="E1266" i="2"/>
  <c r="E1267" i="2"/>
  <c r="E1268" i="2"/>
  <c r="E1269" i="2"/>
  <c r="E1270" i="2"/>
  <c r="E1271" i="2"/>
  <c r="E1272" i="2"/>
  <c r="E1273" i="2"/>
  <c r="E1274" i="2"/>
  <c r="E1275" i="2"/>
  <c r="E1276" i="2"/>
  <c r="E1277" i="2"/>
  <c r="E1278" i="2"/>
  <c r="E1279" i="2"/>
  <c r="E1280" i="2"/>
  <c r="E1281" i="2"/>
  <c r="E1282" i="2"/>
  <c r="E1283" i="2"/>
  <c r="E1284" i="2"/>
  <c r="E1285" i="2"/>
  <c r="E1286" i="2"/>
  <c r="E1287" i="2"/>
  <c r="E1288" i="2"/>
  <c r="E1289" i="2"/>
  <c r="E1290" i="2"/>
  <c r="E1291" i="2"/>
  <c r="E1292" i="2"/>
  <c r="E1293" i="2"/>
  <c r="E1294" i="2"/>
  <c r="E1295" i="2"/>
  <c r="E1296" i="2"/>
  <c r="E1297" i="2"/>
  <c r="E1298" i="2"/>
  <c r="E1299" i="2"/>
  <c r="E1300" i="2"/>
  <c r="E1301" i="2"/>
  <c r="E1302" i="2"/>
  <c r="E1303" i="2"/>
  <c r="E1304" i="2"/>
  <c r="E1305" i="2"/>
  <c r="E1306" i="2"/>
  <c r="E1307" i="2"/>
  <c r="E1308" i="2"/>
  <c r="E1309" i="2"/>
  <c r="E1310" i="2"/>
  <c r="E1311" i="2"/>
  <c r="E1312" i="2"/>
  <c r="E1313" i="2"/>
  <c r="E1314" i="2"/>
  <c r="E1315" i="2"/>
  <c r="E1316" i="2"/>
  <c r="E1317" i="2"/>
  <c r="E1318" i="2"/>
  <c r="E1319" i="2"/>
  <c r="E1320" i="2"/>
  <c r="E1321" i="2"/>
  <c r="E1322" i="2"/>
  <c r="E1323" i="2"/>
  <c r="E1324" i="2"/>
  <c r="E1325" i="2"/>
  <c r="E1326" i="2"/>
  <c r="E1327" i="2"/>
  <c r="E1328" i="2"/>
  <c r="E1329" i="2"/>
  <c r="E1330" i="2"/>
  <c r="E1331" i="2"/>
  <c r="E1332" i="2"/>
  <c r="E1333" i="2"/>
  <c r="E1334" i="2"/>
  <c r="E1335" i="2"/>
  <c r="E1336" i="2"/>
  <c r="E1337" i="2"/>
  <c r="E1338" i="2"/>
  <c r="E1339" i="2"/>
  <c r="E1340" i="2"/>
  <c r="E1341" i="2"/>
  <c r="E1342" i="2"/>
  <c r="E1343" i="2"/>
  <c r="E1344" i="2"/>
  <c r="E1345" i="2"/>
  <c r="E1346" i="2"/>
  <c r="E1347" i="2"/>
  <c r="E1348" i="2"/>
  <c r="E1349" i="2"/>
  <c r="E1350" i="2"/>
  <c r="E1351" i="2"/>
  <c r="E1352" i="2"/>
  <c r="E1353" i="2"/>
  <c r="E1354" i="2"/>
  <c r="E1355" i="2"/>
  <c r="E1356" i="2"/>
  <c r="E1357" i="2"/>
  <c r="E1358" i="2"/>
  <c r="E1359" i="2"/>
  <c r="E1360" i="2"/>
  <c r="E1361" i="2"/>
  <c r="E1362" i="2"/>
  <c r="E1363" i="2"/>
  <c r="E1364" i="2"/>
  <c r="E1365" i="2"/>
  <c r="E1366" i="2"/>
  <c r="E1367" i="2"/>
  <c r="E1368" i="2"/>
  <c r="E1369" i="2"/>
  <c r="E1370" i="2"/>
  <c r="E1371" i="2"/>
  <c r="E1372" i="2"/>
  <c r="E1373" i="2"/>
  <c r="E1374" i="2"/>
  <c r="E1375" i="2"/>
  <c r="E1376" i="2"/>
  <c r="E1377" i="2"/>
  <c r="E1378" i="2"/>
  <c r="E1379" i="2"/>
  <c r="E1380" i="2"/>
  <c r="E1381" i="2"/>
  <c r="E1382" i="2"/>
  <c r="E1383" i="2"/>
  <c r="E1384" i="2"/>
  <c r="E1385" i="2"/>
  <c r="E1386" i="2"/>
  <c r="E1387" i="2"/>
  <c r="E1388" i="2"/>
  <c r="E1389" i="2"/>
  <c r="E1390" i="2"/>
  <c r="E1391" i="2"/>
  <c r="E1392" i="2"/>
  <c r="E1393" i="2"/>
  <c r="E1394" i="2"/>
  <c r="E1395" i="2"/>
  <c r="E1396" i="2"/>
  <c r="E1397" i="2"/>
  <c r="E1398" i="2"/>
  <c r="E1399" i="2"/>
  <c r="E1400" i="2"/>
  <c r="E1401" i="2"/>
  <c r="E1402" i="2"/>
  <c r="E1403" i="2"/>
  <c r="E1404" i="2"/>
  <c r="E1405" i="2"/>
  <c r="E1406" i="2"/>
  <c r="E1407" i="2"/>
  <c r="E1408" i="2"/>
  <c r="E1409" i="2"/>
  <c r="E1410" i="2"/>
  <c r="E1411" i="2"/>
  <c r="E1412" i="2"/>
  <c r="E1413" i="2"/>
  <c r="E1414" i="2"/>
  <c r="E1415" i="2"/>
  <c r="E1416" i="2"/>
  <c r="E1417" i="2"/>
  <c r="E1418" i="2"/>
  <c r="E1419" i="2"/>
  <c r="E1420" i="2"/>
  <c r="E1421" i="2"/>
  <c r="E1422" i="2"/>
  <c r="E1423" i="2"/>
  <c r="E1424" i="2"/>
  <c r="E1425" i="2"/>
  <c r="E1426" i="2"/>
  <c r="E1427" i="2"/>
  <c r="E1428" i="2"/>
  <c r="E1429" i="2"/>
  <c r="E1430" i="2"/>
  <c r="E1431" i="2"/>
  <c r="E1432" i="2"/>
  <c r="E1433" i="2"/>
  <c r="E1434" i="2"/>
  <c r="E1435" i="2"/>
  <c r="E1436" i="2"/>
  <c r="E1437" i="2"/>
  <c r="E1438" i="2"/>
  <c r="E1439" i="2"/>
  <c r="E1440" i="2"/>
  <c r="E1441" i="2"/>
  <c r="E1442" i="2"/>
  <c r="E1443" i="2"/>
  <c r="E1444" i="2"/>
  <c r="E1445" i="2"/>
  <c r="E1446" i="2"/>
  <c r="E1447" i="2"/>
  <c r="E1448" i="2"/>
  <c r="E1449" i="2"/>
  <c r="E1450" i="2"/>
  <c r="E1451" i="2"/>
  <c r="E1452" i="2"/>
  <c r="E1453" i="2"/>
  <c r="E1454" i="2"/>
  <c r="E1455" i="2"/>
  <c r="E1456" i="2"/>
  <c r="E1457" i="2"/>
  <c r="E1458" i="2"/>
  <c r="E1459" i="2"/>
  <c r="E1460" i="2"/>
  <c r="E1461" i="2"/>
  <c r="E1462" i="2"/>
  <c r="E1463" i="2"/>
  <c r="E1464" i="2"/>
  <c r="E1465" i="2"/>
  <c r="E1466" i="2"/>
  <c r="E1467" i="2"/>
  <c r="E1468" i="2"/>
  <c r="E1469" i="2"/>
  <c r="E1470" i="2"/>
  <c r="E1471" i="2"/>
  <c r="E1472" i="2"/>
  <c r="E1473" i="2"/>
  <c r="E1474" i="2"/>
  <c r="E1475" i="2"/>
  <c r="E1476" i="2"/>
  <c r="E1477" i="2"/>
  <c r="E1478" i="2"/>
  <c r="E1479" i="2"/>
  <c r="E1480" i="2"/>
  <c r="E1481" i="2"/>
  <c r="E1482" i="2"/>
  <c r="E1483" i="2"/>
  <c r="E1484" i="2"/>
  <c r="E1485" i="2"/>
  <c r="E1486" i="2"/>
  <c r="E1487" i="2"/>
  <c r="E1488" i="2"/>
  <c r="E1489" i="2"/>
  <c r="E1490" i="2"/>
  <c r="E1491" i="2"/>
  <c r="E1492" i="2"/>
  <c r="E1493" i="2"/>
  <c r="E1494" i="2"/>
  <c r="E1495" i="2"/>
  <c r="E1496" i="2"/>
  <c r="E1497" i="2"/>
  <c r="E1498" i="2"/>
  <c r="E1499" i="2"/>
  <c r="E1500" i="2"/>
  <c r="E1501" i="2"/>
  <c r="E1502" i="2"/>
  <c r="E1503" i="2"/>
  <c r="E1504" i="2"/>
  <c r="E1505" i="2"/>
  <c r="E1506" i="2"/>
  <c r="E1507" i="2"/>
  <c r="E1508" i="2"/>
  <c r="E1509" i="2"/>
  <c r="E1510" i="2"/>
  <c r="E1511" i="2"/>
  <c r="E1512" i="2"/>
  <c r="E1513" i="2"/>
  <c r="E1514" i="2"/>
  <c r="E1515" i="2"/>
  <c r="E1516" i="2"/>
  <c r="E1517" i="2"/>
  <c r="E1518" i="2"/>
  <c r="E1519" i="2"/>
  <c r="E1520" i="2"/>
  <c r="E1521" i="2"/>
  <c r="E1522" i="2"/>
  <c r="E1523" i="2"/>
  <c r="E1524" i="2"/>
  <c r="E1525" i="2"/>
  <c r="E1526" i="2"/>
  <c r="E1527" i="2"/>
  <c r="E1528" i="2"/>
  <c r="E1529" i="2"/>
  <c r="E1530" i="2"/>
  <c r="E1531" i="2"/>
  <c r="E1532" i="2"/>
  <c r="E1533" i="2"/>
  <c r="E1534" i="2"/>
  <c r="E1535" i="2"/>
  <c r="E1536" i="2"/>
  <c r="E1537" i="2"/>
  <c r="E1538" i="2"/>
  <c r="E1539" i="2"/>
  <c r="E1540" i="2"/>
  <c r="E1541" i="2"/>
  <c r="E1542" i="2"/>
  <c r="E1543" i="2"/>
  <c r="E1544" i="2"/>
  <c r="E1545" i="2"/>
  <c r="E1546" i="2"/>
  <c r="E1547" i="2"/>
  <c r="E1548" i="2"/>
  <c r="E1549" i="2"/>
  <c r="E1550" i="2"/>
  <c r="E1551" i="2"/>
  <c r="E1552" i="2"/>
  <c r="E1553" i="2"/>
  <c r="E1554" i="2"/>
  <c r="E1555" i="2"/>
  <c r="E1556" i="2"/>
  <c r="E1557" i="2"/>
  <c r="E1558" i="2"/>
  <c r="E1559" i="2"/>
  <c r="E1560" i="2"/>
  <c r="E1561" i="2"/>
  <c r="E1562" i="2"/>
  <c r="E1563" i="2"/>
  <c r="E1564" i="2"/>
  <c r="E1565" i="2"/>
  <c r="E1566" i="2"/>
  <c r="E1567" i="2"/>
  <c r="E1568" i="2"/>
  <c r="E1569" i="2"/>
  <c r="E1570" i="2"/>
  <c r="E1571" i="2"/>
  <c r="E1572" i="2"/>
  <c r="E1573" i="2"/>
  <c r="E1574" i="2"/>
  <c r="E1575" i="2"/>
  <c r="E1576" i="2"/>
  <c r="E1577" i="2"/>
  <c r="E1578" i="2"/>
  <c r="E1579" i="2"/>
  <c r="E1580" i="2"/>
  <c r="E1581" i="2"/>
  <c r="E1582" i="2"/>
  <c r="E1583" i="2"/>
  <c r="E1584" i="2"/>
  <c r="E1585" i="2"/>
  <c r="E1586" i="2"/>
  <c r="E1587" i="2"/>
  <c r="E1588" i="2"/>
  <c r="E1589" i="2"/>
  <c r="E1590" i="2"/>
  <c r="E1591" i="2"/>
  <c r="E1592" i="2"/>
  <c r="E1593" i="2"/>
  <c r="E1594" i="2"/>
  <c r="E1595" i="2"/>
  <c r="E1596" i="2"/>
  <c r="E1597" i="2"/>
  <c r="E1598" i="2"/>
  <c r="E1599" i="2"/>
  <c r="E1600" i="2"/>
  <c r="E1601" i="2"/>
  <c r="E1602" i="2"/>
  <c r="E1603" i="2"/>
  <c r="E1604" i="2"/>
  <c r="E1605" i="2"/>
  <c r="E1606" i="2"/>
  <c r="E1607" i="2"/>
  <c r="E1608" i="2"/>
  <c r="E1609" i="2"/>
  <c r="E1610" i="2"/>
  <c r="E1611" i="2"/>
  <c r="E1612" i="2"/>
  <c r="E1613" i="2"/>
  <c r="E1614" i="2"/>
  <c r="E1615" i="2"/>
  <c r="E1616" i="2"/>
  <c r="E1617" i="2"/>
  <c r="E1618" i="2"/>
  <c r="E1619" i="2"/>
  <c r="E1620" i="2"/>
  <c r="E1621" i="2"/>
  <c r="E1622" i="2"/>
  <c r="E1623" i="2"/>
  <c r="E1624" i="2"/>
  <c r="E1625" i="2"/>
  <c r="E1626" i="2"/>
  <c r="E1627" i="2"/>
  <c r="E1628" i="2"/>
  <c r="E1629" i="2"/>
  <c r="E1630" i="2"/>
  <c r="E1631" i="2"/>
  <c r="E1632" i="2"/>
  <c r="E1633" i="2"/>
  <c r="E1634" i="2"/>
  <c r="E1635" i="2"/>
  <c r="E1636" i="2"/>
  <c r="E1637" i="2"/>
  <c r="E1638" i="2"/>
  <c r="E1639" i="2"/>
  <c r="E1640" i="2"/>
  <c r="E1641" i="2"/>
  <c r="E1642" i="2"/>
  <c r="E1643" i="2"/>
  <c r="E1644" i="2"/>
  <c r="E1645" i="2"/>
  <c r="E1646" i="2"/>
  <c r="E1647" i="2"/>
  <c r="E1648" i="2"/>
  <c r="E1649" i="2"/>
  <c r="E1650" i="2"/>
  <c r="E1651" i="2"/>
  <c r="E1652" i="2"/>
  <c r="E1653" i="2"/>
  <c r="E1654" i="2"/>
  <c r="E1655" i="2"/>
  <c r="E1656" i="2"/>
  <c r="E1657" i="2"/>
  <c r="E1658" i="2"/>
  <c r="E1659" i="2"/>
  <c r="E1660" i="2"/>
  <c r="E1661" i="2"/>
  <c r="E1662" i="2"/>
  <c r="E1663" i="2"/>
  <c r="E1664" i="2"/>
  <c r="E1665" i="2"/>
  <c r="E1666" i="2"/>
  <c r="E1667" i="2"/>
  <c r="E1668" i="2"/>
  <c r="E1669" i="2"/>
  <c r="E1670" i="2"/>
  <c r="E1671" i="2"/>
  <c r="E1672" i="2"/>
  <c r="E1673" i="2"/>
  <c r="E1674" i="2"/>
  <c r="E1675" i="2"/>
  <c r="E1676" i="2"/>
  <c r="E1677" i="2"/>
  <c r="E1678" i="2"/>
  <c r="E1679" i="2"/>
  <c r="E1680" i="2"/>
  <c r="E1681" i="2"/>
  <c r="E1682" i="2"/>
  <c r="E1683" i="2"/>
  <c r="E1684" i="2"/>
  <c r="E1685" i="2"/>
  <c r="E1686" i="2"/>
  <c r="E1687" i="2"/>
  <c r="E1688" i="2"/>
  <c r="E1689" i="2"/>
  <c r="E1690" i="2"/>
  <c r="E1691" i="2"/>
  <c r="E1692" i="2"/>
  <c r="E1693" i="2"/>
  <c r="E1694" i="2"/>
  <c r="E1695" i="2"/>
  <c r="E1696" i="2"/>
  <c r="E1697" i="2"/>
  <c r="E1698" i="2"/>
  <c r="E1699" i="2"/>
  <c r="E1700" i="2"/>
  <c r="E1701" i="2"/>
  <c r="E1702" i="2"/>
  <c r="E1703" i="2"/>
  <c r="E1704" i="2"/>
  <c r="E1705" i="2"/>
  <c r="E1706" i="2"/>
  <c r="E1707" i="2"/>
  <c r="E1708" i="2"/>
  <c r="E1709" i="2"/>
  <c r="E1710" i="2"/>
  <c r="E1711" i="2"/>
  <c r="E1712" i="2"/>
  <c r="E1713" i="2"/>
  <c r="E1714" i="2"/>
  <c r="E1715" i="2"/>
  <c r="E1716" i="2"/>
  <c r="E1717" i="2"/>
  <c r="E1718" i="2"/>
  <c r="E1719" i="2"/>
  <c r="E1720" i="2"/>
  <c r="E1721" i="2"/>
  <c r="E1722" i="2"/>
  <c r="E1723" i="2"/>
  <c r="E1724" i="2"/>
  <c r="E1725" i="2"/>
  <c r="E1726" i="2"/>
  <c r="E1727" i="2"/>
  <c r="E1728" i="2"/>
  <c r="E1729" i="2"/>
  <c r="E1730" i="2"/>
  <c r="E1731" i="2"/>
  <c r="E1732" i="2"/>
  <c r="E1733" i="2"/>
  <c r="E1734" i="2"/>
  <c r="E1735" i="2"/>
  <c r="E1736" i="2"/>
  <c r="E1737" i="2"/>
  <c r="E1738" i="2"/>
  <c r="E1739" i="2"/>
  <c r="E1740" i="2"/>
  <c r="E1741" i="2"/>
  <c r="E1742" i="2"/>
  <c r="E1743" i="2"/>
  <c r="E1744" i="2"/>
  <c r="E1745" i="2"/>
  <c r="E1746" i="2"/>
  <c r="E1747" i="2"/>
  <c r="E1748" i="2"/>
  <c r="E1749" i="2"/>
  <c r="E1750" i="2"/>
  <c r="E1751" i="2"/>
  <c r="E1752" i="2"/>
  <c r="E1753" i="2"/>
  <c r="E1754" i="2"/>
  <c r="E1755" i="2"/>
  <c r="E1756" i="2"/>
  <c r="E1757" i="2"/>
  <c r="E1758" i="2"/>
  <c r="E1759" i="2"/>
  <c r="E1760" i="2"/>
  <c r="E1761" i="2"/>
  <c r="E1762" i="2"/>
  <c r="E1763" i="2"/>
  <c r="E1764" i="2"/>
  <c r="E1765" i="2"/>
  <c r="E1766" i="2"/>
  <c r="E1767" i="2"/>
  <c r="E1768" i="2"/>
  <c r="E1769" i="2"/>
  <c r="E1770" i="2"/>
  <c r="E1771" i="2"/>
  <c r="E1772" i="2"/>
  <c r="E1773" i="2"/>
  <c r="E1774" i="2"/>
  <c r="E1775" i="2"/>
  <c r="E1776" i="2"/>
  <c r="E1777" i="2"/>
  <c r="E1778" i="2"/>
  <c r="E1779" i="2"/>
  <c r="E1780" i="2"/>
  <c r="E1781" i="2"/>
  <c r="E1782" i="2"/>
  <c r="E1783" i="2"/>
  <c r="E1784" i="2"/>
  <c r="E1785" i="2"/>
  <c r="E1786" i="2"/>
  <c r="E1787" i="2"/>
  <c r="E1788" i="2"/>
  <c r="E1789" i="2"/>
  <c r="E1790" i="2"/>
  <c r="E1791" i="2"/>
  <c r="E1792" i="2"/>
  <c r="E1793" i="2"/>
  <c r="E1794" i="2"/>
  <c r="E1795" i="2"/>
  <c r="E1796" i="2"/>
  <c r="E1797" i="2"/>
  <c r="E1798" i="2"/>
  <c r="E1799" i="2"/>
  <c r="E1800" i="2"/>
  <c r="E1801" i="2"/>
  <c r="E1802" i="2"/>
  <c r="E1803" i="2"/>
  <c r="E1804" i="2"/>
  <c r="E1805" i="2"/>
  <c r="E1806" i="2"/>
  <c r="E1807" i="2"/>
  <c r="E1808" i="2"/>
  <c r="E1809" i="2"/>
  <c r="E1810" i="2"/>
  <c r="E1811" i="2"/>
  <c r="E1812" i="2"/>
  <c r="E1813" i="2"/>
  <c r="E1814" i="2"/>
  <c r="E1815" i="2"/>
  <c r="E1816" i="2"/>
  <c r="E1817" i="2"/>
  <c r="E1818" i="2"/>
  <c r="E1819" i="2"/>
  <c r="E1820" i="2"/>
  <c r="E1821" i="2"/>
  <c r="E1822" i="2"/>
  <c r="E1823" i="2"/>
  <c r="E1824" i="2"/>
  <c r="E1825" i="2"/>
  <c r="E1826" i="2"/>
  <c r="E1827" i="2"/>
  <c r="E1828" i="2"/>
  <c r="E1829" i="2"/>
  <c r="E1830" i="2"/>
  <c r="E1831" i="2"/>
  <c r="E1832" i="2"/>
  <c r="E1833" i="2"/>
  <c r="E1834" i="2"/>
  <c r="E1835" i="2"/>
  <c r="E1836" i="2"/>
  <c r="E1837" i="2"/>
  <c r="E1838" i="2"/>
  <c r="E1839" i="2"/>
  <c r="E1840" i="2"/>
  <c r="E1841" i="2"/>
  <c r="E1842" i="2"/>
  <c r="E1843" i="2"/>
  <c r="E1844" i="2"/>
  <c r="E1845" i="2"/>
  <c r="E1846" i="2"/>
  <c r="E1847" i="2"/>
  <c r="E1848" i="2"/>
  <c r="E1849" i="2"/>
  <c r="E1850" i="2"/>
  <c r="E1851" i="2"/>
  <c r="E1852" i="2"/>
  <c r="E1853" i="2"/>
  <c r="E1854" i="2"/>
  <c r="E1855" i="2"/>
  <c r="E1856" i="2"/>
  <c r="E1857" i="2"/>
  <c r="E1858" i="2"/>
  <c r="E1859" i="2"/>
  <c r="E1860" i="2"/>
  <c r="E1861" i="2"/>
  <c r="E1862" i="2"/>
  <c r="E1863" i="2"/>
  <c r="E1864" i="2"/>
  <c r="E1865" i="2"/>
  <c r="E1866" i="2"/>
  <c r="E1867" i="2"/>
  <c r="E1868" i="2"/>
  <c r="E1869" i="2"/>
  <c r="E1870" i="2"/>
  <c r="E1871" i="2"/>
  <c r="E1872" i="2"/>
  <c r="E1873" i="2"/>
  <c r="E1874" i="2"/>
  <c r="E1875" i="2"/>
  <c r="E1876" i="2"/>
  <c r="E1877" i="2"/>
  <c r="E1878" i="2"/>
  <c r="E1879" i="2"/>
  <c r="E1880" i="2"/>
  <c r="E1881" i="2"/>
  <c r="E1882" i="2"/>
  <c r="E1883" i="2"/>
  <c r="E1884" i="2"/>
  <c r="E1885" i="2"/>
  <c r="E1886" i="2"/>
  <c r="E1887" i="2"/>
  <c r="E1888" i="2"/>
  <c r="E1889" i="2"/>
  <c r="E1890" i="2"/>
  <c r="E1891" i="2"/>
  <c r="E1892" i="2"/>
  <c r="E1893" i="2"/>
  <c r="E1894" i="2"/>
  <c r="E1895" i="2"/>
  <c r="E1896" i="2"/>
  <c r="E1897" i="2"/>
  <c r="E1898" i="2"/>
  <c r="E1899" i="2"/>
  <c r="E1900" i="2"/>
  <c r="E1901" i="2"/>
  <c r="E1902" i="2"/>
  <c r="E1903" i="2"/>
  <c r="E1904" i="2"/>
  <c r="E1905" i="2"/>
  <c r="E1906" i="2"/>
  <c r="E1907" i="2"/>
  <c r="E1908" i="2"/>
  <c r="E1909" i="2"/>
  <c r="E1910" i="2"/>
  <c r="E1911" i="2"/>
  <c r="E1912" i="2"/>
  <c r="E1913" i="2"/>
  <c r="E1914" i="2"/>
  <c r="E1915" i="2"/>
  <c r="E1916" i="2"/>
  <c r="E1917" i="2"/>
  <c r="E1918" i="2"/>
  <c r="E1919" i="2"/>
  <c r="E1920" i="2"/>
  <c r="E1921" i="2"/>
  <c r="E1922" i="2"/>
  <c r="E1923" i="2"/>
  <c r="E1924" i="2"/>
  <c r="E1925" i="2"/>
  <c r="E1926" i="2"/>
  <c r="E1927" i="2"/>
  <c r="E1928" i="2"/>
  <c r="E1929" i="2"/>
  <c r="E1930" i="2"/>
  <c r="E1931" i="2"/>
  <c r="E1932" i="2"/>
  <c r="E1933" i="2"/>
  <c r="E1934" i="2"/>
  <c r="E1935" i="2"/>
  <c r="E1936" i="2"/>
  <c r="E1937" i="2"/>
  <c r="E1938" i="2"/>
  <c r="E1939" i="2"/>
  <c r="E1940" i="2"/>
  <c r="E1941" i="2"/>
  <c r="E1942" i="2"/>
  <c r="E1943" i="2"/>
  <c r="E1944" i="2"/>
  <c r="E1945" i="2"/>
  <c r="E1946" i="2"/>
  <c r="E1947" i="2"/>
  <c r="E1948" i="2"/>
  <c r="E1949" i="2"/>
  <c r="E1950" i="2"/>
  <c r="E1951" i="2"/>
  <c r="E1952" i="2"/>
  <c r="E1953" i="2"/>
  <c r="E1954" i="2"/>
  <c r="E1955" i="2"/>
  <c r="E1956" i="2"/>
  <c r="E1957" i="2"/>
  <c r="E1958" i="2"/>
  <c r="E1959" i="2"/>
  <c r="E1960" i="2"/>
  <c r="E1961" i="2"/>
  <c r="E1962" i="2"/>
  <c r="E1963" i="2"/>
  <c r="E1964" i="2"/>
  <c r="E1965" i="2"/>
  <c r="E1966" i="2"/>
  <c r="E1967" i="2"/>
  <c r="E1968" i="2"/>
  <c r="E1969" i="2"/>
  <c r="E1970" i="2"/>
  <c r="E1971" i="2"/>
  <c r="E1972" i="2"/>
  <c r="E1973" i="2"/>
  <c r="E1974" i="2"/>
  <c r="E1975" i="2"/>
  <c r="E1976" i="2"/>
  <c r="E1977" i="2"/>
  <c r="E1978" i="2"/>
  <c r="E1979" i="2"/>
  <c r="E1980" i="2"/>
  <c r="E1981" i="2"/>
  <c r="E1982" i="2"/>
  <c r="E1983" i="2"/>
  <c r="E1984" i="2"/>
  <c r="E1985" i="2"/>
  <c r="E1986" i="2"/>
  <c r="E1987" i="2"/>
  <c r="E1988" i="2"/>
  <c r="E1989" i="2"/>
  <c r="E1990" i="2"/>
  <c r="E1991" i="2"/>
  <c r="E1992" i="2"/>
  <c r="E1993" i="2"/>
  <c r="E1994" i="2"/>
  <c r="E1995" i="2"/>
  <c r="E1996" i="2"/>
  <c r="E1997" i="2"/>
  <c r="E1998" i="2"/>
  <c r="E1999" i="2"/>
  <c r="E2000" i="2"/>
  <c r="E2001" i="2"/>
  <c r="E2002" i="2"/>
  <c r="E2003" i="2"/>
  <c r="E2004" i="2"/>
  <c r="E2005" i="2"/>
  <c r="E2006" i="2"/>
  <c r="E2007" i="2"/>
  <c r="E2008" i="2"/>
  <c r="E2009" i="2"/>
  <c r="E2010" i="2"/>
  <c r="E2011" i="2"/>
  <c r="E2012" i="2"/>
  <c r="E2013" i="2"/>
  <c r="E2014" i="2"/>
  <c r="E2015" i="2"/>
  <c r="E2016" i="2"/>
  <c r="E2017" i="2"/>
  <c r="E2018" i="2"/>
  <c r="E2019" i="2"/>
  <c r="E2020" i="2"/>
  <c r="E2021" i="2"/>
  <c r="E2022" i="2"/>
  <c r="E2023" i="2"/>
  <c r="E2024" i="2"/>
  <c r="E2025" i="2"/>
  <c r="E2026" i="2"/>
  <c r="E2027" i="2"/>
  <c r="E2028" i="2"/>
  <c r="E2029" i="2"/>
  <c r="E2030" i="2"/>
  <c r="E2031" i="2"/>
  <c r="E2032" i="2"/>
  <c r="E2033" i="2"/>
  <c r="E2034" i="2"/>
  <c r="E2035" i="2"/>
  <c r="E2036" i="2"/>
  <c r="E2037" i="2"/>
  <c r="E2038" i="2"/>
  <c r="E2039" i="2"/>
  <c r="E2040" i="2"/>
  <c r="E2041" i="2"/>
  <c r="E2042" i="2"/>
  <c r="E2043" i="2"/>
  <c r="E2044" i="2"/>
  <c r="E2045" i="2"/>
  <c r="E2046" i="2"/>
  <c r="E2047" i="2"/>
  <c r="E2048" i="2"/>
  <c r="E2049" i="2"/>
  <c r="E2050" i="2"/>
  <c r="E2051" i="2"/>
  <c r="E2052" i="2"/>
  <c r="E2053" i="2"/>
  <c r="E2054" i="2"/>
  <c r="E2055" i="2"/>
  <c r="E2056" i="2"/>
  <c r="E2057" i="2"/>
  <c r="E2058" i="2"/>
  <c r="E2059" i="2"/>
  <c r="E2060" i="2"/>
  <c r="E2061" i="2"/>
  <c r="E2062" i="2"/>
  <c r="E2063" i="2"/>
  <c r="E2064" i="2"/>
  <c r="E2065" i="2"/>
  <c r="E2066" i="2"/>
  <c r="E2067" i="2"/>
  <c r="E2068" i="2"/>
  <c r="E2069" i="2"/>
  <c r="E2070" i="2"/>
  <c r="E2071" i="2"/>
  <c r="E2072" i="2"/>
  <c r="E2073" i="2"/>
  <c r="E2074" i="2"/>
  <c r="E2075" i="2"/>
  <c r="E2076" i="2"/>
  <c r="E2077" i="2"/>
  <c r="E2078" i="2"/>
  <c r="E2079" i="2"/>
  <c r="E2080" i="2"/>
  <c r="E2081" i="2"/>
  <c r="E2082" i="2"/>
  <c r="E2083" i="2"/>
  <c r="E2084" i="2"/>
  <c r="E2085" i="2"/>
  <c r="E2086" i="2"/>
  <c r="E2087" i="2"/>
  <c r="E2088" i="2"/>
  <c r="E2089" i="2"/>
  <c r="E2090" i="2"/>
  <c r="E2091" i="2"/>
  <c r="E2092" i="2"/>
  <c r="E2093" i="2"/>
  <c r="E2094" i="2"/>
  <c r="E2095" i="2"/>
  <c r="E2096" i="2"/>
  <c r="E2097" i="2"/>
  <c r="E2098" i="2"/>
  <c r="E2099" i="2"/>
  <c r="E2100" i="2"/>
  <c r="E2101" i="2"/>
  <c r="E2102" i="2"/>
  <c r="E2103" i="2"/>
  <c r="E2104" i="2"/>
  <c r="E2105" i="2"/>
  <c r="E2" i="2"/>
  <c r="D3" i="2"/>
  <c r="D4" i="2"/>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D146" i="2"/>
  <c r="D147" i="2"/>
  <c r="D148" i="2"/>
  <c r="D149" i="2"/>
  <c r="D150" i="2"/>
  <c r="D151" i="2"/>
  <c r="D152" i="2"/>
  <c r="D153"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3" i="2"/>
  <c r="D184" i="2"/>
  <c r="D185" i="2"/>
  <c r="D186" i="2"/>
  <c r="D187" i="2"/>
  <c r="D188" i="2"/>
  <c r="D189" i="2"/>
  <c r="D190" i="2"/>
  <c r="D191" i="2"/>
  <c r="D192" i="2"/>
  <c r="D193" i="2"/>
  <c r="D194" i="2"/>
  <c r="D195" i="2"/>
  <c r="D196" i="2"/>
  <c r="D197" i="2"/>
  <c r="D198" i="2"/>
  <c r="D199" i="2"/>
  <c r="D200" i="2"/>
  <c r="D201" i="2"/>
  <c r="D202" i="2"/>
  <c r="D203" i="2"/>
  <c r="D204" i="2"/>
  <c r="D205" i="2"/>
  <c r="D206" i="2"/>
  <c r="D207" i="2"/>
  <c r="D208" i="2"/>
  <c r="D209" i="2"/>
  <c r="D210" i="2"/>
  <c r="D211" i="2"/>
  <c r="D212" i="2"/>
  <c r="D213" i="2"/>
  <c r="D214" i="2"/>
  <c r="D215" i="2"/>
  <c r="D216" i="2"/>
  <c r="D217" i="2"/>
  <c r="D218" i="2"/>
  <c r="D219" i="2"/>
  <c r="D220" i="2"/>
  <c r="D221" i="2"/>
  <c r="D222" i="2"/>
  <c r="D223" i="2"/>
  <c r="D224" i="2"/>
  <c r="D225" i="2"/>
  <c r="D226" i="2"/>
  <c r="D227" i="2"/>
  <c r="D228" i="2"/>
  <c r="D229" i="2"/>
  <c r="D230" i="2"/>
  <c r="D231" i="2"/>
  <c r="D232" i="2"/>
  <c r="D233" i="2"/>
  <c r="D234" i="2"/>
  <c r="D235" i="2"/>
  <c r="D236" i="2"/>
  <c r="D237" i="2"/>
  <c r="D238" i="2"/>
  <c r="D239" i="2"/>
  <c r="D240" i="2"/>
  <c r="D241" i="2"/>
  <c r="D242" i="2"/>
  <c r="D243" i="2"/>
  <c r="D244"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D423" i="2"/>
  <c r="D424" i="2"/>
  <c r="D425" i="2"/>
  <c r="D426" i="2"/>
  <c r="D427" i="2"/>
  <c r="D428" i="2"/>
  <c r="D429" i="2"/>
  <c r="D430" i="2"/>
  <c r="D431" i="2"/>
  <c r="D432" i="2"/>
  <c r="D433" i="2"/>
  <c r="D434" i="2"/>
  <c r="D435" i="2"/>
  <c r="D436" i="2"/>
  <c r="D437" i="2"/>
  <c r="D438" i="2"/>
  <c r="D439" i="2"/>
  <c r="D440" i="2"/>
  <c r="D441" i="2"/>
  <c r="D442" i="2"/>
  <c r="D443" i="2"/>
  <c r="D444" i="2"/>
  <c r="D445" i="2"/>
  <c r="D446" i="2"/>
  <c r="D447" i="2"/>
  <c r="D448" i="2"/>
  <c r="D449" i="2"/>
  <c r="D450" i="2"/>
  <c r="D451" i="2"/>
  <c r="D452" i="2"/>
  <c r="D453" i="2"/>
  <c r="D454" i="2"/>
  <c r="D455" i="2"/>
  <c r="D456" i="2"/>
  <c r="D457" i="2"/>
  <c r="D458" i="2"/>
  <c r="D459" i="2"/>
  <c r="D460" i="2"/>
  <c r="D461" i="2"/>
  <c r="D462" i="2"/>
  <c r="D463" i="2"/>
  <c r="D464" i="2"/>
  <c r="D465" i="2"/>
  <c r="D466" i="2"/>
  <c r="D467" i="2"/>
  <c r="D468" i="2"/>
  <c r="D469" i="2"/>
  <c r="D470" i="2"/>
  <c r="D471" i="2"/>
  <c r="D472" i="2"/>
  <c r="D473" i="2"/>
  <c r="D474" i="2"/>
  <c r="D475" i="2"/>
  <c r="D476" i="2"/>
  <c r="D477" i="2"/>
  <c r="D478" i="2"/>
  <c r="D479" i="2"/>
  <c r="D480" i="2"/>
  <c r="D481" i="2"/>
  <c r="D482" i="2"/>
  <c r="D483" i="2"/>
  <c r="D484" i="2"/>
  <c r="D485" i="2"/>
  <c r="D486" i="2"/>
  <c r="D487" i="2"/>
  <c r="D488" i="2"/>
  <c r="D489" i="2"/>
  <c r="D490" i="2"/>
  <c r="D491" i="2"/>
  <c r="D492" i="2"/>
  <c r="D493" i="2"/>
  <c r="D494" i="2"/>
  <c r="D495" i="2"/>
  <c r="D496" i="2"/>
  <c r="D497" i="2"/>
  <c r="D498" i="2"/>
  <c r="D499" i="2"/>
  <c r="D500" i="2"/>
  <c r="D501" i="2"/>
  <c r="D502" i="2"/>
  <c r="D503" i="2"/>
  <c r="D504" i="2"/>
  <c r="D505" i="2"/>
  <c r="D506" i="2"/>
  <c r="D507" i="2"/>
  <c r="D508" i="2"/>
  <c r="D509" i="2"/>
  <c r="D510" i="2"/>
  <c r="D511" i="2"/>
  <c r="D512" i="2"/>
  <c r="D513" i="2"/>
  <c r="D514" i="2"/>
  <c r="D515" i="2"/>
  <c r="D516" i="2"/>
  <c r="D517" i="2"/>
  <c r="D518" i="2"/>
  <c r="D519" i="2"/>
  <c r="D520" i="2"/>
  <c r="D521" i="2"/>
  <c r="D522" i="2"/>
  <c r="D523" i="2"/>
  <c r="D524" i="2"/>
  <c r="D525" i="2"/>
  <c r="D526" i="2"/>
  <c r="D527" i="2"/>
  <c r="D528" i="2"/>
  <c r="D529" i="2"/>
  <c r="D530" i="2"/>
  <c r="D531" i="2"/>
  <c r="D532" i="2"/>
  <c r="D533" i="2"/>
  <c r="D534" i="2"/>
  <c r="D535" i="2"/>
  <c r="D536" i="2"/>
  <c r="D537" i="2"/>
  <c r="D538" i="2"/>
  <c r="D539" i="2"/>
  <c r="D540" i="2"/>
  <c r="D541" i="2"/>
  <c r="D542" i="2"/>
  <c r="D543" i="2"/>
  <c r="D544" i="2"/>
  <c r="D545" i="2"/>
  <c r="D546" i="2"/>
  <c r="D547" i="2"/>
  <c r="D548" i="2"/>
  <c r="D549" i="2"/>
  <c r="D550" i="2"/>
  <c r="D551" i="2"/>
  <c r="D552" i="2"/>
  <c r="D553" i="2"/>
  <c r="D554" i="2"/>
  <c r="D555" i="2"/>
  <c r="D556" i="2"/>
  <c r="D557" i="2"/>
  <c r="D558" i="2"/>
  <c r="D559" i="2"/>
  <c r="D560" i="2"/>
  <c r="D561" i="2"/>
  <c r="D562" i="2"/>
  <c r="D563" i="2"/>
  <c r="D564" i="2"/>
  <c r="D565" i="2"/>
  <c r="D566" i="2"/>
  <c r="D567" i="2"/>
  <c r="D568" i="2"/>
  <c r="D569" i="2"/>
  <c r="D570" i="2"/>
  <c r="D571" i="2"/>
  <c r="D572" i="2"/>
  <c r="D573" i="2"/>
  <c r="D574" i="2"/>
  <c r="D575" i="2"/>
  <c r="D576" i="2"/>
  <c r="D577" i="2"/>
  <c r="D578" i="2"/>
  <c r="D579" i="2"/>
  <c r="D580" i="2"/>
  <c r="D581" i="2"/>
  <c r="D582" i="2"/>
  <c r="D583" i="2"/>
  <c r="D584" i="2"/>
  <c r="D585" i="2"/>
  <c r="D586" i="2"/>
  <c r="D587" i="2"/>
  <c r="D588" i="2"/>
  <c r="D589" i="2"/>
  <c r="D590" i="2"/>
  <c r="D591" i="2"/>
  <c r="D592" i="2"/>
  <c r="D593" i="2"/>
  <c r="D594" i="2"/>
  <c r="D595" i="2"/>
  <c r="D596" i="2"/>
  <c r="D597" i="2"/>
  <c r="D598" i="2"/>
  <c r="D599" i="2"/>
  <c r="D600" i="2"/>
  <c r="D601" i="2"/>
  <c r="D602" i="2"/>
  <c r="D603" i="2"/>
  <c r="D604" i="2"/>
  <c r="D605" i="2"/>
  <c r="D606" i="2"/>
  <c r="D607" i="2"/>
  <c r="D608" i="2"/>
  <c r="D609" i="2"/>
  <c r="D610" i="2"/>
  <c r="D611" i="2"/>
  <c r="D612" i="2"/>
  <c r="D613" i="2"/>
  <c r="D614" i="2"/>
  <c r="D615" i="2"/>
  <c r="D616" i="2"/>
  <c r="D617" i="2"/>
  <c r="D618" i="2"/>
  <c r="D619" i="2"/>
  <c r="D620" i="2"/>
  <c r="D621" i="2"/>
  <c r="D622" i="2"/>
  <c r="D623" i="2"/>
  <c r="D624" i="2"/>
  <c r="D625" i="2"/>
  <c r="D626" i="2"/>
  <c r="D627" i="2"/>
  <c r="D628" i="2"/>
  <c r="D629" i="2"/>
  <c r="D630" i="2"/>
  <c r="D631" i="2"/>
  <c r="D632" i="2"/>
  <c r="D633" i="2"/>
  <c r="D634" i="2"/>
  <c r="D635" i="2"/>
  <c r="D636" i="2"/>
  <c r="D637" i="2"/>
  <c r="D638" i="2"/>
  <c r="D639" i="2"/>
  <c r="D640" i="2"/>
  <c r="D641" i="2"/>
  <c r="D642" i="2"/>
  <c r="D643" i="2"/>
  <c r="D644" i="2"/>
  <c r="D645" i="2"/>
  <c r="D646" i="2"/>
  <c r="D647" i="2"/>
  <c r="D648" i="2"/>
  <c r="D649" i="2"/>
  <c r="D650" i="2"/>
  <c r="D651" i="2"/>
  <c r="D652" i="2"/>
  <c r="D653" i="2"/>
  <c r="D654" i="2"/>
  <c r="D655" i="2"/>
  <c r="D656" i="2"/>
  <c r="D657" i="2"/>
  <c r="D658" i="2"/>
  <c r="D659" i="2"/>
  <c r="D660" i="2"/>
  <c r="D661" i="2"/>
  <c r="D662" i="2"/>
  <c r="D663" i="2"/>
  <c r="D664" i="2"/>
  <c r="D665" i="2"/>
  <c r="D666" i="2"/>
  <c r="D667" i="2"/>
  <c r="D668" i="2"/>
  <c r="D669" i="2"/>
  <c r="D670" i="2"/>
  <c r="D671" i="2"/>
  <c r="D672" i="2"/>
  <c r="D673" i="2"/>
  <c r="D674" i="2"/>
  <c r="D675" i="2"/>
  <c r="D676" i="2"/>
  <c r="D677" i="2"/>
  <c r="D678" i="2"/>
  <c r="D679" i="2"/>
  <c r="D680" i="2"/>
  <c r="D681" i="2"/>
  <c r="D682" i="2"/>
  <c r="D683" i="2"/>
  <c r="D684" i="2"/>
  <c r="D685" i="2"/>
  <c r="D686" i="2"/>
  <c r="D687" i="2"/>
  <c r="D688" i="2"/>
  <c r="D689" i="2"/>
  <c r="D690" i="2"/>
  <c r="D691" i="2"/>
  <c r="D692" i="2"/>
  <c r="D693" i="2"/>
  <c r="D694" i="2"/>
  <c r="D695" i="2"/>
  <c r="D696" i="2"/>
  <c r="D697" i="2"/>
  <c r="D698" i="2"/>
  <c r="D699" i="2"/>
  <c r="D700" i="2"/>
  <c r="D701" i="2"/>
  <c r="D702" i="2"/>
  <c r="D703" i="2"/>
  <c r="D704" i="2"/>
  <c r="D705" i="2"/>
  <c r="D706" i="2"/>
  <c r="D707" i="2"/>
  <c r="D708" i="2"/>
  <c r="D709" i="2"/>
  <c r="D710" i="2"/>
  <c r="D711" i="2"/>
  <c r="D712" i="2"/>
  <c r="D713" i="2"/>
  <c r="D714" i="2"/>
  <c r="D715" i="2"/>
  <c r="D716" i="2"/>
  <c r="D717" i="2"/>
  <c r="D718" i="2"/>
  <c r="D719" i="2"/>
  <c r="D720" i="2"/>
  <c r="D721" i="2"/>
  <c r="D722" i="2"/>
  <c r="D723" i="2"/>
  <c r="D724" i="2"/>
  <c r="D725" i="2"/>
  <c r="D726" i="2"/>
  <c r="D727" i="2"/>
  <c r="D728" i="2"/>
  <c r="D729" i="2"/>
  <c r="D730" i="2"/>
  <c r="D731" i="2"/>
  <c r="D732" i="2"/>
  <c r="D733" i="2"/>
  <c r="D734" i="2"/>
  <c r="D735" i="2"/>
  <c r="D736" i="2"/>
  <c r="D737" i="2"/>
  <c r="D738" i="2"/>
  <c r="D739" i="2"/>
  <c r="D740" i="2"/>
  <c r="D741" i="2"/>
  <c r="D742" i="2"/>
  <c r="D743" i="2"/>
  <c r="D744" i="2"/>
  <c r="D745" i="2"/>
  <c r="D746" i="2"/>
  <c r="D747" i="2"/>
  <c r="D748" i="2"/>
  <c r="D749" i="2"/>
  <c r="D750" i="2"/>
  <c r="D751" i="2"/>
  <c r="D752" i="2"/>
  <c r="D753" i="2"/>
  <c r="D754" i="2"/>
  <c r="D755" i="2"/>
  <c r="D756" i="2"/>
  <c r="D757" i="2"/>
  <c r="D758" i="2"/>
  <c r="D759" i="2"/>
  <c r="D760" i="2"/>
  <c r="D761" i="2"/>
  <c r="D762" i="2"/>
  <c r="D763" i="2"/>
  <c r="D764" i="2"/>
  <c r="D765" i="2"/>
  <c r="D766" i="2"/>
  <c r="D767" i="2"/>
  <c r="D768" i="2"/>
  <c r="D769" i="2"/>
  <c r="D770" i="2"/>
  <c r="D771" i="2"/>
  <c r="D772" i="2"/>
  <c r="D773" i="2"/>
  <c r="D774" i="2"/>
  <c r="D775" i="2"/>
  <c r="D776" i="2"/>
  <c r="D777" i="2"/>
  <c r="D778" i="2"/>
  <c r="D779" i="2"/>
  <c r="D780" i="2"/>
  <c r="D781" i="2"/>
  <c r="D782" i="2"/>
  <c r="D783" i="2"/>
  <c r="D784" i="2"/>
  <c r="D785" i="2"/>
  <c r="D786" i="2"/>
  <c r="D787" i="2"/>
  <c r="D788" i="2"/>
  <c r="D789" i="2"/>
  <c r="D790" i="2"/>
  <c r="D791" i="2"/>
  <c r="D792" i="2"/>
  <c r="D793" i="2"/>
  <c r="D794" i="2"/>
  <c r="D795" i="2"/>
  <c r="D796" i="2"/>
  <c r="D797" i="2"/>
  <c r="D798" i="2"/>
  <c r="D799" i="2"/>
  <c r="D800" i="2"/>
  <c r="D801" i="2"/>
  <c r="D802" i="2"/>
  <c r="D803" i="2"/>
  <c r="D804" i="2"/>
  <c r="D805" i="2"/>
  <c r="D806" i="2"/>
  <c r="D807" i="2"/>
  <c r="D808" i="2"/>
  <c r="D809" i="2"/>
  <c r="D810" i="2"/>
  <c r="D811" i="2"/>
  <c r="D812" i="2"/>
  <c r="D813" i="2"/>
  <c r="D814" i="2"/>
  <c r="D815" i="2"/>
  <c r="D816" i="2"/>
  <c r="D817" i="2"/>
  <c r="D818" i="2"/>
  <c r="D819" i="2"/>
  <c r="D820" i="2"/>
  <c r="D821" i="2"/>
  <c r="D822" i="2"/>
  <c r="D823" i="2"/>
  <c r="D824" i="2"/>
  <c r="D825" i="2"/>
  <c r="D826" i="2"/>
  <c r="D827" i="2"/>
  <c r="D828" i="2"/>
  <c r="D829" i="2"/>
  <c r="D830" i="2"/>
  <c r="D831" i="2"/>
  <c r="D832" i="2"/>
  <c r="D833" i="2"/>
  <c r="D834" i="2"/>
  <c r="D835" i="2"/>
  <c r="D836" i="2"/>
  <c r="D837" i="2"/>
  <c r="D838" i="2"/>
  <c r="D839" i="2"/>
  <c r="D840" i="2"/>
  <c r="D841" i="2"/>
  <c r="D842" i="2"/>
  <c r="D843" i="2"/>
  <c r="D844" i="2"/>
  <c r="D845" i="2"/>
  <c r="D846" i="2"/>
  <c r="D847" i="2"/>
  <c r="D848" i="2"/>
  <c r="D849" i="2"/>
  <c r="D850" i="2"/>
  <c r="D851" i="2"/>
  <c r="D852" i="2"/>
  <c r="D853" i="2"/>
  <c r="D854" i="2"/>
  <c r="D855" i="2"/>
  <c r="D856" i="2"/>
  <c r="D857" i="2"/>
  <c r="D858" i="2"/>
  <c r="D859" i="2"/>
  <c r="D860" i="2"/>
  <c r="D861" i="2"/>
  <c r="D862" i="2"/>
  <c r="D863" i="2"/>
  <c r="D864" i="2"/>
  <c r="D865" i="2"/>
  <c r="D866" i="2"/>
  <c r="D867" i="2"/>
  <c r="D868" i="2"/>
  <c r="D869" i="2"/>
  <c r="D870" i="2"/>
  <c r="D871" i="2"/>
  <c r="D872" i="2"/>
  <c r="D873" i="2"/>
  <c r="D874" i="2"/>
  <c r="D875" i="2"/>
  <c r="D876" i="2"/>
  <c r="D877" i="2"/>
  <c r="D878" i="2"/>
  <c r="D879" i="2"/>
  <c r="D880" i="2"/>
  <c r="D881" i="2"/>
  <c r="D882" i="2"/>
  <c r="D883" i="2"/>
  <c r="D884" i="2"/>
  <c r="D885" i="2"/>
  <c r="D886" i="2"/>
  <c r="D887" i="2"/>
  <c r="D888" i="2"/>
  <c r="D889" i="2"/>
  <c r="D890" i="2"/>
  <c r="D891" i="2"/>
  <c r="D892" i="2"/>
  <c r="D893" i="2"/>
  <c r="D894" i="2"/>
  <c r="D895" i="2"/>
  <c r="D896" i="2"/>
  <c r="D897" i="2"/>
  <c r="D898" i="2"/>
  <c r="D899" i="2"/>
  <c r="D900" i="2"/>
  <c r="D901" i="2"/>
  <c r="D902" i="2"/>
  <c r="D903" i="2"/>
  <c r="D904" i="2"/>
  <c r="D905" i="2"/>
  <c r="D906" i="2"/>
  <c r="D907" i="2"/>
  <c r="D908" i="2"/>
  <c r="D909" i="2"/>
  <c r="D910" i="2"/>
  <c r="D911" i="2"/>
  <c r="D912" i="2"/>
  <c r="D913" i="2"/>
  <c r="D914" i="2"/>
  <c r="D915" i="2"/>
  <c r="D916" i="2"/>
  <c r="D917" i="2"/>
  <c r="D918" i="2"/>
  <c r="D919" i="2"/>
  <c r="D920" i="2"/>
  <c r="D921" i="2"/>
  <c r="D922" i="2"/>
  <c r="D923" i="2"/>
  <c r="D924" i="2"/>
  <c r="D925" i="2"/>
  <c r="D926" i="2"/>
  <c r="D927" i="2"/>
  <c r="D928" i="2"/>
  <c r="D929" i="2"/>
  <c r="D930" i="2"/>
  <c r="D931" i="2"/>
  <c r="D932" i="2"/>
  <c r="D933" i="2"/>
  <c r="D934" i="2"/>
  <c r="D935" i="2"/>
  <c r="D936" i="2"/>
  <c r="D937" i="2"/>
  <c r="D938" i="2"/>
  <c r="D939" i="2"/>
  <c r="D940" i="2"/>
  <c r="D941" i="2"/>
  <c r="D942" i="2"/>
  <c r="D943" i="2"/>
  <c r="D944" i="2"/>
  <c r="D945" i="2"/>
  <c r="D946" i="2"/>
  <c r="D947" i="2"/>
  <c r="D948" i="2"/>
  <c r="D949" i="2"/>
  <c r="D950" i="2"/>
  <c r="D951" i="2"/>
  <c r="D952" i="2"/>
  <c r="D953" i="2"/>
  <c r="D954" i="2"/>
  <c r="D955" i="2"/>
  <c r="D956" i="2"/>
  <c r="D957" i="2"/>
  <c r="D958" i="2"/>
  <c r="D959" i="2"/>
  <c r="D960" i="2"/>
  <c r="D961" i="2"/>
  <c r="D962" i="2"/>
  <c r="D963" i="2"/>
  <c r="D964" i="2"/>
  <c r="D965" i="2"/>
  <c r="D966" i="2"/>
  <c r="D967" i="2"/>
  <c r="D968" i="2"/>
  <c r="D969" i="2"/>
  <c r="D970" i="2"/>
  <c r="D971" i="2"/>
  <c r="D972" i="2"/>
  <c r="D973" i="2"/>
  <c r="D974" i="2"/>
  <c r="D975" i="2"/>
  <c r="D976" i="2"/>
  <c r="D977" i="2"/>
  <c r="D978" i="2"/>
  <c r="D979" i="2"/>
  <c r="D980" i="2"/>
  <c r="D981" i="2"/>
  <c r="D982" i="2"/>
  <c r="D983" i="2"/>
  <c r="D984" i="2"/>
  <c r="D985" i="2"/>
  <c r="D986" i="2"/>
  <c r="D987" i="2"/>
  <c r="D988" i="2"/>
  <c r="D989" i="2"/>
  <c r="D990" i="2"/>
  <c r="D991" i="2"/>
  <c r="D992" i="2"/>
  <c r="D993" i="2"/>
  <c r="D994" i="2"/>
  <c r="D995" i="2"/>
  <c r="D996" i="2"/>
  <c r="D997" i="2"/>
  <c r="D998" i="2"/>
  <c r="D999" i="2"/>
  <c r="D1000" i="2"/>
  <c r="D1001" i="2"/>
  <c r="D1002" i="2"/>
  <c r="D1003" i="2"/>
  <c r="D1004" i="2"/>
  <c r="D1005" i="2"/>
  <c r="D1006" i="2"/>
  <c r="D1007" i="2"/>
  <c r="D1008" i="2"/>
  <c r="D1009" i="2"/>
  <c r="D1010" i="2"/>
  <c r="D1011" i="2"/>
  <c r="D1012" i="2"/>
  <c r="D1013" i="2"/>
  <c r="D1014" i="2"/>
  <c r="D1015" i="2"/>
  <c r="D1016" i="2"/>
  <c r="D1017" i="2"/>
  <c r="D1018" i="2"/>
  <c r="D1019" i="2"/>
  <c r="D1020" i="2"/>
  <c r="D1021" i="2"/>
  <c r="D1022" i="2"/>
  <c r="D1023" i="2"/>
  <c r="D1024" i="2"/>
  <c r="D1025" i="2"/>
  <c r="D1026" i="2"/>
  <c r="D1027" i="2"/>
  <c r="D1028" i="2"/>
  <c r="D1029" i="2"/>
  <c r="D1030" i="2"/>
  <c r="D1031" i="2"/>
  <c r="D1032" i="2"/>
  <c r="D1033" i="2"/>
  <c r="D1034" i="2"/>
  <c r="D1035" i="2"/>
  <c r="D1036" i="2"/>
  <c r="D1037" i="2"/>
  <c r="D1038" i="2"/>
  <c r="D1039" i="2"/>
  <c r="D1040" i="2"/>
  <c r="D1041" i="2"/>
  <c r="D1042" i="2"/>
  <c r="D1043" i="2"/>
  <c r="D1044" i="2"/>
  <c r="D1045" i="2"/>
  <c r="D1046" i="2"/>
  <c r="D1047" i="2"/>
  <c r="D1048" i="2"/>
  <c r="D1049" i="2"/>
  <c r="D1050" i="2"/>
  <c r="D1051" i="2"/>
  <c r="D1052" i="2"/>
  <c r="D1053" i="2"/>
  <c r="D1054" i="2"/>
  <c r="D1055" i="2"/>
  <c r="D1056" i="2"/>
  <c r="D1057" i="2"/>
  <c r="D1058" i="2"/>
  <c r="D1059" i="2"/>
  <c r="D1060" i="2"/>
  <c r="D1061" i="2"/>
  <c r="D1062" i="2"/>
  <c r="D1063" i="2"/>
  <c r="D1064" i="2"/>
  <c r="D1065" i="2"/>
  <c r="D1066" i="2"/>
  <c r="D1067" i="2"/>
  <c r="D1068" i="2"/>
  <c r="D1069" i="2"/>
  <c r="D1070" i="2"/>
  <c r="D1071" i="2"/>
  <c r="D1072" i="2"/>
  <c r="D1073" i="2"/>
  <c r="D1074" i="2"/>
  <c r="D1075" i="2"/>
  <c r="D1076" i="2"/>
  <c r="D1077" i="2"/>
  <c r="D1078" i="2"/>
  <c r="D1079" i="2"/>
  <c r="D1080" i="2"/>
  <c r="D1081" i="2"/>
  <c r="D1082" i="2"/>
  <c r="D1083" i="2"/>
  <c r="D1084" i="2"/>
  <c r="D1085" i="2"/>
  <c r="D1086" i="2"/>
  <c r="D1087" i="2"/>
  <c r="D1088" i="2"/>
  <c r="D1089" i="2"/>
  <c r="D1090" i="2"/>
  <c r="D1091" i="2"/>
  <c r="D1092" i="2"/>
  <c r="D1093" i="2"/>
  <c r="D1094" i="2"/>
  <c r="D1095" i="2"/>
  <c r="D1096" i="2"/>
  <c r="D1097" i="2"/>
  <c r="D1098" i="2"/>
  <c r="D1099" i="2"/>
  <c r="D1100" i="2"/>
  <c r="D1101" i="2"/>
  <c r="D1102" i="2"/>
  <c r="D1103" i="2"/>
  <c r="D1104" i="2"/>
  <c r="D1105" i="2"/>
  <c r="D1106" i="2"/>
  <c r="D1107" i="2"/>
  <c r="D1108" i="2"/>
  <c r="D1109" i="2"/>
  <c r="D1110" i="2"/>
  <c r="D1111" i="2"/>
  <c r="D1112" i="2"/>
  <c r="D1113" i="2"/>
  <c r="D1114" i="2"/>
  <c r="D1115" i="2"/>
  <c r="D1116" i="2"/>
  <c r="D1117" i="2"/>
  <c r="D1118" i="2"/>
  <c r="D1119" i="2"/>
  <c r="D1120" i="2"/>
  <c r="D1121" i="2"/>
  <c r="D1122" i="2"/>
  <c r="D1123" i="2"/>
  <c r="D1124" i="2"/>
  <c r="D1125" i="2"/>
  <c r="D1126" i="2"/>
  <c r="D1127" i="2"/>
  <c r="D1128" i="2"/>
  <c r="D1129" i="2"/>
  <c r="D1130" i="2"/>
  <c r="D1131" i="2"/>
  <c r="D1132" i="2"/>
  <c r="D1133" i="2"/>
  <c r="D1134" i="2"/>
  <c r="D1135" i="2"/>
  <c r="D1136" i="2"/>
  <c r="D1137" i="2"/>
  <c r="D1138" i="2"/>
  <c r="D1139" i="2"/>
  <c r="D1140" i="2"/>
  <c r="D1141" i="2"/>
  <c r="D1142" i="2"/>
  <c r="D1143" i="2"/>
  <c r="D1144" i="2"/>
  <c r="D1145" i="2"/>
  <c r="D1146" i="2"/>
  <c r="D1147" i="2"/>
  <c r="D1148" i="2"/>
  <c r="D1149" i="2"/>
  <c r="D1150" i="2"/>
  <c r="D1151" i="2"/>
  <c r="D1152" i="2"/>
  <c r="D1153" i="2"/>
  <c r="D1154" i="2"/>
  <c r="D1155" i="2"/>
  <c r="D1156" i="2"/>
  <c r="D1157" i="2"/>
  <c r="D1158" i="2"/>
  <c r="D1159" i="2"/>
  <c r="D1160" i="2"/>
  <c r="D1161" i="2"/>
  <c r="D1162" i="2"/>
  <c r="D1163" i="2"/>
  <c r="D1164" i="2"/>
  <c r="D1165" i="2"/>
  <c r="D1166" i="2"/>
  <c r="D1167" i="2"/>
  <c r="D1168" i="2"/>
  <c r="D1169" i="2"/>
  <c r="D1170" i="2"/>
  <c r="D1171" i="2"/>
  <c r="D1172" i="2"/>
  <c r="D1173" i="2"/>
  <c r="D1174" i="2"/>
  <c r="D1175" i="2"/>
  <c r="D1176" i="2"/>
  <c r="D1177" i="2"/>
  <c r="D1178" i="2"/>
  <c r="D1179" i="2"/>
  <c r="D1180" i="2"/>
  <c r="D1181" i="2"/>
  <c r="D1182" i="2"/>
  <c r="D1183" i="2"/>
  <c r="D1184" i="2"/>
  <c r="D1185" i="2"/>
  <c r="D1186" i="2"/>
  <c r="D1187" i="2"/>
  <c r="D1188" i="2"/>
  <c r="D1189" i="2"/>
  <c r="D1190" i="2"/>
  <c r="D1191" i="2"/>
  <c r="D1192" i="2"/>
  <c r="D1193" i="2"/>
  <c r="D1194" i="2"/>
  <c r="D1195" i="2"/>
  <c r="D1196" i="2"/>
  <c r="D1197" i="2"/>
  <c r="D1198" i="2"/>
  <c r="D1199" i="2"/>
  <c r="D1200" i="2"/>
  <c r="D1201" i="2"/>
  <c r="D1202" i="2"/>
  <c r="D1203" i="2"/>
  <c r="D1204" i="2"/>
  <c r="D1205" i="2"/>
  <c r="D1206" i="2"/>
  <c r="D1207" i="2"/>
  <c r="D1208" i="2"/>
  <c r="D1209" i="2"/>
  <c r="D1210" i="2"/>
  <c r="D1211" i="2"/>
  <c r="D1212" i="2"/>
  <c r="D1213" i="2"/>
  <c r="D1214" i="2"/>
  <c r="D1215" i="2"/>
  <c r="D1216" i="2"/>
  <c r="D1217" i="2"/>
  <c r="D1218" i="2"/>
  <c r="D1219" i="2"/>
  <c r="D1220" i="2"/>
  <c r="D1221" i="2"/>
  <c r="D1222" i="2"/>
  <c r="D1223" i="2"/>
  <c r="D1224" i="2"/>
  <c r="D1225" i="2"/>
  <c r="D1226" i="2"/>
  <c r="D1227" i="2"/>
  <c r="D1228" i="2"/>
  <c r="D1229" i="2"/>
  <c r="D1230" i="2"/>
  <c r="D1231" i="2"/>
  <c r="D1232" i="2"/>
  <c r="D1233" i="2"/>
  <c r="D1234" i="2"/>
  <c r="D1235" i="2"/>
  <c r="D1236" i="2"/>
  <c r="D1237" i="2"/>
  <c r="D1238" i="2"/>
  <c r="D1239" i="2"/>
  <c r="D1240" i="2"/>
  <c r="D1241" i="2"/>
  <c r="D1242" i="2"/>
  <c r="D1243" i="2"/>
  <c r="D1244" i="2"/>
  <c r="D1245" i="2"/>
  <c r="D1246" i="2"/>
  <c r="D1247" i="2"/>
  <c r="D1248" i="2"/>
  <c r="D1249" i="2"/>
  <c r="D1250" i="2"/>
  <c r="D1251" i="2"/>
  <c r="D1252" i="2"/>
  <c r="D1253" i="2"/>
  <c r="D1254" i="2"/>
  <c r="D1255" i="2"/>
  <c r="D1256" i="2"/>
  <c r="D1257" i="2"/>
  <c r="D1258" i="2"/>
  <c r="D1259" i="2"/>
  <c r="D1260" i="2"/>
  <c r="D1261" i="2"/>
  <c r="D1262" i="2"/>
  <c r="D1263" i="2"/>
  <c r="D1264" i="2"/>
  <c r="D1265" i="2"/>
  <c r="D1266" i="2"/>
  <c r="D1267" i="2"/>
  <c r="D1268" i="2"/>
  <c r="D1269" i="2"/>
  <c r="D1270" i="2"/>
  <c r="D1271" i="2"/>
  <c r="D1272" i="2"/>
  <c r="D1273" i="2"/>
  <c r="D1274" i="2"/>
  <c r="D1275" i="2"/>
  <c r="D1276" i="2"/>
  <c r="D1277" i="2"/>
  <c r="D1278" i="2"/>
  <c r="D1279" i="2"/>
  <c r="D1280" i="2"/>
  <c r="D1281" i="2"/>
  <c r="D1282" i="2"/>
  <c r="D1283" i="2"/>
  <c r="D1284" i="2"/>
  <c r="D1285" i="2"/>
  <c r="D1286" i="2"/>
  <c r="D1287" i="2"/>
  <c r="D1288" i="2"/>
  <c r="D1289" i="2"/>
  <c r="D1290" i="2"/>
  <c r="D1291" i="2"/>
  <c r="D1292" i="2"/>
  <c r="D1293" i="2"/>
  <c r="D1294" i="2"/>
  <c r="D1295" i="2"/>
  <c r="D1296" i="2"/>
  <c r="D1297" i="2"/>
  <c r="D1298" i="2"/>
  <c r="D1299" i="2"/>
  <c r="D1300" i="2"/>
  <c r="D1301" i="2"/>
  <c r="D1302" i="2"/>
  <c r="D1303" i="2"/>
  <c r="D1304" i="2"/>
  <c r="D1305" i="2"/>
  <c r="D1306" i="2"/>
  <c r="D1307" i="2"/>
  <c r="D1308" i="2"/>
  <c r="D1309" i="2"/>
  <c r="D1310" i="2"/>
  <c r="D1311" i="2"/>
  <c r="D1312" i="2"/>
  <c r="D1313" i="2"/>
  <c r="D1314" i="2"/>
  <c r="D1315" i="2"/>
  <c r="D1316" i="2"/>
  <c r="D1317" i="2"/>
  <c r="D1318" i="2"/>
  <c r="D1319" i="2"/>
  <c r="D1320" i="2"/>
  <c r="D1321" i="2"/>
  <c r="D1322" i="2"/>
  <c r="D1323" i="2"/>
  <c r="D1324" i="2"/>
  <c r="D1325" i="2"/>
  <c r="D1326" i="2"/>
  <c r="D1327" i="2"/>
  <c r="D1328" i="2"/>
  <c r="D1329" i="2"/>
  <c r="D1330" i="2"/>
  <c r="D1331" i="2"/>
  <c r="D1332" i="2"/>
  <c r="D1333" i="2"/>
  <c r="D1334" i="2"/>
  <c r="D1335" i="2"/>
  <c r="D1336" i="2"/>
  <c r="D1337" i="2"/>
  <c r="D1338" i="2"/>
  <c r="D1339" i="2"/>
  <c r="D1340" i="2"/>
  <c r="D1341" i="2"/>
  <c r="D1342" i="2"/>
  <c r="D1343" i="2"/>
  <c r="D1344" i="2"/>
  <c r="D1345" i="2"/>
  <c r="D1346" i="2"/>
  <c r="D1347" i="2"/>
  <c r="D1348" i="2"/>
  <c r="D1349" i="2"/>
  <c r="D1350" i="2"/>
  <c r="D1351" i="2"/>
  <c r="D1352" i="2"/>
  <c r="D1353" i="2"/>
  <c r="D1354" i="2"/>
  <c r="D1355" i="2"/>
  <c r="D1356" i="2"/>
  <c r="D1357" i="2"/>
  <c r="D1358" i="2"/>
  <c r="D1359" i="2"/>
  <c r="D1360" i="2"/>
  <c r="D1361" i="2"/>
  <c r="D1362" i="2"/>
  <c r="D1363" i="2"/>
  <c r="D1364" i="2"/>
  <c r="D1365" i="2"/>
  <c r="D1366" i="2"/>
  <c r="D1367" i="2"/>
  <c r="D1368" i="2"/>
  <c r="D1369" i="2"/>
  <c r="D1370" i="2"/>
  <c r="D1371" i="2"/>
  <c r="D1372" i="2"/>
  <c r="D1373" i="2"/>
  <c r="D1374" i="2"/>
  <c r="D1375" i="2"/>
  <c r="D1376" i="2"/>
  <c r="D1377" i="2"/>
  <c r="D1378" i="2"/>
  <c r="D1379" i="2"/>
  <c r="D1380" i="2"/>
  <c r="D1381" i="2"/>
  <c r="D1382" i="2"/>
  <c r="D1383" i="2"/>
  <c r="D1384" i="2"/>
  <c r="D1385" i="2"/>
  <c r="D1386" i="2"/>
  <c r="D1387" i="2"/>
  <c r="D1388" i="2"/>
  <c r="D1389" i="2"/>
  <c r="D1390" i="2"/>
  <c r="D1391" i="2"/>
  <c r="D1392" i="2"/>
  <c r="D1393" i="2"/>
  <c r="D1394" i="2"/>
  <c r="D1395" i="2"/>
  <c r="D1396" i="2"/>
  <c r="D1397" i="2"/>
  <c r="D1398" i="2"/>
  <c r="D1399" i="2"/>
  <c r="D1400" i="2"/>
  <c r="D1401" i="2"/>
  <c r="D1402" i="2"/>
  <c r="D1403" i="2"/>
  <c r="D1404" i="2"/>
  <c r="D1405" i="2"/>
  <c r="D1406" i="2"/>
  <c r="D1407" i="2"/>
  <c r="D1408" i="2"/>
  <c r="D1409" i="2"/>
  <c r="D1410" i="2"/>
  <c r="D1411" i="2"/>
  <c r="D1412" i="2"/>
  <c r="D1413" i="2"/>
  <c r="D1414" i="2"/>
  <c r="D1415" i="2"/>
  <c r="D1416" i="2"/>
  <c r="D1417" i="2"/>
  <c r="D1418" i="2"/>
  <c r="D1419" i="2"/>
  <c r="D1420" i="2"/>
  <c r="D1421" i="2"/>
  <c r="D1422" i="2"/>
  <c r="D1423" i="2"/>
  <c r="D1424" i="2"/>
  <c r="D1425" i="2"/>
  <c r="D1426" i="2"/>
  <c r="D1427" i="2"/>
  <c r="D1428" i="2"/>
  <c r="D1429" i="2"/>
  <c r="D1430" i="2"/>
  <c r="D1431" i="2"/>
  <c r="D1432" i="2"/>
  <c r="D1433" i="2"/>
  <c r="D1434" i="2"/>
  <c r="D1435" i="2"/>
  <c r="D1436" i="2"/>
  <c r="D1437" i="2"/>
  <c r="D1438" i="2"/>
  <c r="D1439" i="2"/>
  <c r="D1440" i="2"/>
  <c r="D1441" i="2"/>
  <c r="D1442" i="2"/>
  <c r="D1443" i="2"/>
  <c r="D1444" i="2"/>
  <c r="D1445" i="2"/>
  <c r="D1446" i="2"/>
  <c r="D1447" i="2"/>
  <c r="D1448" i="2"/>
  <c r="D1449" i="2"/>
  <c r="D1450" i="2"/>
  <c r="D1451" i="2"/>
  <c r="D1452" i="2"/>
  <c r="D1453" i="2"/>
  <c r="D1454" i="2"/>
  <c r="D1455" i="2"/>
  <c r="D1456" i="2"/>
  <c r="D1457" i="2"/>
  <c r="D1458" i="2"/>
  <c r="D1459" i="2"/>
  <c r="D1460" i="2"/>
  <c r="D1461" i="2"/>
  <c r="D1462" i="2"/>
  <c r="D1463" i="2"/>
  <c r="D1464" i="2"/>
  <c r="D1465" i="2"/>
  <c r="D1466" i="2"/>
  <c r="D1467" i="2"/>
  <c r="D1468" i="2"/>
  <c r="D1469" i="2"/>
  <c r="D1470" i="2"/>
  <c r="D1471" i="2"/>
  <c r="D1472" i="2"/>
  <c r="D1473" i="2"/>
  <c r="D1474" i="2"/>
  <c r="D1475" i="2"/>
  <c r="D1476" i="2"/>
  <c r="D1477" i="2"/>
  <c r="D1478" i="2"/>
  <c r="D1479" i="2"/>
  <c r="D1480" i="2"/>
  <c r="D1481" i="2"/>
  <c r="D1482" i="2"/>
  <c r="D1483" i="2"/>
  <c r="D1484" i="2"/>
  <c r="D1485" i="2"/>
  <c r="D1486" i="2"/>
  <c r="D1487" i="2"/>
  <c r="D1488" i="2"/>
  <c r="D1489" i="2"/>
  <c r="D1490" i="2"/>
  <c r="D1491" i="2"/>
  <c r="D1492" i="2"/>
  <c r="D1493" i="2"/>
  <c r="D1494" i="2"/>
  <c r="D1495" i="2"/>
  <c r="D1496" i="2"/>
  <c r="D1497" i="2"/>
  <c r="D1498" i="2"/>
  <c r="D1499" i="2"/>
  <c r="D1500" i="2"/>
  <c r="D1501" i="2"/>
  <c r="D1502" i="2"/>
  <c r="D1503" i="2"/>
  <c r="D1504" i="2"/>
  <c r="D1505" i="2"/>
  <c r="D1506" i="2"/>
  <c r="D1507" i="2"/>
  <c r="D1508" i="2"/>
  <c r="D1509" i="2"/>
  <c r="D1510" i="2"/>
  <c r="D1511" i="2"/>
  <c r="D1512" i="2"/>
  <c r="D1513" i="2"/>
  <c r="D1514" i="2"/>
  <c r="D1515" i="2"/>
  <c r="D1516" i="2"/>
  <c r="D1517" i="2"/>
  <c r="D1518" i="2"/>
  <c r="D1519" i="2"/>
  <c r="D1520" i="2"/>
  <c r="D1521" i="2"/>
  <c r="D1522" i="2"/>
  <c r="D1523" i="2"/>
  <c r="D1524" i="2"/>
  <c r="D1525" i="2"/>
  <c r="D1526" i="2"/>
  <c r="D1527" i="2"/>
  <c r="D1528" i="2"/>
  <c r="D1529" i="2"/>
  <c r="D1530" i="2"/>
  <c r="D1531" i="2"/>
  <c r="D1532" i="2"/>
  <c r="D1533" i="2"/>
  <c r="D1534" i="2"/>
  <c r="D1535" i="2"/>
  <c r="D1536" i="2"/>
  <c r="D1537" i="2"/>
  <c r="D1538" i="2"/>
  <c r="D1539" i="2"/>
  <c r="D1540" i="2"/>
  <c r="D1541" i="2"/>
  <c r="D1542" i="2"/>
  <c r="D1543" i="2"/>
  <c r="D1544" i="2"/>
  <c r="D1545" i="2"/>
  <c r="D1546" i="2"/>
  <c r="D1547" i="2"/>
  <c r="D1548" i="2"/>
  <c r="D1549" i="2"/>
  <c r="D1550" i="2"/>
  <c r="D1551" i="2"/>
  <c r="D1552" i="2"/>
  <c r="D1553" i="2"/>
  <c r="D1554" i="2"/>
  <c r="D1555" i="2"/>
  <c r="D1556" i="2"/>
  <c r="D1557" i="2"/>
  <c r="D1558" i="2"/>
  <c r="D1559" i="2"/>
  <c r="D1560" i="2"/>
  <c r="D1561" i="2"/>
  <c r="D1562" i="2"/>
  <c r="D1563" i="2"/>
  <c r="D1564" i="2"/>
  <c r="D1565" i="2"/>
  <c r="D1566" i="2"/>
  <c r="D1567" i="2"/>
  <c r="D1568" i="2"/>
  <c r="D1569" i="2"/>
  <c r="D1570" i="2"/>
  <c r="D1571" i="2"/>
  <c r="D1572" i="2"/>
  <c r="D1573" i="2"/>
  <c r="D1574" i="2"/>
  <c r="D1575" i="2"/>
  <c r="D1576" i="2"/>
  <c r="D1577" i="2"/>
  <c r="D1578" i="2"/>
  <c r="D1579" i="2"/>
  <c r="D1580" i="2"/>
  <c r="D1581" i="2"/>
  <c r="D1582" i="2"/>
  <c r="D1583" i="2"/>
  <c r="D1584" i="2"/>
  <c r="D1585" i="2"/>
  <c r="D1586" i="2"/>
  <c r="D1587" i="2"/>
  <c r="D1588" i="2"/>
  <c r="D1589" i="2"/>
  <c r="D1590" i="2"/>
  <c r="D1591" i="2"/>
  <c r="D1592" i="2"/>
  <c r="D1593" i="2"/>
  <c r="D1594" i="2"/>
  <c r="D1595" i="2"/>
  <c r="D1596" i="2"/>
  <c r="D1597" i="2"/>
  <c r="D1598" i="2"/>
  <c r="D1599" i="2"/>
  <c r="D1600" i="2"/>
  <c r="D1601" i="2"/>
  <c r="D1602" i="2"/>
  <c r="D1603" i="2"/>
  <c r="D1604" i="2"/>
  <c r="D1605" i="2"/>
  <c r="D1606" i="2"/>
  <c r="D1607" i="2"/>
  <c r="D1608" i="2"/>
  <c r="D1609" i="2"/>
  <c r="D1610" i="2"/>
  <c r="D1611" i="2"/>
  <c r="D1612" i="2"/>
  <c r="D1613" i="2"/>
  <c r="D1614" i="2"/>
  <c r="D1615" i="2"/>
  <c r="D1616" i="2"/>
  <c r="D1617" i="2"/>
  <c r="D1618" i="2"/>
  <c r="D1619" i="2"/>
  <c r="D1620" i="2"/>
  <c r="D1621" i="2"/>
  <c r="D1622" i="2"/>
  <c r="D1623" i="2"/>
  <c r="D1624" i="2"/>
  <c r="D1625" i="2"/>
  <c r="D1626" i="2"/>
  <c r="D1627" i="2"/>
  <c r="D1628" i="2"/>
  <c r="D1629" i="2"/>
  <c r="D1630" i="2"/>
  <c r="D1631" i="2"/>
  <c r="D1632" i="2"/>
  <c r="D1633" i="2"/>
  <c r="D1634" i="2"/>
  <c r="D1635" i="2"/>
  <c r="D1636" i="2"/>
  <c r="D1637" i="2"/>
  <c r="D1638" i="2"/>
  <c r="D1639" i="2"/>
  <c r="D1640" i="2"/>
  <c r="D1641" i="2"/>
  <c r="D1642" i="2"/>
  <c r="D1643" i="2"/>
  <c r="D1644" i="2"/>
  <c r="D1645" i="2"/>
  <c r="D1646" i="2"/>
  <c r="D1647" i="2"/>
  <c r="D1648" i="2"/>
  <c r="D1649" i="2"/>
  <c r="D1650" i="2"/>
  <c r="D1651" i="2"/>
  <c r="D1652" i="2"/>
  <c r="D1653" i="2"/>
  <c r="D1654" i="2"/>
  <c r="D1655" i="2"/>
  <c r="D1656" i="2"/>
  <c r="D1657" i="2"/>
  <c r="D1658" i="2"/>
  <c r="D1659" i="2"/>
  <c r="D1660" i="2"/>
  <c r="D1661" i="2"/>
  <c r="D1662" i="2"/>
  <c r="D1663" i="2"/>
  <c r="D1664" i="2"/>
  <c r="D1665" i="2"/>
  <c r="D1666" i="2"/>
  <c r="D1667" i="2"/>
  <c r="D1668" i="2"/>
  <c r="D1669" i="2"/>
  <c r="D1670" i="2"/>
  <c r="D1671" i="2"/>
  <c r="D1672" i="2"/>
  <c r="D1673" i="2"/>
  <c r="D1674" i="2"/>
  <c r="D1675" i="2"/>
  <c r="D1676" i="2"/>
  <c r="D1677" i="2"/>
  <c r="D1678" i="2"/>
  <c r="D1679" i="2"/>
  <c r="D1680" i="2"/>
  <c r="D1681" i="2"/>
  <c r="D1682" i="2"/>
  <c r="D1683" i="2"/>
  <c r="D1684" i="2"/>
  <c r="D1685" i="2"/>
  <c r="D1686" i="2"/>
  <c r="D1687" i="2"/>
  <c r="D1688" i="2"/>
  <c r="D1689" i="2"/>
  <c r="D1690" i="2"/>
  <c r="D1691" i="2"/>
  <c r="D1692" i="2"/>
  <c r="D1693" i="2"/>
  <c r="D1694" i="2"/>
  <c r="D1695" i="2"/>
  <c r="D1696" i="2"/>
  <c r="D1697" i="2"/>
  <c r="D1698" i="2"/>
  <c r="D1699" i="2"/>
  <c r="D1700" i="2"/>
  <c r="D1701" i="2"/>
  <c r="D1702" i="2"/>
  <c r="D1703" i="2"/>
  <c r="D1704" i="2"/>
  <c r="D1705" i="2"/>
  <c r="D1706" i="2"/>
  <c r="D1707" i="2"/>
  <c r="D1708" i="2"/>
  <c r="D1709" i="2"/>
  <c r="D1710" i="2"/>
  <c r="D1711" i="2"/>
  <c r="D1712" i="2"/>
  <c r="D1713" i="2"/>
  <c r="D1714" i="2"/>
  <c r="D1715" i="2"/>
  <c r="D1716" i="2"/>
  <c r="D1717" i="2"/>
  <c r="D1718" i="2"/>
  <c r="D1719" i="2"/>
  <c r="D1720" i="2"/>
  <c r="D1721" i="2"/>
  <c r="D1722" i="2"/>
  <c r="D1723" i="2"/>
  <c r="D1724" i="2"/>
  <c r="D1725" i="2"/>
  <c r="D1726" i="2"/>
  <c r="D1727" i="2"/>
  <c r="D1728" i="2"/>
  <c r="D1729" i="2"/>
  <c r="D1730" i="2"/>
  <c r="D1731" i="2"/>
  <c r="D1732" i="2"/>
  <c r="D1733" i="2"/>
  <c r="D1734" i="2"/>
  <c r="D1735" i="2"/>
  <c r="D1736" i="2"/>
  <c r="D1737" i="2"/>
  <c r="D1738" i="2"/>
  <c r="D1739" i="2"/>
  <c r="D1740" i="2"/>
  <c r="D1741" i="2"/>
  <c r="D1742" i="2"/>
  <c r="D1743" i="2"/>
  <c r="D1744" i="2"/>
  <c r="D1745" i="2"/>
  <c r="D1746" i="2"/>
  <c r="D1747" i="2"/>
  <c r="D1748" i="2"/>
  <c r="D1749" i="2"/>
  <c r="D1750" i="2"/>
  <c r="D1751" i="2"/>
  <c r="D1752" i="2"/>
  <c r="D1753" i="2"/>
  <c r="D1754" i="2"/>
  <c r="D1755" i="2"/>
  <c r="D1756" i="2"/>
  <c r="D1757" i="2"/>
  <c r="D1758" i="2"/>
  <c r="D1759" i="2"/>
  <c r="D1760" i="2"/>
  <c r="D1761" i="2"/>
  <c r="D1762" i="2"/>
  <c r="D1763" i="2"/>
  <c r="D1764" i="2"/>
  <c r="D1765" i="2"/>
  <c r="D1766" i="2"/>
  <c r="D1767" i="2"/>
  <c r="D1768" i="2"/>
  <c r="D1769" i="2"/>
  <c r="D1770" i="2"/>
  <c r="D1771" i="2"/>
  <c r="D1772" i="2"/>
  <c r="D1773" i="2"/>
  <c r="D1774" i="2"/>
  <c r="D1775" i="2"/>
  <c r="D1776" i="2"/>
  <c r="D1777" i="2"/>
  <c r="D1778" i="2"/>
  <c r="D1779" i="2"/>
  <c r="D1780" i="2"/>
  <c r="D1781" i="2"/>
  <c r="D1782" i="2"/>
  <c r="D1783" i="2"/>
  <c r="D1784" i="2"/>
  <c r="D1785" i="2"/>
  <c r="D1786" i="2"/>
  <c r="D1787" i="2"/>
  <c r="D1788" i="2"/>
  <c r="D1789" i="2"/>
  <c r="D1790" i="2"/>
  <c r="D1791" i="2"/>
  <c r="D1792" i="2"/>
  <c r="D1793" i="2"/>
  <c r="D1794" i="2"/>
  <c r="D1795" i="2"/>
  <c r="D1796" i="2"/>
  <c r="D1797" i="2"/>
  <c r="D1798" i="2"/>
  <c r="D1799" i="2"/>
  <c r="D1800" i="2"/>
  <c r="D1801" i="2"/>
  <c r="D1802" i="2"/>
  <c r="D1803" i="2"/>
  <c r="D1804" i="2"/>
  <c r="D1805" i="2"/>
  <c r="D1806" i="2"/>
  <c r="D1807" i="2"/>
  <c r="D1808" i="2"/>
  <c r="D1809" i="2"/>
  <c r="D1810" i="2"/>
  <c r="D1811" i="2"/>
  <c r="D1812" i="2"/>
  <c r="D1813" i="2"/>
  <c r="D1814" i="2"/>
  <c r="D1815" i="2"/>
  <c r="D1816" i="2"/>
  <c r="D1817" i="2"/>
  <c r="D1818" i="2"/>
  <c r="D1819" i="2"/>
  <c r="D1820" i="2"/>
  <c r="D1821" i="2"/>
  <c r="D1822" i="2"/>
  <c r="D1823" i="2"/>
  <c r="D1824" i="2"/>
  <c r="D1825" i="2"/>
  <c r="D1826" i="2"/>
  <c r="D1827" i="2"/>
  <c r="D1828" i="2"/>
  <c r="D1829" i="2"/>
  <c r="D1830" i="2"/>
  <c r="D1831" i="2"/>
  <c r="D1832" i="2"/>
  <c r="D1833" i="2"/>
  <c r="D1834" i="2"/>
  <c r="D1835" i="2"/>
  <c r="D1836" i="2"/>
  <c r="D1837" i="2"/>
  <c r="D1838" i="2"/>
  <c r="D1839" i="2"/>
  <c r="D1840" i="2"/>
  <c r="D1841" i="2"/>
  <c r="D1842" i="2"/>
  <c r="D1843" i="2"/>
  <c r="D1844" i="2"/>
  <c r="D1845" i="2"/>
  <c r="D1846" i="2"/>
  <c r="D1847" i="2"/>
  <c r="D1848" i="2"/>
  <c r="D1849" i="2"/>
  <c r="D1850" i="2"/>
  <c r="D1851" i="2"/>
  <c r="D1852" i="2"/>
  <c r="D1853" i="2"/>
  <c r="D1854" i="2"/>
  <c r="D1855" i="2"/>
  <c r="D1856" i="2"/>
  <c r="D1857" i="2"/>
  <c r="D1858" i="2"/>
  <c r="D1859" i="2"/>
  <c r="D1860" i="2"/>
  <c r="D1861" i="2"/>
  <c r="D1862" i="2"/>
  <c r="D1863" i="2"/>
  <c r="D1864" i="2"/>
  <c r="D1865" i="2"/>
  <c r="D1866" i="2"/>
  <c r="D1867" i="2"/>
  <c r="D1868" i="2"/>
  <c r="D1869" i="2"/>
  <c r="D1870" i="2"/>
  <c r="D1871" i="2"/>
  <c r="D1872" i="2"/>
  <c r="D1873" i="2"/>
  <c r="D1874" i="2"/>
  <c r="D1875" i="2"/>
  <c r="D1876" i="2"/>
  <c r="D1877" i="2"/>
  <c r="D1878" i="2"/>
  <c r="D1879" i="2"/>
  <c r="D1880" i="2"/>
  <c r="D1881" i="2"/>
  <c r="D1882" i="2"/>
  <c r="D1883" i="2"/>
  <c r="D1884" i="2"/>
  <c r="D1885" i="2"/>
  <c r="D1886" i="2"/>
  <c r="D1887" i="2"/>
  <c r="D1888" i="2"/>
  <c r="D1889" i="2"/>
  <c r="D1890" i="2"/>
  <c r="D1891" i="2"/>
  <c r="D1892" i="2"/>
  <c r="D1893" i="2"/>
  <c r="D1894" i="2"/>
  <c r="D1895" i="2"/>
  <c r="D1896" i="2"/>
  <c r="D1897" i="2"/>
  <c r="D1898" i="2"/>
  <c r="D1899" i="2"/>
  <c r="D1900" i="2"/>
  <c r="D1901" i="2"/>
  <c r="D1902" i="2"/>
  <c r="D1903" i="2"/>
  <c r="D1904" i="2"/>
  <c r="D1905" i="2"/>
  <c r="D1906" i="2"/>
  <c r="D1907" i="2"/>
  <c r="D1908" i="2"/>
  <c r="D1909" i="2"/>
  <c r="D1910" i="2"/>
  <c r="D1911" i="2"/>
  <c r="D1912" i="2"/>
  <c r="D1913" i="2"/>
  <c r="D1914" i="2"/>
  <c r="D1915" i="2"/>
  <c r="D1916" i="2"/>
  <c r="D1917" i="2"/>
  <c r="D1918" i="2"/>
  <c r="D1919" i="2"/>
  <c r="D1920" i="2"/>
  <c r="D1921" i="2"/>
  <c r="D1922" i="2"/>
  <c r="D1923" i="2"/>
  <c r="D1924" i="2"/>
  <c r="D1925" i="2"/>
  <c r="D1926" i="2"/>
  <c r="D1927" i="2"/>
  <c r="D1928" i="2"/>
  <c r="D1929" i="2"/>
  <c r="D1930" i="2"/>
  <c r="D1931" i="2"/>
  <c r="D1932" i="2"/>
  <c r="D1933" i="2"/>
  <c r="D1934" i="2"/>
  <c r="D1935" i="2"/>
  <c r="D1936" i="2"/>
  <c r="D1937" i="2"/>
  <c r="D1938" i="2"/>
  <c r="D1939" i="2"/>
  <c r="D1940" i="2"/>
  <c r="D1941" i="2"/>
  <c r="D1942" i="2"/>
  <c r="D1943" i="2"/>
  <c r="D1944" i="2"/>
  <c r="D1945" i="2"/>
  <c r="D1946" i="2"/>
  <c r="D1947" i="2"/>
  <c r="D1948" i="2"/>
  <c r="D1949" i="2"/>
  <c r="D1950" i="2"/>
  <c r="D1951" i="2"/>
  <c r="D1952" i="2"/>
  <c r="D1953" i="2"/>
  <c r="D1954" i="2"/>
  <c r="D1955" i="2"/>
  <c r="D1956" i="2"/>
  <c r="D1957" i="2"/>
  <c r="D1958" i="2"/>
  <c r="D1959" i="2"/>
  <c r="D1960" i="2"/>
  <c r="D1961" i="2"/>
  <c r="D1962" i="2"/>
  <c r="D1963" i="2"/>
  <c r="D1964" i="2"/>
  <c r="D1965" i="2"/>
  <c r="D1966" i="2"/>
  <c r="D1967" i="2"/>
  <c r="D1968" i="2"/>
  <c r="D1969" i="2"/>
  <c r="D1970" i="2"/>
  <c r="D1971" i="2"/>
  <c r="D1972" i="2"/>
  <c r="D1973" i="2"/>
  <c r="D1974" i="2"/>
  <c r="D1975" i="2"/>
  <c r="D1976" i="2"/>
  <c r="D1977" i="2"/>
  <c r="D1978" i="2"/>
  <c r="D1979" i="2"/>
  <c r="D1980" i="2"/>
  <c r="D1981" i="2"/>
  <c r="D1982" i="2"/>
  <c r="D1983" i="2"/>
  <c r="D1984" i="2"/>
  <c r="D1985" i="2"/>
  <c r="D1986" i="2"/>
  <c r="D1987" i="2"/>
  <c r="D1988" i="2"/>
  <c r="D1989" i="2"/>
  <c r="D1990" i="2"/>
  <c r="D1991" i="2"/>
  <c r="D1992" i="2"/>
  <c r="D1993" i="2"/>
  <c r="D1994" i="2"/>
  <c r="D1995" i="2"/>
  <c r="D1996" i="2"/>
  <c r="D1997" i="2"/>
  <c r="D1998" i="2"/>
  <c r="D1999" i="2"/>
  <c r="D2000" i="2"/>
  <c r="D2001" i="2"/>
  <c r="D2002" i="2"/>
  <c r="D2003" i="2"/>
  <c r="D2004" i="2"/>
  <c r="D2005" i="2"/>
  <c r="D2006" i="2"/>
  <c r="D2007" i="2"/>
  <c r="D2008" i="2"/>
  <c r="D2009" i="2"/>
  <c r="D2010" i="2"/>
  <c r="D2011" i="2"/>
  <c r="D2012" i="2"/>
  <c r="D2013" i="2"/>
  <c r="D2014" i="2"/>
  <c r="D2015" i="2"/>
  <c r="D2016" i="2"/>
  <c r="D2017" i="2"/>
  <c r="D2018" i="2"/>
  <c r="D2019" i="2"/>
  <c r="D2020" i="2"/>
  <c r="D2021" i="2"/>
  <c r="D2022" i="2"/>
  <c r="D2023" i="2"/>
  <c r="D2024" i="2"/>
  <c r="D2025" i="2"/>
  <c r="D2026" i="2"/>
  <c r="D2027" i="2"/>
  <c r="D2028" i="2"/>
  <c r="D2029" i="2"/>
  <c r="D2030" i="2"/>
  <c r="D2031" i="2"/>
  <c r="D2032" i="2"/>
  <c r="D2033" i="2"/>
  <c r="D2034" i="2"/>
  <c r="D2035" i="2"/>
  <c r="D2036" i="2"/>
  <c r="D2037" i="2"/>
  <c r="D2038" i="2"/>
  <c r="D2039" i="2"/>
  <c r="D2040" i="2"/>
  <c r="D2041" i="2"/>
  <c r="D2042" i="2"/>
  <c r="D2043" i="2"/>
  <c r="D2044" i="2"/>
  <c r="D2045" i="2"/>
  <c r="D2046" i="2"/>
  <c r="D2047" i="2"/>
  <c r="D2048" i="2"/>
  <c r="D2049" i="2"/>
  <c r="D2050" i="2"/>
  <c r="D2051" i="2"/>
  <c r="D2052" i="2"/>
  <c r="D2053" i="2"/>
  <c r="D2054" i="2"/>
  <c r="D2055" i="2"/>
  <c r="D2056" i="2"/>
  <c r="D2057" i="2"/>
  <c r="D2058" i="2"/>
  <c r="D2059" i="2"/>
  <c r="D2060" i="2"/>
  <c r="D2061" i="2"/>
  <c r="D2062" i="2"/>
  <c r="D2063" i="2"/>
  <c r="D2064" i="2"/>
  <c r="D2065" i="2"/>
  <c r="D2066" i="2"/>
  <c r="D2067" i="2"/>
  <c r="D2068" i="2"/>
  <c r="D2069" i="2"/>
  <c r="D2070" i="2"/>
  <c r="D2071" i="2"/>
  <c r="D2072" i="2"/>
  <c r="D2073" i="2"/>
  <c r="D2074" i="2"/>
  <c r="D2075" i="2"/>
  <c r="D2076" i="2"/>
  <c r="D2077" i="2"/>
  <c r="D2078" i="2"/>
  <c r="D2079" i="2"/>
  <c r="D2080" i="2"/>
  <c r="D2081" i="2"/>
  <c r="D2082" i="2"/>
  <c r="D2083" i="2"/>
  <c r="D2084" i="2"/>
  <c r="D2085" i="2"/>
  <c r="D2086" i="2"/>
  <c r="D2087" i="2"/>
  <c r="D2088" i="2"/>
  <c r="D2089" i="2"/>
  <c r="D2090" i="2"/>
  <c r="D2091" i="2"/>
  <c r="D2092" i="2"/>
  <c r="D2093" i="2"/>
  <c r="D2094" i="2"/>
  <c r="D2095" i="2"/>
  <c r="D2096" i="2"/>
  <c r="D2097" i="2"/>
  <c r="D2098" i="2"/>
  <c r="D2099" i="2"/>
  <c r="D2100" i="2"/>
  <c r="D2101" i="2"/>
  <c r="D2102" i="2"/>
  <c r="D2103" i="2"/>
  <c r="D2104" i="2"/>
  <c r="D2105" i="2"/>
  <c r="D2" i="2"/>
  <c r="D3" i="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1189" i="1"/>
  <c r="D1190" i="1"/>
  <c r="D1191" i="1"/>
  <c r="D1192" i="1"/>
  <c r="D1193" i="1"/>
  <c r="D1194" i="1"/>
  <c r="D1195" i="1"/>
  <c r="D1196" i="1"/>
  <c r="D1197" i="1"/>
  <c r="D1198" i="1"/>
  <c r="D1199" i="1"/>
  <c r="D1200" i="1"/>
  <c r="D1201" i="1"/>
  <c r="D1202" i="1"/>
  <c r="D1203" i="1"/>
  <c r="D1204" i="1"/>
  <c r="D1205" i="1"/>
  <c r="D1206" i="1"/>
  <c r="D1207" i="1"/>
  <c r="D1208" i="1"/>
  <c r="D1209" i="1"/>
  <c r="D1210" i="1"/>
  <c r="D1211" i="1"/>
  <c r="D1212" i="1"/>
  <c r="D1213" i="1"/>
  <c r="D1214" i="1"/>
  <c r="D1215" i="1"/>
  <c r="D1216" i="1"/>
  <c r="D1217" i="1"/>
  <c r="D1218" i="1"/>
  <c r="D1219" i="1"/>
  <c r="D1220" i="1"/>
  <c r="D1221" i="1"/>
  <c r="D1222" i="1"/>
  <c r="D1223" i="1"/>
  <c r="D1224" i="1"/>
  <c r="D1225" i="1"/>
  <c r="D1226" i="1"/>
  <c r="D2" i="1"/>
  <c r="C195" i="4" l="1"/>
</calcChain>
</file>

<file path=xl/sharedStrings.xml><?xml version="1.0" encoding="utf-8"?>
<sst xmlns="http://schemas.openxmlformats.org/spreadsheetml/2006/main" count="31448" uniqueCount="28183">
  <si>
    <t>Part Number</t>
  </si>
  <si>
    <t>Short Description</t>
  </si>
  <si>
    <t>US MSRP</t>
  </si>
  <si>
    <t>Contract Price</t>
  </si>
  <si>
    <t>911.0693.900</t>
  </si>
  <si>
    <t>Apprimo TEC-X 1000 Black</t>
  </si>
  <si>
    <t>911.0692.900</t>
  </si>
  <si>
    <t>Apprimo TEC-X 1000 White</t>
  </si>
  <si>
    <t>911.0869.900</t>
  </si>
  <si>
    <t>Apprimo TEC-X 2000 Black</t>
  </si>
  <si>
    <t>911.0862.900</t>
  </si>
  <si>
    <t>Apprimo TEC-X 2000 White</t>
  </si>
  <si>
    <t>911.1842.900</t>
  </si>
  <si>
    <t>Apprimo TEC-X-TM Black</t>
  </si>
  <si>
    <t>911.1843.900</t>
  </si>
  <si>
    <t>Apprimo TEC-X-TM White</t>
  </si>
  <si>
    <t>910.1873.000</t>
  </si>
  <si>
    <t>Apprimo Touch 10</t>
  </si>
  <si>
    <t>910.1874.900</t>
  </si>
  <si>
    <t>Apprimo Touch 4</t>
  </si>
  <si>
    <t>910.1871.000</t>
  </si>
  <si>
    <t>Apprimo Touch 7 Black</t>
  </si>
  <si>
    <t>910.1872.000</t>
  </si>
  <si>
    <t>Apprimo Touch 7 White</t>
  </si>
  <si>
    <t>910.1898.900</t>
  </si>
  <si>
    <t>Apprimo Touch 8i</t>
  </si>
  <si>
    <t>909.0096.900</t>
  </si>
  <si>
    <t>Apprimo Touch 8-WMA</t>
  </si>
  <si>
    <t>909.0125.900</t>
  </si>
  <si>
    <t>Apprimo Touch 8-WMC</t>
  </si>
  <si>
    <t>909.0097.900</t>
  </si>
  <si>
    <t>Apprimo Touch 8-WMF</t>
  </si>
  <si>
    <t>909.0127.900</t>
  </si>
  <si>
    <t>Apprimo Touch 8-WML</t>
  </si>
  <si>
    <t>909.0083.900</t>
  </si>
  <si>
    <t>Apprimo TP-AG10</t>
  </si>
  <si>
    <t>909.0084.900</t>
  </si>
  <si>
    <t>Apprimo TP-AG4</t>
  </si>
  <si>
    <t>909.0410.900</t>
  </si>
  <si>
    <t>Apprimo TP-AG7</t>
  </si>
  <si>
    <t>910.0115.900</t>
  </si>
  <si>
    <t>Apprimo TP-TS</t>
  </si>
  <si>
    <t>911.0826.900</t>
  </si>
  <si>
    <t>AE-BB-B</t>
  </si>
  <si>
    <t>911.0827.900</t>
  </si>
  <si>
    <t>AE-BB-W</t>
  </si>
  <si>
    <t>911.0828.900</t>
  </si>
  <si>
    <t>AE-UB-B</t>
  </si>
  <si>
    <t>911.0829.900</t>
  </si>
  <si>
    <t>AE-UB-W</t>
  </si>
  <si>
    <t>911.0872.900</t>
  </si>
  <si>
    <t>CADDY CLIP KIT</t>
  </si>
  <si>
    <t>424.0167.900</t>
  </si>
  <si>
    <t>CC-100-B</t>
  </si>
  <si>
    <t>424.0168.900</t>
  </si>
  <si>
    <t>CC-100-W</t>
  </si>
  <si>
    <t>424.0165.900</t>
  </si>
  <si>
    <t>CC-10-B</t>
  </si>
  <si>
    <t>424.0166.900</t>
  </si>
  <si>
    <t>CC-10-W</t>
  </si>
  <si>
    <t>424.0172.900</t>
  </si>
  <si>
    <t>CC-25-B</t>
  </si>
  <si>
    <t>424.0173.900</t>
  </si>
  <si>
    <t>CC-25-W</t>
  </si>
  <si>
    <t>424.0174.900</t>
  </si>
  <si>
    <t>CC-30-B</t>
  </si>
  <si>
    <t>424.0175.900</t>
  </si>
  <si>
    <t>CC-30-W</t>
  </si>
  <si>
    <t>424.0176.900</t>
  </si>
  <si>
    <t>CC-50-B</t>
  </si>
  <si>
    <t>424.0177.900</t>
  </si>
  <si>
    <t>CC-50-W</t>
  </si>
  <si>
    <t>424.0178.900</t>
  </si>
  <si>
    <t>CC-75-B</t>
  </si>
  <si>
    <t>424.0179.900</t>
  </si>
  <si>
    <t>CC-75-W</t>
  </si>
  <si>
    <t>424.0180.900</t>
  </si>
  <si>
    <t>CC-AE-400-PC</t>
  </si>
  <si>
    <t>424.0181.900</t>
  </si>
  <si>
    <t>CC-BMC</t>
  </si>
  <si>
    <t>911.0873.900</t>
  </si>
  <si>
    <t>CCEA</t>
  </si>
  <si>
    <t>911.0874.900</t>
  </si>
  <si>
    <t>CCEA-98</t>
  </si>
  <si>
    <t>911.0695.900</t>
  </si>
  <si>
    <t>CCM-1</t>
  </si>
  <si>
    <t>368.0302.900</t>
  </si>
  <si>
    <t>DM</t>
  </si>
  <si>
    <t>520.0017.900</t>
  </si>
  <si>
    <t>DRB-1</t>
  </si>
  <si>
    <t>911.0875.900</t>
  </si>
  <si>
    <t>DRB-1 KIT</t>
  </si>
  <si>
    <t>911.0803.900</t>
  </si>
  <si>
    <t>DS1042</t>
  </si>
  <si>
    <t>911.0804.900</t>
  </si>
  <si>
    <t>DS1092</t>
  </si>
  <si>
    <t>911.0833.900</t>
  </si>
  <si>
    <t>DS11x12</t>
  </si>
  <si>
    <t>911.0806.900</t>
  </si>
  <si>
    <t>DS1320-B-4</t>
  </si>
  <si>
    <t>911.0807.900</t>
  </si>
  <si>
    <t>DS1320-W-4</t>
  </si>
  <si>
    <t>911.0708.900</t>
  </si>
  <si>
    <t>DS1339B</t>
  </si>
  <si>
    <t>911.0709.900</t>
  </si>
  <si>
    <t>DS1339W</t>
  </si>
  <si>
    <t>911.0712.900</t>
  </si>
  <si>
    <t>DS1357B</t>
  </si>
  <si>
    <t>911.0713.900</t>
  </si>
  <si>
    <t>DS1357W</t>
  </si>
  <si>
    <t>911.0836.900</t>
  </si>
  <si>
    <t>DS1375</t>
  </si>
  <si>
    <t>911.0840.900</t>
  </si>
  <si>
    <t>DS1390</t>
  </si>
  <si>
    <t>911.0876.900</t>
  </si>
  <si>
    <t>DS1390B</t>
  </si>
  <si>
    <t>911.0841.900</t>
  </si>
  <si>
    <t>DS1398</t>
  </si>
  <si>
    <t>911.0877.900</t>
  </si>
  <si>
    <t>DS1398B</t>
  </si>
  <si>
    <t>911.0844.900</t>
  </si>
  <si>
    <t>DS2022</t>
  </si>
  <si>
    <t>911.0808.900</t>
  </si>
  <si>
    <t>DS2400</t>
  </si>
  <si>
    <t>911.0809.900</t>
  </si>
  <si>
    <t>DS2408</t>
  </si>
  <si>
    <t>911.0810.900</t>
  </si>
  <si>
    <t>DS2500</t>
  </si>
  <si>
    <t>911.0811.900</t>
  </si>
  <si>
    <t>DS2508</t>
  </si>
  <si>
    <t>911.0815.900</t>
  </si>
  <si>
    <t>DS2530</t>
  </si>
  <si>
    <t>911.0878.900</t>
  </si>
  <si>
    <t>DS2600</t>
  </si>
  <si>
    <t>911.0816.900</t>
  </si>
  <si>
    <t>DS2610</t>
  </si>
  <si>
    <t>911.0817.900</t>
  </si>
  <si>
    <t>DS2620</t>
  </si>
  <si>
    <t>911.0818.900</t>
  </si>
  <si>
    <t>DS3002</t>
  </si>
  <si>
    <t>911.0802.900</t>
  </si>
  <si>
    <t>DS-CP8201</t>
  </si>
  <si>
    <t>911.0845.900</t>
  </si>
  <si>
    <t>DSLG22</t>
  </si>
  <si>
    <t>911.0849.900</t>
  </si>
  <si>
    <t>DSMSK1</t>
  </si>
  <si>
    <t>650.0100.900</t>
  </si>
  <si>
    <t>DSPC1</t>
  </si>
  <si>
    <t>650.0101.900</t>
  </si>
  <si>
    <t>DSPC7</t>
  </si>
  <si>
    <t>415.0050.900</t>
  </si>
  <si>
    <t>DSPC-B</t>
  </si>
  <si>
    <t>415.0052.900</t>
  </si>
  <si>
    <t>DSPC-W</t>
  </si>
  <si>
    <t>415.0053.900</t>
  </si>
  <si>
    <t>DSPC-Y</t>
  </si>
  <si>
    <t>911.0716.900</t>
  </si>
  <si>
    <t>DSPoE24</t>
  </si>
  <si>
    <t>702.0030.900</t>
  </si>
  <si>
    <t>DSPP24</t>
  </si>
  <si>
    <t>911.0850.900</t>
  </si>
  <si>
    <t>DSQC-10</t>
  </si>
  <si>
    <t>911.0880.900</t>
  </si>
  <si>
    <t>DSRMP-1</t>
  </si>
  <si>
    <t>911.0881.900</t>
  </si>
  <si>
    <t>DSRMP-2</t>
  </si>
  <si>
    <t>911.0882.900</t>
  </si>
  <si>
    <t>DSRMP-3</t>
  </si>
  <si>
    <t>911.0883.900</t>
  </si>
  <si>
    <t>DSRMP-4</t>
  </si>
  <si>
    <t>911.0884.900</t>
  </si>
  <si>
    <t>DSRMP-5</t>
  </si>
  <si>
    <t>911.0885.900</t>
  </si>
  <si>
    <t>DSRMP-6</t>
  </si>
  <si>
    <t>911.0886.900</t>
  </si>
  <si>
    <t>DSRMP-7</t>
  </si>
  <si>
    <t>911.0887.900</t>
  </si>
  <si>
    <t>DSRMP-8</t>
  </si>
  <si>
    <t>552.0204.900</t>
  </si>
  <si>
    <t>DSSD1-BR12</t>
  </si>
  <si>
    <t>552.0205.900</t>
  </si>
  <si>
    <t>DSSD1-BR16</t>
  </si>
  <si>
    <t>552.0206.900</t>
  </si>
  <si>
    <t>DSSD1-BR24</t>
  </si>
  <si>
    <t>449.0060.900</t>
  </si>
  <si>
    <t>DSSD1-TI</t>
  </si>
  <si>
    <t>911.0852.900</t>
  </si>
  <si>
    <t>DSSSB-4</t>
  </si>
  <si>
    <t>911.0888.900</t>
  </si>
  <si>
    <t>DSTS10POE</t>
  </si>
  <si>
    <t>911.0853.900</t>
  </si>
  <si>
    <t>DSVC-1</t>
  </si>
  <si>
    <t>911.0889.900</t>
  </si>
  <si>
    <t>E-A-B-16-4</t>
  </si>
  <si>
    <t>911.0890.900</t>
  </si>
  <si>
    <t>E-A-B-25-4</t>
  </si>
  <si>
    <t>911.0891.900</t>
  </si>
  <si>
    <t>E-A-B-30-4</t>
  </si>
  <si>
    <t>911.0893.900</t>
  </si>
  <si>
    <t>E-A-W-16-4</t>
  </si>
  <si>
    <t>911.0894.900</t>
  </si>
  <si>
    <t>E-A-W-25-4</t>
  </si>
  <si>
    <t>911.0895.900</t>
  </si>
  <si>
    <t>E-A-W-30-4</t>
  </si>
  <si>
    <t>368.0300.900</t>
  </si>
  <si>
    <t>EC-B</t>
  </si>
  <si>
    <t>368.0301.900</t>
  </si>
  <si>
    <t>EC-W</t>
  </si>
  <si>
    <t>911.0896.900</t>
  </si>
  <si>
    <t>E-P-B-16-4</t>
  </si>
  <si>
    <t>911.0897.900</t>
  </si>
  <si>
    <t>E-P-B-25-4</t>
  </si>
  <si>
    <t>911.0898.900</t>
  </si>
  <si>
    <t>E-P-B-30-4</t>
  </si>
  <si>
    <t>911.0899.900</t>
  </si>
  <si>
    <t>E-P-W-16-4</t>
  </si>
  <si>
    <t>911.0900.900</t>
  </si>
  <si>
    <t>E-P-W-25-4</t>
  </si>
  <si>
    <t>911.0901.900</t>
  </si>
  <si>
    <t>E-P-W-30-4</t>
  </si>
  <si>
    <t>322.0482.900</t>
  </si>
  <si>
    <t>FCC-1</t>
  </si>
  <si>
    <t>552.0208.900</t>
  </si>
  <si>
    <t>HS-ACT</t>
  </si>
  <si>
    <t>552.0209.900</t>
  </si>
  <si>
    <t>HS-DW</t>
  </si>
  <si>
    <t>911.1966.900</t>
  </si>
  <si>
    <t>NMS-NG10GPX-AVB</t>
  </si>
  <si>
    <t>911.1808.900</t>
  </si>
  <si>
    <t>NPX G1040</t>
  </si>
  <si>
    <t>911.1839.900</t>
  </si>
  <si>
    <t>NPX G1100</t>
  </si>
  <si>
    <t>911.1840.900</t>
  </si>
  <si>
    <t>NPX H1040</t>
  </si>
  <si>
    <t>911.1841.900</t>
  </si>
  <si>
    <t>NPX H1100</t>
  </si>
  <si>
    <t>330.0050.900</t>
  </si>
  <si>
    <t>PI-AE</t>
  </si>
  <si>
    <t>911.0962.900</t>
  </si>
  <si>
    <t>PM-B</t>
  </si>
  <si>
    <t>911.0963.900</t>
  </si>
  <si>
    <t>PM-W</t>
  </si>
  <si>
    <t>330.0051.900</t>
  </si>
  <si>
    <t>PS-3</t>
  </si>
  <si>
    <t>330.0057.900</t>
  </si>
  <si>
    <t>PS-4</t>
  </si>
  <si>
    <t>330.0061.900</t>
  </si>
  <si>
    <t>PS-AE-3</t>
  </si>
  <si>
    <t>911.0823.900</t>
  </si>
  <si>
    <t>Qt 100</t>
  </si>
  <si>
    <t>911.0078.900</t>
  </si>
  <si>
    <t>Qt X 300</t>
  </si>
  <si>
    <t>911.0218.900</t>
  </si>
  <si>
    <t>Qt X 300D</t>
  </si>
  <si>
    <t>911.0069.900</t>
  </si>
  <si>
    <t>Qt X 600</t>
  </si>
  <si>
    <t>911.0217.900</t>
  </si>
  <si>
    <t>Qt X 600D</t>
  </si>
  <si>
    <t>911.0216.900</t>
  </si>
  <si>
    <t>Qt X 800</t>
  </si>
  <si>
    <t>911.0220.900</t>
  </si>
  <si>
    <t>Qt X 800D</t>
  </si>
  <si>
    <t>911.0085.900</t>
  </si>
  <si>
    <t>Qt X 805</t>
  </si>
  <si>
    <t>911.0219.900</t>
  </si>
  <si>
    <t>Qt X 805D</t>
  </si>
  <si>
    <t>909.1846.900</t>
  </si>
  <si>
    <t>Qt X PLMT-KT</t>
  </si>
  <si>
    <t>911.1847.900</t>
  </si>
  <si>
    <t>Qt X PWR-KT-48V</t>
  </si>
  <si>
    <t>909.1845.900</t>
  </si>
  <si>
    <t>Qt X RMT-KT</t>
  </si>
  <si>
    <t>909.1844.900</t>
  </si>
  <si>
    <t>Qt X WMT-KT</t>
  </si>
  <si>
    <t>Qt-CC</t>
  </si>
  <si>
    <t>911.0714.900</t>
  </si>
  <si>
    <t>QT-CRE</t>
  </si>
  <si>
    <t>911.0825.900</t>
  </si>
  <si>
    <t>QT-HCE</t>
  </si>
  <si>
    <t>911.0861.900</t>
  </si>
  <si>
    <t>QT-RC2</t>
  </si>
  <si>
    <t>911.0969.900</t>
  </si>
  <si>
    <t>QT-RC3</t>
  </si>
  <si>
    <t>310.0200.900</t>
  </si>
  <si>
    <t>SP-1-2</t>
  </si>
  <si>
    <t>310.0201.900</t>
  </si>
  <si>
    <t>SP-1-4</t>
  </si>
  <si>
    <t>330.0071.900</t>
  </si>
  <si>
    <t>SQT-1</t>
  </si>
  <si>
    <t>911.0863.900</t>
  </si>
  <si>
    <t>SQT-E</t>
  </si>
  <si>
    <t>911.1519.900</t>
  </si>
  <si>
    <t>ACPL</t>
  </si>
  <si>
    <t>911.1520.900</t>
  </si>
  <si>
    <t>ACPR</t>
  </si>
  <si>
    <t>911.1521.900</t>
  </si>
  <si>
    <t>ALINP</t>
  </si>
  <si>
    <t>911.1887.900</t>
  </si>
  <si>
    <t>AMP-D225H</t>
  </si>
  <si>
    <t>911.1526.900</t>
  </si>
  <si>
    <t>BBI1</t>
  </si>
  <si>
    <t>911.1527.900</t>
  </si>
  <si>
    <t>BBI2</t>
  </si>
  <si>
    <t>911.0671.900</t>
  </si>
  <si>
    <t>BUZZ19</t>
  </si>
  <si>
    <t>911.0672.900</t>
  </si>
  <si>
    <t>BUZZSTOP-MKIII</t>
  </si>
  <si>
    <t>911.1537.900</t>
  </si>
  <si>
    <t>CHAMP-4</t>
  </si>
  <si>
    <t>911.1538.900</t>
  </si>
  <si>
    <t>CM1008</t>
  </si>
  <si>
    <t>911.1539.900</t>
  </si>
  <si>
    <t>CM1008-BL</t>
  </si>
  <si>
    <t>911.1540.900</t>
  </si>
  <si>
    <t>CM1008D</t>
  </si>
  <si>
    <t>910.0313.900</t>
  </si>
  <si>
    <t>CM10TB White</t>
  </si>
  <si>
    <t>911.1541.900</t>
  </si>
  <si>
    <t>CM20DT</t>
  </si>
  <si>
    <t>911.1542.900</t>
  </si>
  <si>
    <t>CM20T</t>
  </si>
  <si>
    <t>911.1543.900</t>
  </si>
  <si>
    <t>CM20T-BL</t>
  </si>
  <si>
    <t>911.1544.900</t>
  </si>
  <si>
    <t>CM3T</t>
  </si>
  <si>
    <t>911.1545.900</t>
  </si>
  <si>
    <t>CM3T-BL</t>
  </si>
  <si>
    <t>911.1546.900</t>
  </si>
  <si>
    <t>CM4</t>
  </si>
  <si>
    <t>911.1547.900</t>
  </si>
  <si>
    <t>CM4-BL</t>
  </si>
  <si>
    <t>911.1548.900</t>
  </si>
  <si>
    <t>CM4T</t>
  </si>
  <si>
    <t>911.1549.900</t>
  </si>
  <si>
    <t>CM4T-BL</t>
  </si>
  <si>
    <t>911.1551.900</t>
  </si>
  <si>
    <t>CM608</t>
  </si>
  <si>
    <t>911.1552.900</t>
  </si>
  <si>
    <t>CM608-BL</t>
  </si>
  <si>
    <t>911.1553.900</t>
  </si>
  <si>
    <t>CM608D</t>
  </si>
  <si>
    <t>911.1554.900</t>
  </si>
  <si>
    <t>CM6E</t>
  </si>
  <si>
    <t>911.1556.900</t>
  </si>
  <si>
    <t>CM6T</t>
  </si>
  <si>
    <t>911.1557.900</t>
  </si>
  <si>
    <t>CM6T-BL</t>
  </si>
  <si>
    <t>911.1560.900</t>
  </si>
  <si>
    <t>CMAR5T-W</t>
  </si>
  <si>
    <t>911.1561.900</t>
  </si>
  <si>
    <t>CMAR5-W</t>
  </si>
  <si>
    <t>911.1562.900</t>
  </si>
  <si>
    <t>CMAR6T-W</t>
  </si>
  <si>
    <t>911.1563.900</t>
  </si>
  <si>
    <t>CMAR6-W</t>
  </si>
  <si>
    <t>911.1564.900</t>
  </si>
  <si>
    <t>CMAR8T-W</t>
  </si>
  <si>
    <t>911.1565.900</t>
  </si>
  <si>
    <t>CMAR8-W</t>
  </si>
  <si>
    <t>911.1566.900</t>
  </si>
  <si>
    <t>CMBB</t>
  </si>
  <si>
    <t>911.1583.900</t>
  </si>
  <si>
    <t>CMSUB8</t>
  </si>
  <si>
    <t>911.1584.900</t>
  </si>
  <si>
    <t>CMX20DT</t>
  </si>
  <si>
    <t>911.1585.900</t>
  </si>
  <si>
    <t>CMX20T</t>
  </si>
  <si>
    <t>911.1586.900</t>
  </si>
  <si>
    <t>CMX20T-BL</t>
  </si>
  <si>
    <t>911.0670.900</t>
  </si>
  <si>
    <t>D-ALINP</t>
  </si>
  <si>
    <t>910.0312.900</t>
  </si>
  <si>
    <t>DC220T White</t>
  </si>
  <si>
    <t>911.0669.900</t>
  </si>
  <si>
    <t>D-DIWAC</t>
  </si>
  <si>
    <t>911.1607.900</t>
  </si>
  <si>
    <t>DIWAC</t>
  </si>
  <si>
    <t>911.0673.900</t>
  </si>
  <si>
    <t>D-MODON</t>
  </si>
  <si>
    <t>911.0666.900</t>
  </si>
  <si>
    <t>D-VOL120</t>
  </si>
  <si>
    <t>911.0667.900</t>
  </si>
  <si>
    <t>D-VOL30</t>
  </si>
  <si>
    <t>911.0668.900</t>
  </si>
  <si>
    <t>D-VOL60</t>
  </si>
  <si>
    <t>910.0125.900</t>
  </si>
  <si>
    <t>EasyConnect EC-CBL-BG</t>
  </si>
  <si>
    <t>910.0120.900</t>
  </si>
  <si>
    <t>EasyConnect EC-P-CH</t>
  </si>
  <si>
    <t>910.0118.900</t>
  </si>
  <si>
    <t>EasyConnect EC-P-DK</t>
  </si>
  <si>
    <t>910.0117.900</t>
  </si>
  <si>
    <t>EasyConnect EC-P-EU</t>
  </si>
  <si>
    <t>910.0124.900</t>
  </si>
  <si>
    <t>EasyConnect EC-PKP-CH</t>
  </si>
  <si>
    <t>910.0122.900</t>
  </si>
  <si>
    <t>EasyConnect EC-PKP-DK</t>
  </si>
  <si>
    <t>910.0121.900</t>
  </si>
  <si>
    <t>EasyConnect EC-PKP-EU</t>
  </si>
  <si>
    <t>910.0123.900</t>
  </si>
  <si>
    <t>EasyConnect EC-PKP-UNI</t>
  </si>
  <si>
    <t>910.0119.900</t>
  </si>
  <si>
    <t>EasyConnect EC-P-UNI</t>
  </si>
  <si>
    <t>910.0126.900</t>
  </si>
  <si>
    <t>EasyConnect MC1</t>
  </si>
  <si>
    <t>911.1608.900</t>
  </si>
  <si>
    <t>E-MODIN</t>
  </si>
  <si>
    <t>911.1609.900</t>
  </si>
  <si>
    <t>E-MODON</t>
  </si>
  <si>
    <t>911.1622.900</t>
  </si>
  <si>
    <t>E-VOL120</t>
  </si>
  <si>
    <t>911.1623.900</t>
  </si>
  <si>
    <t>E-VOL20</t>
  </si>
  <si>
    <t>911.1624.900</t>
  </si>
  <si>
    <t>E-VOL40</t>
  </si>
  <si>
    <t>911.1625.900</t>
  </si>
  <si>
    <t>E-VOL60</t>
  </si>
  <si>
    <t>911.1626.900</t>
  </si>
  <si>
    <t>E-VOLST</t>
  </si>
  <si>
    <t>911.1627.900</t>
  </si>
  <si>
    <t>H10-G</t>
  </si>
  <si>
    <t>911.1628.900</t>
  </si>
  <si>
    <t>H20-G</t>
  </si>
  <si>
    <t>911.1629.900</t>
  </si>
  <si>
    <t>H30LT-G</t>
  </si>
  <si>
    <t>911.1630.900</t>
  </si>
  <si>
    <t>HM25-G</t>
  </si>
  <si>
    <t>911.1631.900</t>
  </si>
  <si>
    <t>IMPMET</t>
  </si>
  <si>
    <t>911.0659.900</t>
  </si>
  <si>
    <t>MA120</t>
  </si>
  <si>
    <t>911.0660.900</t>
  </si>
  <si>
    <t>MA240</t>
  </si>
  <si>
    <t>911.0661.900</t>
  </si>
  <si>
    <t>MA30</t>
  </si>
  <si>
    <t>911.0674.900</t>
  </si>
  <si>
    <t>MA3060-19</t>
  </si>
  <si>
    <t>911.1639.900</t>
  </si>
  <si>
    <t>MA35-19</t>
  </si>
  <si>
    <t>911.0662.900</t>
  </si>
  <si>
    <t>MA60</t>
  </si>
  <si>
    <t>911.1640.900</t>
  </si>
  <si>
    <t>MA65</t>
  </si>
  <si>
    <t>911.1419.900</t>
  </si>
  <si>
    <t>MDS.CHAIR</t>
  </si>
  <si>
    <t>911.1420.900</t>
  </si>
  <si>
    <t>MDS.DEL</t>
  </si>
  <si>
    <t>911.1421.900</t>
  </si>
  <si>
    <t>MDS.INT</t>
  </si>
  <si>
    <t>911.0663.900</t>
  </si>
  <si>
    <t>MICPAT-2</t>
  </si>
  <si>
    <t>911.0664.900</t>
  </si>
  <si>
    <t>MICPAT-4</t>
  </si>
  <si>
    <t>911.0665.900</t>
  </si>
  <si>
    <t>MICPAT-D</t>
  </si>
  <si>
    <t>911.1423.900</t>
  </si>
  <si>
    <t>MP16-G</t>
  </si>
  <si>
    <t>911.1424.900</t>
  </si>
  <si>
    <t>MP26-G</t>
  </si>
  <si>
    <t>911.1425.900</t>
  </si>
  <si>
    <t>MPBD20-G</t>
  </si>
  <si>
    <t>911.1426.900</t>
  </si>
  <si>
    <t>MPH31-G</t>
  </si>
  <si>
    <t>911.1427.900</t>
  </si>
  <si>
    <t>MPLT32-G</t>
  </si>
  <si>
    <t>911.1428.900</t>
  </si>
  <si>
    <t>MPLT62-G</t>
  </si>
  <si>
    <t>911.1429.900</t>
  </si>
  <si>
    <t>NETKIT-IR</t>
  </si>
  <si>
    <t>911.1430.900</t>
  </si>
  <si>
    <t>NETKIT-RS</t>
  </si>
  <si>
    <t>911.1431.900</t>
  </si>
  <si>
    <t>N-MODIN</t>
  </si>
  <si>
    <t>911.1435.900</t>
  </si>
  <si>
    <t>OVO3-BL</t>
  </si>
  <si>
    <t>911.1436.900</t>
  </si>
  <si>
    <t>OVO3T-BL</t>
  </si>
  <si>
    <t>911.1437.900</t>
  </si>
  <si>
    <t>OVO3T-W</t>
  </si>
  <si>
    <t>911.1438.900</t>
  </si>
  <si>
    <t>OVO3-W</t>
  </si>
  <si>
    <t>911.1439.900</t>
  </si>
  <si>
    <t>OVO5-BL</t>
  </si>
  <si>
    <t>911.1440.900</t>
  </si>
  <si>
    <t>OVO5P-BL</t>
  </si>
  <si>
    <t>911.1441.900</t>
  </si>
  <si>
    <t>OVO5P-W</t>
  </si>
  <si>
    <t>911.1442.900</t>
  </si>
  <si>
    <t>OVO5T-BL</t>
  </si>
  <si>
    <t>911.1443.900</t>
  </si>
  <si>
    <t>OVO5T-W</t>
  </si>
  <si>
    <t>911.1444.900</t>
  </si>
  <si>
    <t>OVO5-W</t>
  </si>
  <si>
    <t>911.1446.900</t>
  </si>
  <si>
    <t>OVO8P-BL</t>
  </si>
  <si>
    <t>911.1447.900</t>
  </si>
  <si>
    <t>OVO8P-W</t>
  </si>
  <si>
    <t>911.1448.900</t>
  </si>
  <si>
    <t>OVO8T-BL</t>
  </si>
  <si>
    <t>911.1449.900</t>
  </si>
  <si>
    <t>OVO8T-W</t>
  </si>
  <si>
    <t>911.1450.900</t>
  </si>
  <si>
    <t>OVO8-W</t>
  </si>
  <si>
    <t>911.1451.900</t>
  </si>
  <si>
    <t>PA2240BP</t>
  </si>
  <si>
    <t>911.1452.900</t>
  </si>
  <si>
    <t>PA240P</t>
  </si>
  <si>
    <t>911.1453.900</t>
  </si>
  <si>
    <t>PC1000RMKII</t>
  </si>
  <si>
    <t>911.1454.900</t>
  </si>
  <si>
    <t>PCD-REM</t>
  </si>
  <si>
    <t>911.1455.900</t>
  </si>
  <si>
    <t>PCR3000RMKIII</t>
  </si>
  <si>
    <t>911.1888.900</t>
  </si>
  <si>
    <t>PM4100</t>
  </si>
  <si>
    <t>911.0649.900</t>
  </si>
  <si>
    <t>PREZONE1</t>
  </si>
  <si>
    <t>911.0650.900</t>
  </si>
  <si>
    <t>PREZONE2</t>
  </si>
  <si>
    <t>911.0651.900</t>
  </si>
  <si>
    <t>REVAMP1120T</t>
  </si>
  <si>
    <t>911.1468.900</t>
  </si>
  <si>
    <t>REVAMP1680</t>
  </si>
  <si>
    <t>911.0652.900</t>
  </si>
  <si>
    <t>REVAMP2060T</t>
  </si>
  <si>
    <t>911.0653.900</t>
  </si>
  <si>
    <t>REVAMP2120T</t>
  </si>
  <si>
    <t>911.0654.900</t>
  </si>
  <si>
    <t>REVAMP2150</t>
  </si>
  <si>
    <t>911.1469.900</t>
  </si>
  <si>
    <t>REVAMP2250</t>
  </si>
  <si>
    <t>911.1470.900</t>
  </si>
  <si>
    <t>REVAMP2600</t>
  </si>
  <si>
    <t>911.0655.900</t>
  </si>
  <si>
    <t>REVAMP4100</t>
  </si>
  <si>
    <t>911.0656.900</t>
  </si>
  <si>
    <t>REVAMP4120T</t>
  </si>
  <si>
    <t>911.0657.900</t>
  </si>
  <si>
    <t>REVAMP4240T</t>
  </si>
  <si>
    <t>911.0658.900</t>
  </si>
  <si>
    <t>REVAMP8250</t>
  </si>
  <si>
    <t>911.1471.900</t>
  </si>
  <si>
    <t>RJ45SPLIT</t>
  </si>
  <si>
    <t>910.0116.900</t>
  </si>
  <si>
    <t>RMS-1</t>
  </si>
  <si>
    <t>911.1472.900</t>
  </si>
  <si>
    <t>ROCK20</t>
  </si>
  <si>
    <t>911.1473.900</t>
  </si>
  <si>
    <t>ROCK608</t>
  </si>
  <si>
    <t>911.1474.900</t>
  </si>
  <si>
    <t>SDQ5P-BL</t>
  </si>
  <si>
    <t>911.1475.900</t>
  </si>
  <si>
    <t>SDQ5PIR-BL</t>
  </si>
  <si>
    <t>911.1476.900</t>
  </si>
  <si>
    <t>SDQ5PIR-REM</t>
  </si>
  <si>
    <t>911.1477.900</t>
  </si>
  <si>
    <t>SDQ5PIR-W</t>
  </si>
  <si>
    <t>911.1478.900</t>
  </si>
  <si>
    <t>SDQ5P-W</t>
  </si>
  <si>
    <t>911.1481.900</t>
  </si>
  <si>
    <t>SM6V-W</t>
  </si>
  <si>
    <t>911.1482.900</t>
  </si>
  <si>
    <t>SM6-W</t>
  </si>
  <si>
    <t>911.1483.900</t>
  </si>
  <si>
    <t>SMB6-G</t>
  </si>
  <si>
    <t>911.1484.900</t>
  </si>
  <si>
    <t>SMB6V-G</t>
  </si>
  <si>
    <t>909.0905.900</t>
  </si>
  <si>
    <t xml:space="preserve">SPA-GSQ100 </t>
  </si>
  <si>
    <t>911.1487.900</t>
  </si>
  <si>
    <t>SPH16</t>
  </si>
  <si>
    <t>911.1488.900</t>
  </si>
  <si>
    <t>SPH20</t>
  </si>
  <si>
    <t>911.0634.900</t>
  </si>
  <si>
    <t>SQGR</t>
  </si>
  <si>
    <t>911.1498.900</t>
  </si>
  <si>
    <t>T20</t>
  </si>
  <si>
    <t>911.1499.900</t>
  </si>
  <si>
    <t>T20IP</t>
  </si>
  <si>
    <t>911.1500.900</t>
  </si>
  <si>
    <t>T60</t>
  </si>
  <si>
    <t>911.1882.900</t>
  </si>
  <si>
    <t>USB 200</t>
  </si>
  <si>
    <t>911.1513.900</t>
  </si>
  <si>
    <t>ZONE4</t>
  </si>
  <si>
    <t>911.1514.900</t>
  </si>
  <si>
    <t>ZONE4R</t>
  </si>
  <si>
    <t>911.1350.900</t>
  </si>
  <si>
    <t>AFC200</t>
  </si>
  <si>
    <t>911.0258.900</t>
  </si>
  <si>
    <t>ALC-1604AN</t>
  </si>
  <si>
    <t>911.1351.900</t>
  </si>
  <si>
    <t>ALC-1604D</t>
  </si>
  <si>
    <t>911.0259.900</t>
  </si>
  <si>
    <t>ALC-3202AN</t>
  </si>
  <si>
    <t>911.1352.900</t>
  </si>
  <si>
    <t>ALC-3202D</t>
  </si>
  <si>
    <t>911.0260.900</t>
  </si>
  <si>
    <t>ALC-404AN</t>
  </si>
  <si>
    <t>911.1353.900</t>
  </si>
  <si>
    <t>ALC-404D</t>
  </si>
  <si>
    <t>911.1354.900</t>
  </si>
  <si>
    <t>BAND100FT</t>
  </si>
  <si>
    <t>911.1355.900</t>
  </si>
  <si>
    <t>BFR22HB</t>
  </si>
  <si>
    <t>911.1356.900</t>
  </si>
  <si>
    <t>BFR22HW</t>
  </si>
  <si>
    <t>911.1357.900</t>
  </si>
  <si>
    <t>BFR22VB</t>
  </si>
  <si>
    <t>911.1358.900</t>
  </si>
  <si>
    <t>BFR22VW</t>
  </si>
  <si>
    <t>911.1368.900</t>
  </si>
  <si>
    <t>CMKIT</t>
  </si>
  <si>
    <t>911.1369.900</t>
  </si>
  <si>
    <t>CMKITW</t>
  </si>
  <si>
    <t>911.1374.900</t>
  </si>
  <si>
    <t>DFSB</t>
  </si>
  <si>
    <t>911.1375.900</t>
  </si>
  <si>
    <t>DFSW</t>
  </si>
  <si>
    <t>911.1376.900</t>
  </si>
  <si>
    <t>DVS-BFR22B</t>
  </si>
  <si>
    <t>911.1377.900</t>
  </si>
  <si>
    <t>DVS-BFR22W</t>
  </si>
  <si>
    <t>911.0983.900</t>
  </si>
  <si>
    <t>HAB3-BFR38B</t>
  </si>
  <si>
    <t>911.0984.900</t>
  </si>
  <si>
    <t>HAB3-BFR38W</t>
  </si>
  <si>
    <t>911.0985.900</t>
  </si>
  <si>
    <t>HAB-BFR38B</t>
  </si>
  <si>
    <t>911.0986.900</t>
  </si>
  <si>
    <t>HAB-BFR38W</t>
  </si>
  <si>
    <t>911.0987.900</t>
  </si>
  <si>
    <t>HSB3-BFR22B</t>
  </si>
  <si>
    <t>911.0988.900</t>
  </si>
  <si>
    <t>HSB3-BFR22W</t>
  </si>
  <si>
    <t>911.0989.900</t>
  </si>
  <si>
    <t>HSB3-SBR54B</t>
  </si>
  <si>
    <t>911.0990.900</t>
  </si>
  <si>
    <t>HSB3-SBR54W</t>
  </si>
  <si>
    <t>911.0991.900</t>
  </si>
  <si>
    <t>HSB-BFR22B</t>
  </si>
  <si>
    <t>911.0992.900</t>
  </si>
  <si>
    <t>HSB-BFR22W</t>
  </si>
  <si>
    <t>911.0993.900</t>
  </si>
  <si>
    <t>HSB-SBR54B</t>
  </si>
  <si>
    <t>911.0994.900</t>
  </si>
  <si>
    <t>HSB-SBR54W</t>
  </si>
  <si>
    <t>911.0995.900</t>
  </si>
  <si>
    <t>HVS3B</t>
  </si>
  <si>
    <t>911.0996.900</t>
  </si>
  <si>
    <t>HVS3W</t>
  </si>
  <si>
    <t>911.0997.900</t>
  </si>
  <si>
    <t>HVSB</t>
  </si>
  <si>
    <t>911.0998.900</t>
  </si>
  <si>
    <t>HVSW</t>
  </si>
  <si>
    <t>911.0999.900</t>
  </si>
  <si>
    <t>IAF40B</t>
  </si>
  <si>
    <t>911.1000.900</t>
  </si>
  <si>
    <t>IAF40W</t>
  </si>
  <si>
    <t>911.1001.900</t>
  </si>
  <si>
    <t>IAF55B</t>
  </si>
  <si>
    <t>911.1002.900</t>
  </si>
  <si>
    <t>IAF55W</t>
  </si>
  <si>
    <t>911.1003.900</t>
  </si>
  <si>
    <t>IC6-1062/00B</t>
  </si>
  <si>
    <t>911.1004.900</t>
  </si>
  <si>
    <t>IC6-1062/00W</t>
  </si>
  <si>
    <t>911.1005.900</t>
  </si>
  <si>
    <t>IC6-1062T00B</t>
  </si>
  <si>
    <t>911.1006.900</t>
  </si>
  <si>
    <t>IC6-1062T00W</t>
  </si>
  <si>
    <t>911.1007.900</t>
  </si>
  <si>
    <t>IC6-1062WR00</t>
  </si>
  <si>
    <t>911.1008.900</t>
  </si>
  <si>
    <t>IC6-1062WT00</t>
  </si>
  <si>
    <t>911.1009.900</t>
  </si>
  <si>
    <t>IC6-1082/26B</t>
  </si>
  <si>
    <t>911.1010.900</t>
  </si>
  <si>
    <t>IC6-1082/26W</t>
  </si>
  <si>
    <t>911.1011.900</t>
  </si>
  <si>
    <t>IC6-1082/96B</t>
  </si>
  <si>
    <t>911.1012.900</t>
  </si>
  <si>
    <t>IC6-1082/96W</t>
  </si>
  <si>
    <t>911.1013.900</t>
  </si>
  <si>
    <t>IC6-1082T26B</t>
  </si>
  <si>
    <t>911.1014.900</t>
  </si>
  <si>
    <t>IC6-1082T26W</t>
  </si>
  <si>
    <t>911.1015.900</t>
  </si>
  <si>
    <t>IC6-1082T96B</t>
  </si>
  <si>
    <t>911.1016.900</t>
  </si>
  <si>
    <t>IC6-1082T96W</t>
  </si>
  <si>
    <t>911.1017.900</t>
  </si>
  <si>
    <t>IC6-1082WR26</t>
  </si>
  <si>
    <t>911.1018.900</t>
  </si>
  <si>
    <t>IC6-1082WR96</t>
  </si>
  <si>
    <t>911.1019.900</t>
  </si>
  <si>
    <t>IC6-1082WT26</t>
  </si>
  <si>
    <t>911.1020.900</t>
  </si>
  <si>
    <t>IC6-1082WT96</t>
  </si>
  <si>
    <t>911.1021.900</t>
  </si>
  <si>
    <t>IC6-2082/26B</t>
  </si>
  <si>
    <t>911.1022.900</t>
  </si>
  <si>
    <t>IC6-2082/26W</t>
  </si>
  <si>
    <t>911.1023.900</t>
  </si>
  <si>
    <t>IC6-2082/96B</t>
  </si>
  <si>
    <t>911.1024.900</t>
  </si>
  <si>
    <t>IC6-2082/96W</t>
  </si>
  <si>
    <t>911.1025.900</t>
  </si>
  <si>
    <t>IC6-2082T26B</t>
  </si>
  <si>
    <t>911.1026.900</t>
  </si>
  <si>
    <t>IC6-2082T26W</t>
  </si>
  <si>
    <t>911.1027.900</t>
  </si>
  <si>
    <t>IC6-2082T96B</t>
  </si>
  <si>
    <t>911.1028.900</t>
  </si>
  <si>
    <t>IC6-2082T96W</t>
  </si>
  <si>
    <t>911.1029.900</t>
  </si>
  <si>
    <t>IC6-2082WR26</t>
  </si>
  <si>
    <t>911.1030.900</t>
  </si>
  <si>
    <t>IC6-2082WR96</t>
  </si>
  <si>
    <t>911.1031.900</t>
  </si>
  <si>
    <t>IC6-2082WT26</t>
  </si>
  <si>
    <t>911.1032.900</t>
  </si>
  <si>
    <t>IC6-2082WT96</t>
  </si>
  <si>
    <t>911.1033.900</t>
  </si>
  <si>
    <t>IP6-1122/26B</t>
  </si>
  <si>
    <t>911.1034.900</t>
  </si>
  <si>
    <t>IP6-1122/26W</t>
  </si>
  <si>
    <t>911.1035.900</t>
  </si>
  <si>
    <t>IP6-1122/64B</t>
  </si>
  <si>
    <t>911.1036.900</t>
  </si>
  <si>
    <t>IP6-1122/64W</t>
  </si>
  <si>
    <t>911.1037.900</t>
  </si>
  <si>
    <t>IP6-1122/66B</t>
  </si>
  <si>
    <t>911.1038.900</t>
  </si>
  <si>
    <t>IP6-1122/66W</t>
  </si>
  <si>
    <t>911.1039.900</t>
  </si>
  <si>
    <t>IP6-1122/94B</t>
  </si>
  <si>
    <t>911.1040.900</t>
  </si>
  <si>
    <t>IP6-1122/94W</t>
  </si>
  <si>
    <t>911.1041.900</t>
  </si>
  <si>
    <t>IP6-1122/96B</t>
  </si>
  <si>
    <t>911.1042.900</t>
  </si>
  <si>
    <t>IP6-1122/96W</t>
  </si>
  <si>
    <t>911.1043.900</t>
  </si>
  <si>
    <t>IP6-1122/99B</t>
  </si>
  <si>
    <t>911.1044.900</t>
  </si>
  <si>
    <t>IP6-1122/99W</t>
  </si>
  <si>
    <t>911.1045.900</t>
  </si>
  <si>
    <t>IP6-1122/xx-CTO</t>
  </si>
  <si>
    <t>CALL FOR QUOTE</t>
  </si>
  <si>
    <t>911.1046.900</t>
  </si>
  <si>
    <t>IP6-1122WR26</t>
  </si>
  <si>
    <t>911.1047.900</t>
  </si>
  <si>
    <t>IP6-1122WR64</t>
  </si>
  <si>
    <t>911.1048.900</t>
  </si>
  <si>
    <t>IP6-1122WR66</t>
  </si>
  <si>
    <t>911.1049.900</t>
  </si>
  <si>
    <t>IP6-1122WR94</t>
  </si>
  <si>
    <t>911.1050.900</t>
  </si>
  <si>
    <t>IP6-1122WR96</t>
  </si>
  <si>
    <t>911.1051.900</t>
  </si>
  <si>
    <t>IP6-1122WR99</t>
  </si>
  <si>
    <t>911.1052.900</t>
  </si>
  <si>
    <t>IP6-1152/26B</t>
  </si>
  <si>
    <t>911.1053.900</t>
  </si>
  <si>
    <t>IP6-1152/26W</t>
  </si>
  <si>
    <t>911.1054.900</t>
  </si>
  <si>
    <t>IP6-1152/64B</t>
  </si>
  <si>
    <t>911.1055.900</t>
  </si>
  <si>
    <t>IP6-1152/64W</t>
  </si>
  <si>
    <t>911.1056.900</t>
  </si>
  <si>
    <t>IP6-1152/66B</t>
  </si>
  <si>
    <t>911.1057.900</t>
  </si>
  <si>
    <t>IP6-1152/66W</t>
  </si>
  <si>
    <t>911.1058.900</t>
  </si>
  <si>
    <t>IP6-1152/94B</t>
  </si>
  <si>
    <t>911.1059.900</t>
  </si>
  <si>
    <t>IP6-1152/94W</t>
  </si>
  <si>
    <t>911.1060.900</t>
  </si>
  <si>
    <t>IP6-1152/96B</t>
  </si>
  <si>
    <t>911.1061.900</t>
  </si>
  <si>
    <t>IP6-1152/96W</t>
  </si>
  <si>
    <t>911.1062.900</t>
  </si>
  <si>
    <t>IP6-1152/99B</t>
  </si>
  <si>
    <t>911.1063.900</t>
  </si>
  <si>
    <t>IP6-1152/99W</t>
  </si>
  <si>
    <t>911.1064.900</t>
  </si>
  <si>
    <t>IP6-1152/xx-CTO</t>
  </si>
  <si>
    <t>911.1065.900</t>
  </si>
  <si>
    <t>IP6-1152WR26</t>
  </si>
  <si>
    <t>911.1066.900</t>
  </si>
  <si>
    <t>IP6-1152WR64</t>
  </si>
  <si>
    <t>911.1067.900</t>
  </si>
  <si>
    <t>IP6-1152WR66</t>
  </si>
  <si>
    <t>911.1068.900</t>
  </si>
  <si>
    <t>IP6-1152WR94</t>
  </si>
  <si>
    <t>911.1069.900</t>
  </si>
  <si>
    <t>IP6-1152WR96</t>
  </si>
  <si>
    <t>911.1070.900</t>
  </si>
  <si>
    <t>IP6-1152WR99</t>
  </si>
  <si>
    <t>911.1071.900</t>
  </si>
  <si>
    <t>IP8-1122/26B</t>
  </si>
  <si>
    <t>911.1072.900</t>
  </si>
  <si>
    <t>IP8-1122/26W</t>
  </si>
  <si>
    <t>911.1073.900</t>
  </si>
  <si>
    <t>IP8-1122/64B</t>
  </si>
  <si>
    <t>911.1074.900</t>
  </si>
  <si>
    <t>IP8-1122/64W</t>
  </si>
  <si>
    <t>911.1075.900</t>
  </si>
  <si>
    <t>IP8-1122/66B</t>
  </si>
  <si>
    <t>911.1076.900</t>
  </si>
  <si>
    <t>IP8-1122/66W</t>
  </si>
  <si>
    <t>911.1077.900</t>
  </si>
  <si>
    <t>IP8-1122/94B</t>
  </si>
  <si>
    <t>911.1078.900</t>
  </si>
  <si>
    <t>IP8-1122/94W</t>
  </si>
  <si>
    <t>911.1079.900</t>
  </si>
  <si>
    <t>IP8-1122/96B</t>
  </si>
  <si>
    <t>911.1080.900</t>
  </si>
  <si>
    <t>IP8-1122/96W</t>
  </si>
  <si>
    <t>911.1081.900</t>
  </si>
  <si>
    <t>IP8-1122/99B</t>
  </si>
  <si>
    <t>911.1082.900</t>
  </si>
  <si>
    <t>IP8-1122/99W</t>
  </si>
  <si>
    <t>911.1083.900</t>
  </si>
  <si>
    <t>IP8-1122/xx-CTO</t>
  </si>
  <si>
    <t>911.1084.900</t>
  </si>
  <si>
    <t>IP8-1122WR26</t>
  </si>
  <si>
    <t>911.1085.900</t>
  </si>
  <si>
    <t>IP8-1122WR64</t>
  </si>
  <si>
    <t>911.1086.900</t>
  </si>
  <si>
    <t>IP8-1122WR66</t>
  </si>
  <si>
    <t>911.1087.900</t>
  </si>
  <si>
    <t>IP8-1122WR94</t>
  </si>
  <si>
    <t>911.1088.900</t>
  </si>
  <si>
    <t>IP8-1122WR96</t>
  </si>
  <si>
    <t>911.1089.900</t>
  </si>
  <si>
    <t>IP8-1122WR99</t>
  </si>
  <si>
    <t>911.1090.900</t>
  </si>
  <si>
    <t>IP8-1152/26B</t>
  </si>
  <si>
    <t>911.1091.900</t>
  </si>
  <si>
    <t>IP8-1152/26W</t>
  </si>
  <si>
    <t>911.1092.900</t>
  </si>
  <si>
    <t>IP8-1152/64B</t>
  </si>
  <si>
    <t>911.1093.900</t>
  </si>
  <si>
    <t>IP8-1152/64W</t>
  </si>
  <si>
    <t>911.1094.900</t>
  </si>
  <si>
    <t>IP8-1152/66B</t>
  </si>
  <si>
    <t>911.1095.900</t>
  </si>
  <si>
    <t>IP8-1152/66W</t>
  </si>
  <si>
    <t>911.1096.900</t>
  </si>
  <si>
    <t>IP8-1152/94B</t>
  </si>
  <si>
    <t>911.1097.900</t>
  </si>
  <si>
    <t>IP8-1152/94W</t>
  </si>
  <si>
    <t>911.1098.900</t>
  </si>
  <si>
    <t>IP8-1152/96B</t>
  </si>
  <si>
    <t>911.1099.900</t>
  </si>
  <si>
    <t>IP8-1152/96W</t>
  </si>
  <si>
    <t>911.1100.900</t>
  </si>
  <si>
    <t>IP8-1152/99B</t>
  </si>
  <si>
    <t>911.1101.900</t>
  </si>
  <si>
    <t>IP8-1152/99W</t>
  </si>
  <si>
    <t>911.1102.900</t>
  </si>
  <si>
    <t>IP8-1152/xx-CTO</t>
  </si>
  <si>
    <t>911.1103.900</t>
  </si>
  <si>
    <t>IP8-1152WR26</t>
  </si>
  <si>
    <t>911.1104.900</t>
  </si>
  <si>
    <t>IP8-1152WR64</t>
  </si>
  <si>
    <t>911.1105.900</t>
  </si>
  <si>
    <t>IP8-1152WR66</t>
  </si>
  <si>
    <t>911.1106.900</t>
  </si>
  <si>
    <t>IP8-1152WR94</t>
  </si>
  <si>
    <t>911.1107.900</t>
  </si>
  <si>
    <t>IP8-1152WR96</t>
  </si>
  <si>
    <t>911.1108.900</t>
  </si>
  <si>
    <t>IP8-1152WR99</t>
  </si>
  <si>
    <t>911.1109.900</t>
  </si>
  <si>
    <t>IP8-1153/64B</t>
  </si>
  <si>
    <t>911.1110.900</t>
  </si>
  <si>
    <t>IP8-1153/64W</t>
  </si>
  <si>
    <t>911.1111.900</t>
  </si>
  <si>
    <t>IP8-1153/66B</t>
  </si>
  <si>
    <t>911.1112.900</t>
  </si>
  <si>
    <t>IP8-1153/66W</t>
  </si>
  <si>
    <t>911.1113.900</t>
  </si>
  <si>
    <t>IP8-1153/94B</t>
  </si>
  <si>
    <t>911.1114.900</t>
  </si>
  <si>
    <t>IP8-1153/94W</t>
  </si>
  <si>
    <t>911.1115.900</t>
  </si>
  <si>
    <t>IP8-1153/xx-CTO</t>
  </si>
  <si>
    <t>911.1116.900</t>
  </si>
  <si>
    <t>IP8-1153WR64</t>
  </si>
  <si>
    <t>911.1117.900</t>
  </si>
  <si>
    <t>IP8-1153WR66</t>
  </si>
  <si>
    <t>911.1118.900</t>
  </si>
  <si>
    <t>IP8-1153WR94</t>
  </si>
  <si>
    <t>911.1119.900</t>
  </si>
  <si>
    <t>IS6-112B</t>
  </si>
  <si>
    <t>911.1120.900</t>
  </si>
  <si>
    <t>IS6-112C</t>
  </si>
  <si>
    <t>911.1121.900</t>
  </si>
  <si>
    <t>IS6-112W</t>
  </si>
  <si>
    <t>911.1122.900</t>
  </si>
  <si>
    <t>IS6-112WR</t>
  </si>
  <si>
    <t>911.1123.900</t>
  </si>
  <si>
    <t>IS6-115B</t>
  </si>
  <si>
    <t>911.1124.900</t>
  </si>
  <si>
    <t>IS6-115C</t>
  </si>
  <si>
    <t>911.1125.900</t>
  </si>
  <si>
    <t>IS6-115W</t>
  </si>
  <si>
    <t>911.1126.900</t>
  </si>
  <si>
    <t>IS6-115WR</t>
  </si>
  <si>
    <t>911.1127.900</t>
  </si>
  <si>
    <t>IS6-118B</t>
  </si>
  <si>
    <t>911.1128.900</t>
  </si>
  <si>
    <t>IS6-118C</t>
  </si>
  <si>
    <t>911.1129.900</t>
  </si>
  <si>
    <t>IS6-118W</t>
  </si>
  <si>
    <t>911.1130.900</t>
  </si>
  <si>
    <t>IS6-118WR</t>
  </si>
  <si>
    <t>911.1131.900</t>
  </si>
  <si>
    <t>IS6-212B</t>
  </si>
  <si>
    <t>911.1132.900</t>
  </si>
  <si>
    <t>IS6-212C</t>
  </si>
  <si>
    <t>911.1133.900</t>
  </si>
  <si>
    <t>IS6-212W</t>
  </si>
  <si>
    <t>911.1134.900</t>
  </si>
  <si>
    <t>IS6-212WR</t>
  </si>
  <si>
    <t>911.1135.900</t>
  </si>
  <si>
    <t>IS6-215B</t>
  </si>
  <si>
    <t>911.1136.900</t>
  </si>
  <si>
    <t>IS6-215C</t>
  </si>
  <si>
    <t>911.1137.900</t>
  </si>
  <si>
    <t>IS6-215W</t>
  </si>
  <si>
    <t>911.1138.900</t>
  </si>
  <si>
    <t>IS6-215WR</t>
  </si>
  <si>
    <t>911.1139.900</t>
  </si>
  <si>
    <t>IS6-218B</t>
  </si>
  <si>
    <t>911.1140.900</t>
  </si>
  <si>
    <t>IS6-218C</t>
  </si>
  <si>
    <t>911.1141.900</t>
  </si>
  <si>
    <t>IS6-218W</t>
  </si>
  <si>
    <t>911.1142.900</t>
  </si>
  <si>
    <t>IS6-218WR</t>
  </si>
  <si>
    <t>911.1143.900</t>
  </si>
  <si>
    <t>IS8-112B</t>
  </si>
  <si>
    <t>911.1144.900</t>
  </si>
  <si>
    <t>IS8-112C</t>
  </si>
  <si>
    <t>911.1145.900</t>
  </si>
  <si>
    <t>IS8-112W</t>
  </si>
  <si>
    <t>911.1146.900</t>
  </si>
  <si>
    <t>IS8-112WR</t>
  </si>
  <si>
    <t>911.1147.900</t>
  </si>
  <si>
    <t>IS8-115B</t>
  </si>
  <si>
    <t>911.1148.900</t>
  </si>
  <si>
    <t>IS8-115C</t>
  </si>
  <si>
    <t>911.1149.900</t>
  </si>
  <si>
    <t>IS8-115W</t>
  </si>
  <si>
    <t>911.1150.900</t>
  </si>
  <si>
    <t>IS8-115WR</t>
  </si>
  <si>
    <t>911.1151.900</t>
  </si>
  <si>
    <t>IS8-118B</t>
  </si>
  <si>
    <t>911.1152.900</t>
  </si>
  <si>
    <t>IS8-118C</t>
  </si>
  <si>
    <t>911.1153.900</t>
  </si>
  <si>
    <t>IS8-118W</t>
  </si>
  <si>
    <t>911.1154.900</t>
  </si>
  <si>
    <t>IS8-118WR</t>
  </si>
  <si>
    <t>911.1155.900</t>
  </si>
  <si>
    <t>IS8-212B</t>
  </si>
  <si>
    <t>911.1156.900</t>
  </si>
  <si>
    <t>IS8-212C</t>
  </si>
  <si>
    <t>911.1157.900</t>
  </si>
  <si>
    <t>IS8-212W</t>
  </si>
  <si>
    <t>911.1158.900</t>
  </si>
  <si>
    <t>IS8-212WR</t>
  </si>
  <si>
    <t>911.1159.900</t>
  </si>
  <si>
    <t>IS8-215B</t>
  </si>
  <si>
    <t>911.1160.900</t>
  </si>
  <si>
    <t>IS8-215C</t>
  </si>
  <si>
    <t>911.1161.900</t>
  </si>
  <si>
    <t>IS8-215W</t>
  </si>
  <si>
    <t>911.1162.900</t>
  </si>
  <si>
    <t>IS8-215WR</t>
  </si>
  <si>
    <t>911.1163.900</t>
  </si>
  <si>
    <t>IS8-218B</t>
  </si>
  <si>
    <t>911.1164.900</t>
  </si>
  <si>
    <t>IS8-218C</t>
  </si>
  <si>
    <t>911.1165.900</t>
  </si>
  <si>
    <t>IS8-218W</t>
  </si>
  <si>
    <t>911.1166.900</t>
  </si>
  <si>
    <t>IS8-218WR</t>
  </si>
  <si>
    <t>911.1489.900</t>
  </si>
  <si>
    <t>IUB0002WRG</t>
  </si>
  <si>
    <t>911.1167.900</t>
  </si>
  <si>
    <t>IUB1062B</t>
  </si>
  <si>
    <t>911.1168.900</t>
  </si>
  <si>
    <t>IUB1062W</t>
  </si>
  <si>
    <t>911.1169.900</t>
  </si>
  <si>
    <t>IUB1062WRG</t>
  </si>
  <si>
    <t>911.1170.900</t>
  </si>
  <si>
    <t>IUB1082B</t>
  </si>
  <si>
    <t>911.1171.900</t>
  </si>
  <si>
    <t>IUB1082W</t>
  </si>
  <si>
    <t>911.1172.900</t>
  </si>
  <si>
    <t>IUB1082WRG</t>
  </si>
  <si>
    <t>911.1173.900</t>
  </si>
  <si>
    <t>IUB1122B</t>
  </si>
  <si>
    <t>911.1174.900</t>
  </si>
  <si>
    <t>IUB1122W</t>
  </si>
  <si>
    <t>911.1175.900</t>
  </si>
  <si>
    <t>IUB1122WRG</t>
  </si>
  <si>
    <t>911.1176.900</t>
  </si>
  <si>
    <t>IUB112SWRG</t>
  </si>
  <si>
    <t>911.1177.900</t>
  </si>
  <si>
    <t>IUB1152B</t>
  </si>
  <si>
    <t>911.1178.900</t>
  </si>
  <si>
    <t>IUB1152W</t>
  </si>
  <si>
    <t>911.1179.900</t>
  </si>
  <si>
    <t>IUB1152WRG</t>
  </si>
  <si>
    <t>911.1180.900</t>
  </si>
  <si>
    <t>IUB1153B</t>
  </si>
  <si>
    <t>911.1181.900</t>
  </si>
  <si>
    <t>IUB1153W</t>
  </si>
  <si>
    <t>911.1182.900</t>
  </si>
  <si>
    <t>IUB1153WRG</t>
  </si>
  <si>
    <t>911.1183.900</t>
  </si>
  <si>
    <t>IUB2082B</t>
  </si>
  <si>
    <t>911.1184.900</t>
  </si>
  <si>
    <t>IUB2082W</t>
  </si>
  <si>
    <t>911.1185.900</t>
  </si>
  <si>
    <t>IUB2082WRG</t>
  </si>
  <si>
    <t>911.1186.900</t>
  </si>
  <si>
    <t>IV6-1122/05B</t>
  </si>
  <si>
    <t>911.1187.900</t>
  </si>
  <si>
    <t>IV6-1122/05W</t>
  </si>
  <si>
    <t>911.1188.900</t>
  </si>
  <si>
    <t>IV6-1122/15B</t>
  </si>
  <si>
    <t>911.1189.900</t>
  </si>
  <si>
    <t>IV6-1122/15W</t>
  </si>
  <si>
    <t>911.1190.900</t>
  </si>
  <si>
    <t>IV6-1122C05</t>
  </si>
  <si>
    <t>911.1191.900</t>
  </si>
  <si>
    <t>IV6-1122C15</t>
  </si>
  <si>
    <t>911.1192.900</t>
  </si>
  <si>
    <t>IV6-1122WR05</t>
  </si>
  <si>
    <t>911.1193.900</t>
  </si>
  <si>
    <t>IV6-1122WR05B</t>
  </si>
  <si>
    <t>911.1194.900</t>
  </si>
  <si>
    <t>IV6-1122WR05W</t>
  </si>
  <si>
    <t>911.1195.900</t>
  </si>
  <si>
    <t>IV6-1122WR15</t>
  </si>
  <si>
    <t>911.1196.900</t>
  </si>
  <si>
    <t>IV6-1122WR15B</t>
  </si>
  <si>
    <t>911.1197.900</t>
  </si>
  <si>
    <t>IV6-1122WR15W</t>
  </si>
  <si>
    <t>911.1198.900</t>
  </si>
  <si>
    <t>IV6-118SB</t>
  </si>
  <si>
    <t>911.1199.900</t>
  </si>
  <si>
    <t>IV6-118SC</t>
  </si>
  <si>
    <t>911.1200.900</t>
  </si>
  <si>
    <t>IV6-118SW</t>
  </si>
  <si>
    <t>911.1201.900</t>
  </si>
  <si>
    <t>IV6-118SWR</t>
  </si>
  <si>
    <t>911.1202.900</t>
  </si>
  <si>
    <t>IV6-118SWRB</t>
  </si>
  <si>
    <t>911.1203.900</t>
  </si>
  <si>
    <t>IV6-118SWRW</t>
  </si>
  <si>
    <t>911.1204.900</t>
  </si>
  <si>
    <t>IV6-GP-AF</t>
  </si>
  <si>
    <t>911.1205.900</t>
  </si>
  <si>
    <t>IV6-GP-AFW</t>
  </si>
  <si>
    <t>911.1206.900</t>
  </si>
  <si>
    <t>IV6-LAF-PBB</t>
  </si>
  <si>
    <t>911.1207.900</t>
  </si>
  <si>
    <t>IV6-LAF-PBBW</t>
  </si>
  <si>
    <t>911.1208.900</t>
  </si>
  <si>
    <t>IV6-LAU</t>
  </si>
  <si>
    <t>911.1209.900</t>
  </si>
  <si>
    <t>IV6-LAUW</t>
  </si>
  <si>
    <t>911.1210.900</t>
  </si>
  <si>
    <t>IV6-S1</t>
  </si>
  <si>
    <t>911.1211.900</t>
  </si>
  <si>
    <t>IV6-S2</t>
  </si>
  <si>
    <t>911.1212.900</t>
  </si>
  <si>
    <t>IV6-S2W</t>
  </si>
  <si>
    <t>911.1213.900</t>
  </si>
  <si>
    <t>IV6-S3</t>
  </si>
  <si>
    <t>911.1214.900</t>
  </si>
  <si>
    <t>IV6-S3W</t>
  </si>
  <si>
    <t>911.1215.900</t>
  </si>
  <si>
    <t>IV6-SB-AF</t>
  </si>
  <si>
    <t>911.1216.900</t>
  </si>
  <si>
    <t>IV6-SB-AFW</t>
  </si>
  <si>
    <t>911.1217.900</t>
  </si>
  <si>
    <t>IVY1082B</t>
  </si>
  <si>
    <t>911.1218.900</t>
  </si>
  <si>
    <t>IVY1082W</t>
  </si>
  <si>
    <t>911.1219.900</t>
  </si>
  <si>
    <t>IVY1122B</t>
  </si>
  <si>
    <t>911.1220.900</t>
  </si>
  <si>
    <t>IVY1122W</t>
  </si>
  <si>
    <t>911.1221.900</t>
  </si>
  <si>
    <t>IVY1152B</t>
  </si>
  <si>
    <t>911.1222.900</t>
  </si>
  <si>
    <t>IVY1152W</t>
  </si>
  <si>
    <t>911.1223.900</t>
  </si>
  <si>
    <t>IVY1153B</t>
  </si>
  <si>
    <t>911.1224.900</t>
  </si>
  <si>
    <t>IVY1153W</t>
  </si>
  <si>
    <t>911.1225.900</t>
  </si>
  <si>
    <t>IVY2082B</t>
  </si>
  <si>
    <t>911.1226.900</t>
  </si>
  <si>
    <t>IVY2082W</t>
  </si>
  <si>
    <t>911.1741.900</t>
  </si>
  <si>
    <t>LVH-900AFB</t>
  </si>
  <si>
    <t>911.1742.900</t>
  </si>
  <si>
    <t>LVH-900AFW</t>
  </si>
  <si>
    <t>911.1754.900</t>
  </si>
  <si>
    <t>LVH-900ASPTP</t>
  </si>
  <si>
    <t>911.1743.900</t>
  </si>
  <si>
    <t>LVH-900PBB</t>
  </si>
  <si>
    <t>911.1744.900</t>
  </si>
  <si>
    <t>LVH-900PBW</t>
  </si>
  <si>
    <t>911.1747.900</t>
  </si>
  <si>
    <t>LVH-900SP1B</t>
  </si>
  <si>
    <t>911.1749.900</t>
  </si>
  <si>
    <t>LVH-900SP1G</t>
  </si>
  <si>
    <t>911.1748.900</t>
  </si>
  <si>
    <t>LVH-900SP1W</t>
  </si>
  <si>
    <t>911.1751.900</t>
  </si>
  <si>
    <t>LVH-900SP2B</t>
  </si>
  <si>
    <t>911.1753.900</t>
  </si>
  <si>
    <t>LVH-900SP2G</t>
  </si>
  <si>
    <t>911.1752.900</t>
  </si>
  <si>
    <t>LVH-900SP2W</t>
  </si>
  <si>
    <t>911.1745.900</t>
  </si>
  <si>
    <t>LVH-900UBB</t>
  </si>
  <si>
    <t>911.1746.900</t>
  </si>
  <si>
    <t>LVH-900UBW</t>
  </si>
  <si>
    <t>911.1778.900</t>
  </si>
  <si>
    <t>LVH-906/APB</t>
  </si>
  <si>
    <t>911.1779.900</t>
  </si>
  <si>
    <t>LVH-906/APW</t>
  </si>
  <si>
    <t>911.0927.900</t>
  </si>
  <si>
    <t>LVH-906/ASB</t>
  </si>
  <si>
    <t>911.0928.900</t>
  </si>
  <si>
    <t>LVH-906/ASW</t>
  </si>
  <si>
    <t>911.1783.900</t>
  </si>
  <si>
    <t>LVH-906C/AP</t>
  </si>
  <si>
    <t>911.0929.900</t>
  </si>
  <si>
    <t>LVH-906C/AS</t>
  </si>
  <si>
    <t>911.1782.900</t>
  </si>
  <si>
    <t>LVH-906WR/APB</t>
  </si>
  <si>
    <t>911.1780.900</t>
  </si>
  <si>
    <t>LVH-906WR/APG</t>
  </si>
  <si>
    <t>911.1781.900</t>
  </si>
  <si>
    <t>LVH-906WR/APW</t>
  </si>
  <si>
    <t>911.0931.900</t>
  </si>
  <si>
    <t>LVH-906WR/ASB</t>
  </si>
  <si>
    <t>911.0930.900</t>
  </si>
  <si>
    <t>LVH-906WR/ASG</t>
  </si>
  <si>
    <t>911.0932.900</t>
  </si>
  <si>
    <t>LVH-906WR/ASW</t>
  </si>
  <si>
    <t>911.1837.900</t>
  </si>
  <si>
    <t>LVH-906WRC/AP</t>
  </si>
  <si>
    <t>911.1835.900</t>
  </si>
  <si>
    <t>LVH-906WRC/AS</t>
  </si>
  <si>
    <t>911.1784.900</t>
  </si>
  <si>
    <t>LVH-909/APB</t>
  </si>
  <si>
    <t>911.1785.900</t>
  </si>
  <si>
    <t>LVH-909/APW</t>
  </si>
  <si>
    <t>911.0933.900</t>
  </si>
  <si>
    <t>LVH-909/ASB</t>
  </si>
  <si>
    <t>911.0934.900</t>
  </si>
  <si>
    <t>LVH-909/ASW</t>
  </si>
  <si>
    <t>911.1789.900</t>
  </si>
  <si>
    <t>LVH-909C/AP</t>
  </si>
  <si>
    <t>911.0935.900</t>
  </si>
  <si>
    <t>LVH-909C/AS</t>
  </si>
  <si>
    <t>911.1787.900</t>
  </si>
  <si>
    <t>LVH-909WR/APB</t>
  </si>
  <si>
    <t>911.1786.900</t>
  </si>
  <si>
    <t>LVH-909WR/APG</t>
  </si>
  <si>
    <t>911.1788.900</t>
  </si>
  <si>
    <t>LVH-909WR/APW</t>
  </si>
  <si>
    <t>911.0937.900</t>
  </si>
  <si>
    <t>LVH-909WR/ASB</t>
  </si>
  <si>
    <t>911.0936.900</t>
  </si>
  <si>
    <t>LVH-909WR/ASG</t>
  </si>
  <si>
    <t>911.0917.900</t>
  </si>
  <si>
    <t>LVH-909WR/ASW</t>
  </si>
  <si>
    <t>911.1838.900</t>
  </si>
  <si>
    <t>LVH-909WRC/AP</t>
  </si>
  <si>
    <t>911.1836.900</t>
  </si>
  <si>
    <t>LVH-909WRC/AS</t>
  </si>
  <si>
    <t>911.0601.900</t>
  </si>
  <si>
    <t>M10EYBLTKIT</t>
  </si>
  <si>
    <t>911.0602.900</t>
  </si>
  <si>
    <t>M6EYBLTKIT</t>
  </si>
  <si>
    <t>911.1227.900</t>
  </si>
  <si>
    <t>MX10-B</t>
  </si>
  <si>
    <t>911.1228.900</t>
  </si>
  <si>
    <t>MX8-B</t>
  </si>
  <si>
    <t>911.0603.900</t>
  </si>
  <si>
    <t>MX-Y10B</t>
  </si>
  <si>
    <t>911.0605.900</t>
  </si>
  <si>
    <t>MX-Y8B</t>
  </si>
  <si>
    <t>911.1229.900</t>
  </si>
  <si>
    <t>PMB-1RR</t>
  </si>
  <si>
    <t>911.1230.900</t>
  </si>
  <si>
    <t>PMB-2RR</t>
  </si>
  <si>
    <t>911.1231.900</t>
  </si>
  <si>
    <t>PMB-BAND</t>
  </si>
  <si>
    <t>911.1232.900</t>
  </si>
  <si>
    <t>PY1-EN750-1550</t>
  </si>
  <si>
    <t>911.1233.900</t>
  </si>
  <si>
    <t>PY1-EN750-1550W</t>
  </si>
  <si>
    <t>911.1234.900</t>
  </si>
  <si>
    <t>R.15COAX</t>
  </si>
  <si>
    <t>911.1235.900</t>
  </si>
  <si>
    <t>R.15COAXB</t>
  </si>
  <si>
    <t>911.1236.900</t>
  </si>
  <si>
    <t>R.25-94TZ</t>
  </si>
  <si>
    <t>911.1237.900</t>
  </si>
  <si>
    <t>R.25-94Z</t>
  </si>
  <si>
    <t>911.1238.900</t>
  </si>
  <si>
    <t>R.35-3896</t>
  </si>
  <si>
    <t>911.1239.900</t>
  </si>
  <si>
    <t>R.35-3896B</t>
  </si>
  <si>
    <t>911.1240.900</t>
  </si>
  <si>
    <t>R.35-3896-EN</t>
  </si>
  <si>
    <t>911.1241.900</t>
  </si>
  <si>
    <t>R.35COAX</t>
  </si>
  <si>
    <t>911.1242.900</t>
  </si>
  <si>
    <t>R.35COAXB</t>
  </si>
  <si>
    <t>911.1243.900</t>
  </si>
  <si>
    <t>R.5-66MAX</t>
  </si>
  <si>
    <t>911.1244.900</t>
  </si>
  <si>
    <t>R.5-66MAXB</t>
  </si>
  <si>
    <t>911.1245.900</t>
  </si>
  <si>
    <t>R.5-66TZ</t>
  </si>
  <si>
    <t>911.1246.900</t>
  </si>
  <si>
    <t>R.5-66Z</t>
  </si>
  <si>
    <t>911.1247.900</t>
  </si>
  <si>
    <t>R.5-94TZ</t>
  </si>
  <si>
    <t>911.1248.900</t>
  </si>
  <si>
    <t>R.5-94Z</t>
  </si>
  <si>
    <t>911.1249.900</t>
  </si>
  <si>
    <t>R.5-96MAX</t>
  </si>
  <si>
    <t>911.1250.900</t>
  </si>
  <si>
    <t>R.5-96MAXB</t>
  </si>
  <si>
    <t>911.1251.900</t>
  </si>
  <si>
    <t>R.5-99TZ</t>
  </si>
  <si>
    <t>911.1252.900</t>
  </si>
  <si>
    <t>R.5-99Z</t>
  </si>
  <si>
    <t>911.1253.900</t>
  </si>
  <si>
    <t>R.5COAX66</t>
  </si>
  <si>
    <t>911.1254.900</t>
  </si>
  <si>
    <t>R.5COAX66B</t>
  </si>
  <si>
    <t>911.1255.900</t>
  </si>
  <si>
    <t>R.5COAX66BT</t>
  </si>
  <si>
    <t>911.1256.900</t>
  </si>
  <si>
    <t>R.5COAX66T</t>
  </si>
  <si>
    <t>911.1257.900</t>
  </si>
  <si>
    <t>R.5COAX99</t>
  </si>
  <si>
    <t>911.1258.900</t>
  </si>
  <si>
    <t>R.5COAX99B</t>
  </si>
  <si>
    <t>911.1259.900</t>
  </si>
  <si>
    <t>R.5COAX99BT</t>
  </si>
  <si>
    <t>911.1260.900</t>
  </si>
  <si>
    <t>R.5COAX99T</t>
  </si>
  <si>
    <t>911.1261.900</t>
  </si>
  <si>
    <t>R.5HP</t>
  </si>
  <si>
    <t>911.1262.900</t>
  </si>
  <si>
    <t>R.5HPT</t>
  </si>
  <si>
    <t>911.1263.900</t>
  </si>
  <si>
    <t>R.5HPT-R</t>
  </si>
  <si>
    <t>911.1264.900</t>
  </si>
  <si>
    <t>R.5-V2200</t>
  </si>
  <si>
    <t>911.1265.900</t>
  </si>
  <si>
    <t>R1-64Z</t>
  </si>
  <si>
    <t>911.1266.900</t>
  </si>
  <si>
    <t>R1-64Z-EN</t>
  </si>
  <si>
    <t>911.1267.900</t>
  </si>
  <si>
    <t>R1-66Z</t>
  </si>
  <si>
    <t>911.1268.900</t>
  </si>
  <si>
    <t>R1-66Z-EN</t>
  </si>
  <si>
    <t>911.1269.900</t>
  </si>
  <si>
    <t>R1-94Z</t>
  </si>
  <si>
    <t>911.1270.900</t>
  </si>
  <si>
    <t>R1-94Z-EN</t>
  </si>
  <si>
    <t>911.1271.900</t>
  </si>
  <si>
    <t>R1-xx-CTO</t>
  </si>
  <si>
    <t>911.1272.900</t>
  </si>
  <si>
    <t>R2-474Z</t>
  </si>
  <si>
    <t>911.1273.900</t>
  </si>
  <si>
    <t>R2-474Z-EN</t>
  </si>
  <si>
    <t>911.1274.900</t>
  </si>
  <si>
    <t>R2-52MAX</t>
  </si>
  <si>
    <t>911.1275.900</t>
  </si>
  <si>
    <t>R2-52Z</t>
  </si>
  <si>
    <t>911.1276.900</t>
  </si>
  <si>
    <t>R2-52Z-EN</t>
  </si>
  <si>
    <t>911.1277.900</t>
  </si>
  <si>
    <t>R2-64MAX</t>
  </si>
  <si>
    <t>911.1278.900</t>
  </si>
  <si>
    <t>R2-66MAX</t>
  </si>
  <si>
    <t>911.1279.900</t>
  </si>
  <si>
    <t>R2-694Z</t>
  </si>
  <si>
    <t>911.1280.900</t>
  </si>
  <si>
    <t>R2-694Z-EN</t>
  </si>
  <si>
    <t>911.1281.900</t>
  </si>
  <si>
    <t>R2-77Z</t>
  </si>
  <si>
    <t>911.1282.900</t>
  </si>
  <si>
    <t>R2-77Z-EN</t>
  </si>
  <si>
    <t>911.1283.900</t>
  </si>
  <si>
    <t>R2-94MAX</t>
  </si>
  <si>
    <t>911.1284.900</t>
  </si>
  <si>
    <t>R2-94Z</t>
  </si>
  <si>
    <t>911.1285.900</t>
  </si>
  <si>
    <t>R2-94Z-EN</t>
  </si>
  <si>
    <t>911.1286.900</t>
  </si>
  <si>
    <t>R2-MAX-CTO</t>
  </si>
  <si>
    <t>911.1287.900</t>
  </si>
  <si>
    <t>R2-xx-CTO</t>
  </si>
  <si>
    <t>911.1293.900</t>
  </si>
  <si>
    <t>R-FRY35</t>
  </si>
  <si>
    <t>911.1294.900</t>
  </si>
  <si>
    <t>R-FRY35B</t>
  </si>
  <si>
    <t>911.1295.900</t>
  </si>
  <si>
    <t>RMG-200A</t>
  </si>
  <si>
    <t>911.1296.900</t>
  </si>
  <si>
    <t>RMG-200AT</t>
  </si>
  <si>
    <t>911.1297.900</t>
  </si>
  <si>
    <t>RMG-GRL</t>
  </si>
  <si>
    <t>911.1298.900</t>
  </si>
  <si>
    <t>RSH-462</t>
  </si>
  <si>
    <t>911.1299.900</t>
  </si>
  <si>
    <t>RSH-GRL</t>
  </si>
  <si>
    <t>911.1300.900</t>
  </si>
  <si>
    <t>R-VTY15</t>
  </si>
  <si>
    <t>911.1301.900</t>
  </si>
  <si>
    <t>R-VTY15B</t>
  </si>
  <si>
    <t>911.1302.900</t>
  </si>
  <si>
    <t>R-VTY35</t>
  </si>
  <si>
    <t>911.1303.900</t>
  </si>
  <si>
    <t>R-VTY35B</t>
  </si>
  <si>
    <t>911.1304.900</t>
  </si>
  <si>
    <t>SBR54B</t>
  </si>
  <si>
    <t>911.1305.900</t>
  </si>
  <si>
    <t>SBR54W</t>
  </si>
  <si>
    <t>911.1306.900</t>
  </si>
  <si>
    <t>TRC400</t>
  </si>
  <si>
    <t>911.1307.900</t>
  </si>
  <si>
    <t>TRC400-8</t>
  </si>
  <si>
    <t>911.0566.900</t>
  </si>
  <si>
    <t>V2-1296B</t>
  </si>
  <si>
    <t>911.0567.900</t>
  </si>
  <si>
    <t>V2-1296W</t>
  </si>
  <si>
    <t>911.0568.900</t>
  </si>
  <si>
    <t>V2-1596B</t>
  </si>
  <si>
    <t>911.0569.900</t>
  </si>
  <si>
    <t>V2-1596W</t>
  </si>
  <si>
    <t>911.0578.900</t>
  </si>
  <si>
    <t>V2-212SB</t>
  </si>
  <si>
    <t>911.0580.900</t>
  </si>
  <si>
    <t>V2-215SB</t>
  </si>
  <si>
    <t>911.1308.900</t>
  </si>
  <si>
    <t>V2-26B</t>
  </si>
  <si>
    <t>911.1309.900</t>
  </si>
  <si>
    <t>V2-26W</t>
  </si>
  <si>
    <t>911.0574.900</t>
  </si>
  <si>
    <t>V2-28B</t>
  </si>
  <si>
    <t>911.0575.900</t>
  </si>
  <si>
    <t>V2-28BT</t>
  </si>
  <si>
    <t>911.0576.900</t>
  </si>
  <si>
    <t>V2-28W</t>
  </si>
  <si>
    <t>911.0577.900</t>
  </si>
  <si>
    <t>V2-28WT</t>
  </si>
  <si>
    <t>911.1310.900</t>
  </si>
  <si>
    <t>V2-3294B</t>
  </si>
  <si>
    <t>911.1311.900</t>
  </si>
  <si>
    <t>V2-3294W</t>
  </si>
  <si>
    <t>911.1312.900</t>
  </si>
  <si>
    <t>V2-3594B</t>
  </si>
  <si>
    <t>911.1313.900</t>
  </si>
  <si>
    <t>V2-3594W</t>
  </si>
  <si>
    <t>911.1314.900</t>
  </si>
  <si>
    <t>V2-6B</t>
  </si>
  <si>
    <t>911.1315.900</t>
  </si>
  <si>
    <t>V2-6W</t>
  </si>
  <si>
    <t>911.0570.900</t>
  </si>
  <si>
    <t>V2-8B</t>
  </si>
  <si>
    <t>911.0571.900</t>
  </si>
  <si>
    <t>V2-8BT</t>
  </si>
  <si>
    <t>911.0572.900</t>
  </si>
  <si>
    <t>V2-8W</t>
  </si>
  <si>
    <t>911.0573.900</t>
  </si>
  <si>
    <t>V2-8WT</t>
  </si>
  <si>
    <t>911.1316.900</t>
  </si>
  <si>
    <t>VAB-BFR38B</t>
  </si>
  <si>
    <t>911.1317.900</t>
  </si>
  <si>
    <t>VAB-BFR38W</t>
  </si>
  <si>
    <t>911.0611.900</t>
  </si>
  <si>
    <t>VB-TILT</t>
  </si>
  <si>
    <t>911.0612.900</t>
  </si>
  <si>
    <t>VB-TILTW</t>
  </si>
  <si>
    <t>911.0613.900</t>
  </si>
  <si>
    <t>VB-VST</t>
  </si>
  <si>
    <t>911.0614.900</t>
  </si>
  <si>
    <t>VB-VSTW</t>
  </si>
  <si>
    <t>911.0615.900</t>
  </si>
  <si>
    <t>VB-VY12</t>
  </si>
  <si>
    <t>911.0616.900</t>
  </si>
  <si>
    <t>VB-VY12W</t>
  </si>
  <si>
    <t>911.0617.900</t>
  </si>
  <si>
    <t>VB-VY15</t>
  </si>
  <si>
    <t>911.0618.900</t>
  </si>
  <si>
    <t>VB-VY15W</t>
  </si>
  <si>
    <t>911.1318.900</t>
  </si>
  <si>
    <t>VB-VY26</t>
  </si>
  <si>
    <t>911.1319.900</t>
  </si>
  <si>
    <t>VB-VY26W</t>
  </si>
  <si>
    <t>911.0619.900</t>
  </si>
  <si>
    <t>VB-VY28</t>
  </si>
  <si>
    <t>911.0620.900</t>
  </si>
  <si>
    <t>VB-VY28W</t>
  </si>
  <si>
    <t>911.1320.900</t>
  </si>
  <si>
    <t>VB-VY32</t>
  </si>
  <si>
    <t>911.1321.900</t>
  </si>
  <si>
    <t>VB-VY32W</t>
  </si>
  <si>
    <t>911.1322.900</t>
  </si>
  <si>
    <t>VB-VY35</t>
  </si>
  <si>
    <t>911.1323.900</t>
  </si>
  <si>
    <t>VB-VY35W</t>
  </si>
  <si>
    <t>911.1324.900</t>
  </si>
  <si>
    <t>VB-VY6</t>
  </si>
  <si>
    <t>911.1325.900</t>
  </si>
  <si>
    <t>VB-VY6W</t>
  </si>
  <si>
    <t>911.0621.900</t>
  </si>
  <si>
    <t>VB-VY8</t>
  </si>
  <si>
    <t>911.0622.900</t>
  </si>
  <si>
    <t>VB-VY8W</t>
  </si>
  <si>
    <t>911.0623.900</t>
  </si>
  <si>
    <t>VB-Y12</t>
  </si>
  <si>
    <t>911.0624.900</t>
  </si>
  <si>
    <t>VB-Y12W</t>
  </si>
  <si>
    <t>911.0625.900</t>
  </si>
  <si>
    <t>VB-Y15</t>
  </si>
  <si>
    <t>911.0626.900</t>
  </si>
  <si>
    <t>VB-Y15W</t>
  </si>
  <si>
    <t>911.1326.900</t>
  </si>
  <si>
    <t>VB-Y32</t>
  </si>
  <si>
    <t>911.1327.900</t>
  </si>
  <si>
    <t>VB-Y32W</t>
  </si>
  <si>
    <t>911.1328.900</t>
  </si>
  <si>
    <t>VB-Y35</t>
  </si>
  <si>
    <t>911.1329.900</t>
  </si>
  <si>
    <t>VB-Y35W</t>
  </si>
  <si>
    <t>911.0627.900</t>
  </si>
  <si>
    <t>VFKIT</t>
  </si>
  <si>
    <t>911.0628.900</t>
  </si>
  <si>
    <t>VFKITW</t>
  </si>
  <si>
    <t>911.0582.900</t>
  </si>
  <si>
    <t>VLF208B</t>
  </si>
  <si>
    <t>911.0584.900</t>
  </si>
  <si>
    <t>VLF208LV-BI</t>
  </si>
  <si>
    <t>911.0585.900</t>
  </si>
  <si>
    <t>VLF208LV-WI</t>
  </si>
  <si>
    <t>911.0583.900</t>
  </si>
  <si>
    <t>VLF208W</t>
  </si>
  <si>
    <t>911.0629.900</t>
  </si>
  <si>
    <t>VLF-Y208</t>
  </si>
  <si>
    <t>911.0630.900</t>
  </si>
  <si>
    <t>VLF-Y208W</t>
  </si>
  <si>
    <t>911.1330.900</t>
  </si>
  <si>
    <t>VSB3-BFR22B</t>
  </si>
  <si>
    <t>911.1331.900</t>
  </si>
  <si>
    <t>VSB3-BFR22W</t>
  </si>
  <si>
    <t>911.1332.900</t>
  </si>
  <si>
    <t>VSB3-SBR54B</t>
  </si>
  <si>
    <t>911.1333.900</t>
  </si>
  <si>
    <t>VSB3-SBR54W</t>
  </si>
  <si>
    <t>911.1334.900</t>
  </si>
  <si>
    <t>VSB-BFR22B</t>
  </si>
  <si>
    <t>911.1335.900</t>
  </si>
  <si>
    <t>VSB-BFR22W</t>
  </si>
  <si>
    <t>911.1336.900</t>
  </si>
  <si>
    <t>VSB-SBR54B</t>
  </si>
  <si>
    <t>911.1337.900</t>
  </si>
  <si>
    <t>VSB-SBR54W</t>
  </si>
  <si>
    <t>911.1338.900</t>
  </si>
  <si>
    <t>W2-218</t>
  </si>
  <si>
    <t>911.1339.900</t>
  </si>
  <si>
    <t>W2-218T</t>
  </si>
  <si>
    <t>911.1340.900</t>
  </si>
  <si>
    <t>W2-218W</t>
  </si>
  <si>
    <t>911.1341.900</t>
  </si>
  <si>
    <t>W2-218WT</t>
  </si>
  <si>
    <t>911.1342.900</t>
  </si>
  <si>
    <t>W2-228</t>
  </si>
  <si>
    <t>911.1343.900</t>
  </si>
  <si>
    <t>W2-228T</t>
  </si>
  <si>
    <t>911.1344.900</t>
  </si>
  <si>
    <t>W2-228W</t>
  </si>
  <si>
    <t>911.1345.900</t>
  </si>
  <si>
    <t>W2-228WT</t>
  </si>
  <si>
    <t>911.1346.900</t>
  </si>
  <si>
    <t>W2-2W8</t>
  </si>
  <si>
    <t>911.1347.900</t>
  </si>
  <si>
    <t>W2-2W8T</t>
  </si>
  <si>
    <t>911.1348.900</t>
  </si>
  <si>
    <t>W2-2W8W</t>
  </si>
  <si>
    <t>911.1349.900</t>
  </si>
  <si>
    <t>W2-2W8WT</t>
  </si>
  <si>
    <t>911.0516.900</t>
  </si>
  <si>
    <t>Crowd Mics ATOM</t>
  </si>
  <si>
    <t>900.0022.900</t>
  </si>
  <si>
    <t>Crowd Mics Online - Device License (annual)</t>
  </si>
  <si>
    <t>900.0021.900</t>
  </si>
  <si>
    <t>Crowd Mics Online - Device License (monthly)</t>
  </si>
  <si>
    <t>900.0025.900</t>
  </si>
  <si>
    <t>Crowd Mics Online - Enterprise License</t>
  </si>
  <si>
    <t>900.0024.900</t>
  </si>
  <si>
    <t>Crowd Mics Online - Floating License (annual)</t>
  </si>
  <si>
    <t>900.0023.900</t>
  </si>
  <si>
    <t>Crowd Mics Online - Floating License (monthly)</t>
  </si>
  <si>
    <t>900.0020.900</t>
  </si>
  <si>
    <t>Crowd Mics Online - Single Use License</t>
  </si>
  <si>
    <t>910.0912.900</t>
  </si>
  <si>
    <t>BPAK</t>
  </si>
  <si>
    <t>911.0907.900</t>
  </si>
  <si>
    <t>CCA</t>
  </si>
  <si>
    <t>911.0953.900</t>
  </si>
  <si>
    <t>C-IC6 Black</t>
  </si>
  <si>
    <t>911.0954.900</t>
  </si>
  <si>
    <t>C-IC6 Red</t>
  </si>
  <si>
    <t>911.0925.900</t>
  </si>
  <si>
    <t>C-IC6 White</t>
  </si>
  <si>
    <t>911.0049.900</t>
  </si>
  <si>
    <t>C-IC6-GK-12PK Black</t>
  </si>
  <si>
    <t>911.0050.900</t>
  </si>
  <si>
    <t>C-IC6-GK-12PK Red</t>
  </si>
  <si>
    <t>911.0048.900</t>
  </si>
  <si>
    <t>C-IC6-GK-12PK White</t>
  </si>
  <si>
    <t>910.0299.900</t>
  </si>
  <si>
    <t>C-IC6LP-B Black</t>
  </si>
  <si>
    <t>910.0298.900</t>
  </si>
  <si>
    <t>C-IC6LP-W White</t>
  </si>
  <si>
    <t>911.0631.900</t>
  </si>
  <si>
    <t>CM20DTS</t>
  </si>
  <si>
    <t>911.0632.900</t>
  </si>
  <si>
    <t>CM30DTD</t>
  </si>
  <si>
    <t>911.0633.900</t>
  </si>
  <si>
    <t>CM60DTD</t>
  </si>
  <si>
    <t>911.1828.900</t>
  </si>
  <si>
    <t>CMX-LG​-B</t>
  </si>
  <si>
    <t>911.1827.900</t>
  </si>
  <si>
    <t>CMX-LG​-W</t>
  </si>
  <si>
    <t>911.1826.900</t>
  </si>
  <si>
    <t>CMX-SM​-B</t>
  </si>
  <si>
    <t>911.1825.900</t>
  </si>
  <si>
    <t>CMX-SM​-W</t>
  </si>
  <si>
    <t>911.1587.900</t>
  </si>
  <si>
    <t>COLS101</t>
  </si>
  <si>
    <t>911.1588.900</t>
  </si>
  <si>
    <t>COLS41</t>
  </si>
  <si>
    <t>911.1589.900</t>
  </si>
  <si>
    <t>COLS81</t>
  </si>
  <si>
    <t>911.1590.900</t>
  </si>
  <si>
    <t>COLSBRA</t>
  </si>
  <si>
    <t>911.1591.900</t>
  </si>
  <si>
    <t>COLW101</t>
  </si>
  <si>
    <t>911.1592.900</t>
  </si>
  <si>
    <t>COLW41</t>
  </si>
  <si>
    <t>911.1593.900</t>
  </si>
  <si>
    <t>COLW81</t>
  </si>
  <si>
    <t>911.1594.900</t>
  </si>
  <si>
    <t>COLWBRA</t>
  </si>
  <si>
    <t>911.0542.900</t>
  </si>
  <si>
    <t>D10</t>
  </si>
  <si>
    <t>911.0952.900</t>
  </si>
  <si>
    <t>D10-GRL-B6PK</t>
  </si>
  <si>
    <t>911.0949.900</t>
  </si>
  <si>
    <t>D10-NCB-6PK</t>
  </si>
  <si>
    <t>911.0543.900</t>
  </si>
  <si>
    <t>D10SUB</t>
  </si>
  <si>
    <t>911.0544.900</t>
  </si>
  <si>
    <t>D4</t>
  </si>
  <si>
    <t>911.0941.900</t>
  </si>
  <si>
    <t>D45-CATR-10PK</t>
  </si>
  <si>
    <t>911.0950.900</t>
  </si>
  <si>
    <t>D45-GRL-B6PK</t>
  </si>
  <si>
    <t>911.0946.900</t>
  </si>
  <si>
    <t>D45-NCB-6PK</t>
  </si>
  <si>
    <t>911.0545.900</t>
  </si>
  <si>
    <t>D4LP</t>
  </si>
  <si>
    <t>911.0546.900</t>
  </si>
  <si>
    <t>D5</t>
  </si>
  <si>
    <t>911.0547.900</t>
  </si>
  <si>
    <t>D6</t>
  </si>
  <si>
    <t>911.0548.900</t>
  </si>
  <si>
    <t>D6-B</t>
  </si>
  <si>
    <t>911.0942.900</t>
  </si>
  <si>
    <t>D6-CATR-10PK</t>
  </si>
  <si>
    <t>911.0947.900</t>
  </si>
  <si>
    <t>D6-NCB-6PK</t>
  </si>
  <si>
    <t>911.0549.900</t>
  </si>
  <si>
    <t>D8</t>
  </si>
  <si>
    <t>911.0951.900</t>
  </si>
  <si>
    <t>D8-GRL-B6PK</t>
  </si>
  <si>
    <t>911.0948.900</t>
  </si>
  <si>
    <t>D8-NCB-6PK</t>
  </si>
  <si>
    <t>911.0550.900</t>
  </si>
  <si>
    <t>DP6-B</t>
  </si>
  <si>
    <t>911.0551.900</t>
  </si>
  <si>
    <t>DP6-W</t>
  </si>
  <si>
    <t>911.0552.900</t>
  </si>
  <si>
    <t>DP8-B</t>
  </si>
  <si>
    <t>911.0553.900</t>
  </si>
  <si>
    <t>DP8-W</t>
  </si>
  <si>
    <t>911.0586.900</t>
  </si>
  <si>
    <t>D-RAIL48-PR</t>
  </si>
  <si>
    <t>911.0554.900</t>
  </si>
  <si>
    <t>DS5-B</t>
  </si>
  <si>
    <t>911.0555.900</t>
  </si>
  <si>
    <t>DS5-W</t>
  </si>
  <si>
    <t>911.0556.900</t>
  </si>
  <si>
    <t>DS8-B</t>
  </si>
  <si>
    <t>911.0557.900</t>
  </si>
  <si>
    <t>DS8-W</t>
  </si>
  <si>
    <t>911.0597.900</t>
  </si>
  <si>
    <t>DS-WMPB</t>
  </si>
  <si>
    <t>911.0598.900</t>
  </si>
  <si>
    <t>DS-WMPW</t>
  </si>
  <si>
    <t>910.0101.900</t>
  </si>
  <si>
    <t>DX-IC10SUB-W</t>
  </si>
  <si>
    <t>910.0100.900</t>
  </si>
  <si>
    <t>DX-IC10-W</t>
  </si>
  <si>
    <t>910.0103.900</t>
  </si>
  <si>
    <t>DX-IC4LP-W</t>
  </si>
  <si>
    <t>910.0102.900</t>
  </si>
  <si>
    <t>DX-IC4-W</t>
  </si>
  <si>
    <t>910.0105.900</t>
  </si>
  <si>
    <t>DX-IC6-B</t>
  </si>
  <si>
    <t>910.0300.900</t>
  </si>
  <si>
    <t>DX-IC6LP-W White</t>
  </si>
  <si>
    <t>910.0104.900</t>
  </si>
  <si>
    <t>DX-IC6-W</t>
  </si>
  <si>
    <t>910.0106.900</t>
  </si>
  <si>
    <t>DX-IC8-W</t>
  </si>
  <si>
    <t>910.0107.900</t>
  </si>
  <si>
    <t>DX-S5-B</t>
  </si>
  <si>
    <t>910.0108.900</t>
  </si>
  <si>
    <t>DX-S5-W</t>
  </si>
  <si>
    <t>910.0109.900</t>
  </si>
  <si>
    <t>DX-S8-B</t>
  </si>
  <si>
    <t>910.0110.900</t>
  </si>
  <si>
    <t>DX-S8-W</t>
  </si>
  <si>
    <t>911.1378.900</t>
  </si>
  <si>
    <t>E200-SAKB</t>
  </si>
  <si>
    <t>911.1379.900</t>
  </si>
  <si>
    <t>E200-SAKW</t>
  </si>
  <si>
    <t>911.0599.900</t>
  </si>
  <si>
    <t>E200-UMKB</t>
  </si>
  <si>
    <t>911.0600.900</t>
  </si>
  <si>
    <t>E200-UMKW</t>
  </si>
  <si>
    <t>911.0558.900</t>
  </si>
  <si>
    <t>ENT203B</t>
  </si>
  <si>
    <t>911.0559.900</t>
  </si>
  <si>
    <t>ENT203W</t>
  </si>
  <si>
    <t>911.0560.900</t>
  </si>
  <si>
    <t>ENT206B</t>
  </si>
  <si>
    <t>911.0561.900</t>
  </si>
  <si>
    <t>ENT206W</t>
  </si>
  <si>
    <t>911.0562.900</t>
  </si>
  <si>
    <t>ENT212B</t>
  </si>
  <si>
    <t>911.0563.900</t>
  </si>
  <si>
    <t>ENT212W</t>
  </si>
  <si>
    <t>911.0564.900</t>
  </si>
  <si>
    <t>ENT220B</t>
  </si>
  <si>
    <t>911.0565.900</t>
  </si>
  <si>
    <t>ENT220W</t>
  </si>
  <si>
    <t>911.1380.900</t>
  </si>
  <si>
    <t>ENT-750T</t>
  </si>
  <si>
    <t>911.1381.900</t>
  </si>
  <si>
    <t>ENT-750TW</t>
  </si>
  <si>
    <t>911.1382.900</t>
  </si>
  <si>
    <t>ENT-CB1</t>
  </si>
  <si>
    <t>911.1383.900</t>
  </si>
  <si>
    <t>ENT-CB1W</t>
  </si>
  <si>
    <t>911.1384.900</t>
  </si>
  <si>
    <t>ENT-CB2</t>
  </si>
  <si>
    <t>911.1385.900</t>
  </si>
  <si>
    <t>ENT-CB2W</t>
  </si>
  <si>
    <t>911.1386.900</t>
  </si>
  <si>
    <t>ENT-FK</t>
  </si>
  <si>
    <t>911.1387.900</t>
  </si>
  <si>
    <t>ENT-FKW</t>
  </si>
  <si>
    <t>911.1388.900</t>
  </si>
  <si>
    <t>ENT-FR</t>
  </si>
  <si>
    <t>911.1389.900</t>
  </si>
  <si>
    <t>ENT-FR-CTO</t>
  </si>
  <si>
    <t>911.1390.900</t>
  </si>
  <si>
    <t>ENT-FRW</t>
  </si>
  <si>
    <t>911.1391.900</t>
  </si>
  <si>
    <t>ENT-LF</t>
  </si>
  <si>
    <t>911.1392.900</t>
  </si>
  <si>
    <t>ENT-LF-CTO</t>
  </si>
  <si>
    <t>911.1393.900</t>
  </si>
  <si>
    <t>ENT-LFW</t>
  </si>
  <si>
    <t>911.1394.900</t>
  </si>
  <si>
    <t>ENT-PB</t>
  </si>
  <si>
    <t>911.0980.900</t>
  </si>
  <si>
    <t>ENT-PBW</t>
  </si>
  <si>
    <t>911.0981.900</t>
  </si>
  <si>
    <t>ENT-PT</t>
  </si>
  <si>
    <t>911.0982.900</t>
  </si>
  <si>
    <t>ENT-PTW</t>
  </si>
  <si>
    <t>911.1818.900</t>
  </si>
  <si>
    <t>EX-S10-CM-B</t>
  </si>
  <si>
    <t>911.1817.900</t>
  </si>
  <si>
    <t>EX-S10-CM-W</t>
  </si>
  <si>
    <t>911.1822.900</t>
  </si>
  <si>
    <t>EX-S10SUB-CM-B</t>
  </si>
  <si>
    <t>911.1821.900</t>
  </si>
  <si>
    <t>EX-S10SUB-CM-W</t>
  </si>
  <si>
    <t>911.1824.900</t>
  </si>
  <si>
    <t>EX-S10SUB-UB-B</t>
  </si>
  <si>
    <t>911.1823.900</t>
  </si>
  <si>
    <t>EX-S10SUB-UB-W</t>
  </si>
  <si>
    <t>911.1820.900</t>
  </si>
  <si>
    <t>EX-S10-UB-B</t>
  </si>
  <si>
    <t>911.1819.900</t>
  </si>
  <si>
    <t>EX-S10-UB-W</t>
  </si>
  <si>
    <t>911.1810.900</t>
  </si>
  <si>
    <t>EX-S6-CM-B</t>
  </si>
  <si>
    <t>911.1809.900</t>
  </si>
  <si>
    <t>EX-S6-CM-W</t>
  </si>
  <si>
    <t>911.1812.900</t>
  </si>
  <si>
    <t>EX-S6-UB-B</t>
  </si>
  <si>
    <t>911.1811.900</t>
  </si>
  <si>
    <t>EX-S6-UB-W</t>
  </si>
  <si>
    <t>911.1814.900</t>
  </si>
  <si>
    <t>EX-S8-CM-B</t>
  </si>
  <si>
    <t>911.1813.900</t>
  </si>
  <si>
    <t>EX-S8-CM-W</t>
  </si>
  <si>
    <t>911.1816.900</t>
  </si>
  <si>
    <t>EX-S8-UB-B</t>
  </si>
  <si>
    <t>911.1815.900</t>
  </si>
  <si>
    <t>EX-S8-UB-W</t>
  </si>
  <si>
    <t>911.1834.900</t>
  </si>
  <si>
    <t>EXUB-S10​-B</t>
  </si>
  <si>
    <t>911.1833.900</t>
  </si>
  <si>
    <t>EXUB-S10​-W</t>
  </si>
  <si>
    <t>911.1830.900</t>
  </si>
  <si>
    <t>EXUB-S6​-B</t>
  </si>
  <si>
    <t>911.1829.900</t>
  </si>
  <si>
    <t>EXUB-S6​-W</t>
  </si>
  <si>
    <t>911.1832.900</t>
  </si>
  <si>
    <t>EXUB-S8​-B</t>
  </si>
  <si>
    <t>911.1831.900</t>
  </si>
  <si>
    <t>EXUB-S8​-W</t>
  </si>
  <si>
    <t>911.0683.900</t>
  </si>
  <si>
    <t>KUBO3-BL</t>
  </si>
  <si>
    <t>911.0685.900</t>
  </si>
  <si>
    <t>KUBO3T-BL</t>
  </si>
  <si>
    <t>911.0686.900</t>
  </si>
  <si>
    <t>KUBO3T-W</t>
  </si>
  <si>
    <t>911.0684.900</t>
  </si>
  <si>
    <t>KUBO3-W</t>
  </si>
  <si>
    <t>911.0687.900</t>
  </si>
  <si>
    <t>KUBO5-BL</t>
  </si>
  <si>
    <t>911.0689.900</t>
  </si>
  <si>
    <t>KUBO5T-BL</t>
  </si>
  <si>
    <t>911.0690.900</t>
  </si>
  <si>
    <t>KUBO5T-W</t>
  </si>
  <si>
    <t>911.0688.900</t>
  </si>
  <si>
    <t>KUBO5-W</t>
  </si>
  <si>
    <t>911.1632.900</t>
  </si>
  <si>
    <t>LRABAS-BL</t>
  </si>
  <si>
    <t>911.1633.900</t>
  </si>
  <si>
    <t>LRABAS-W</t>
  </si>
  <si>
    <t>911.1634.900</t>
  </si>
  <si>
    <t>LRAPRE-BL</t>
  </si>
  <si>
    <t>911.1635.900</t>
  </si>
  <si>
    <t>LRAPRE-W</t>
  </si>
  <si>
    <t>911.0635.900</t>
  </si>
  <si>
    <t>MASK2-BL</t>
  </si>
  <si>
    <t>911.0675.900</t>
  </si>
  <si>
    <t>MASK2CMT-BL</t>
  </si>
  <si>
    <t>911.0676.900</t>
  </si>
  <si>
    <t>MASK2CMT-W</t>
  </si>
  <si>
    <t>911.0636.900</t>
  </si>
  <si>
    <t>MASK2-W</t>
  </si>
  <si>
    <t>911.0637.900</t>
  </si>
  <si>
    <t>MASK4C-BL</t>
  </si>
  <si>
    <t>911.0639.900</t>
  </si>
  <si>
    <t>MASK4CT-BL</t>
  </si>
  <si>
    <t>911.0640.900</t>
  </si>
  <si>
    <t>MASK4CT-W</t>
  </si>
  <si>
    <t>911.0638.900</t>
  </si>
  <si>
    <t>MASK4C-W</t>
  </si>
  <si>
    <t>911.0641.900</t>
  </si>
  <si>
    <t>MASK6C-BL</t>
  </si>
  <si>
    <t>911.0643.900</t>
  </si>
  <si>
    <t>MASK6CT-BL</t>
  </si>
  <si>
    <t>911.0644.900</t>
  </si>
  <si>
    <t>MASK6CT-W</t>
  </si>
  <si>
    <t>911.0642.900</t>
  </si>
  <si>
    <t>MASK6C-W</t>
  </si>
  <si>
    <t>911.1416.900</t>
  </si>
  <si>
    <t>MASK8F-BL</t>
  </si>
  <si>
    <t>911.1417.900</t>
  </si>
  <si>
    <t>MASK8F-W</t>
  </si>
  <si>
    <t>911.0677.900</t>
  </si>
  <si>
    <t>MASKCL-BL</t>
  </si>
  <si>
    <t>911.0678.900</t>
  </si>
  <si>
    <t>MASKCL-W</t>
  </si>
  <si>
    <t>911.0679.900</t>
  </si>
  <si>
    <t>MASKCV-BL</t>
  </si>
  <si>
    <t>911.0680.900</t>
  </si>
  <si>
    <t>MASKCV-W</t>
  </si>
  <si>
    <t>911.0681.900</t>
  </si>
  <si>
    <t>MASKCW-BL</t>
  </si>
  <si>
    <t>911.0682.900</t>
  </si>
  <si>
    <t>MASKCW-W</t>
  </si>
  <si>
    <t>911.0046.900</t>
  </si>
  <si>
    <t>MC-250 Black</t>
  </si>
  <si>
    <t>911.0043.900</t>
  </si>
  <si>
    <t>MC-250 White</t>
  </si>
  <si>
    <t>911.0037.900</t>
  </si>
  <si>
    <t>MC-PHK16-12PK Black</t>
  </si>
  <si>
    <t>911.0038.900</t>
  </si>
  <si>
    <t>MC-PHK16-12PK White</t>
  </si>
  <si>
    <t>911.0045.900</t>
  </si>
  <si>
    <t>MC-SK10 Black</t>
  </si>
  <si>
    <t>911.0042.900</t>
  </si>
  <si>
    <t>MC-SK10 White</t>
  </si>
  <si>
    <t>911.0905.900</t>
  </si>
  <si>
    <t>P30DT-BL</t>
  </si>
  <si>
    <t>911.0904.900</t>
  </si>
  <si>
    <t>P30DT-W</t>
  </si>
  <si>
    <t>911.0921.900</t>
  </si>
  <si>
    <t>P6 Black</t>
  </si>
  <si>
    <t>911.0922.900</t>
  </si>
  <si>
    <t>P6 White</t>
  </si>
  <si>
    <t>911.0647.900</t>
  </si>
  <si>
    <t>P60DT-BL</t>
  </si>
  <si>
    <t>911.0648.900</t>
  </si>
  <si>
    <t>P60DT-W</t>
  </si>
  <si>
    <t>911.0923.900</t>
  </si>
  <si>
    <t>P6-SM Black</t>
  </si>
  <si>
    <t>911.0924.900</t>
  </si>
  <si>
    <t>P6-SM White</t>
  </si>
  <si>
    <t>911.0607.900</t>
  </si>
  <si>
    <t>PHK-30</t>
  </si>
  <si>
    <t>911.0609.900</t>
  </si>
  <si>
    <t>PSC</t>
  </si>
  <si>
    <t>911.0610.900</t>
  </si>
  <si>
    <t>PST-14</t>
  </si>
  <si>
    <t>909.0046.900</t>
  </si>
  <si>
    <t>SPA-GHH100​</t>
  </si>
  <si>
    <t>909.0053.900</t>
  </si>
  <si>
    <t>SPA-GHH200​</t>
  </si>
  <si>
    <t>909.0099.900</t>
  </si>
  <si>
    <t>SPA-GHH400</t>
  </si>
  <si>
    <t>909.0100.900</t>
  </si>
  <si>
    <t>SPA-GHH500</t>
  </si>
  <si>
    <t>909.0101.900</t>
  </si>
  <si>
    <t>SPA-GHH600</t>
  </si>
  <si>
    <t>909.0040.900</t>
  </si>
  <si>
    <t>SPA-GRB100​</t>
  </si>
  <si>
    <t>909.0042.900</t>
  </si>
  <si>
    <t>SPA-GRB200​</t>
  </si>
  <si>
    <t>909.0102.900</t>
  </si>
  <si>
    <t>SPA-GRB400</t>
  </si>
  <si>
    <t>909.0103.900</t>
  </si>
  <si>
    <t>SPA-GRB500</t>
  </si>
  <si>
    <t>909.0104.900</t>
  </si>
  <si>
    <t>SPA-GRB600</t>
  </si>
  <si>
    <t>909.0018.900</t>
  </si>
  <si>
    <t>SPA-NC100​</t>
  </si>
  <si>
    <t>909.0021.900</t>
  </si>
  <si>
    <t>SPA-NC200​</t>
  </si>
  <si>
    <t>909.0106.900</t>
  </si>
  <si>
    <t>SPA-NC300</t>
  </si>
  <si>
    <t>909.0107.900</t>
  </si>
  <si>
    <t>SPA-NC400</t>
  </si>
  <si>
    <t>909.0108.900</t>
  </si>
  <si>
    <t>SPA-NC500</t>
  </si>
  <si>
    <t>909.0109.900</t>
  </si>
  <si>
    <t>SPA-NC600</t>
  </si>
  <si>
    <t>909.0039.900</t>
  </si>
  <si>
    <t>SPA-RAIL48​</t>
  </si>
  <si>
    <t>909.0032.900</t>
  </si>
  <si>
    <t>SPA-TR100​</t>
  </si>
  <si>
    <t>909.0033.900</t>
  </si>
  <si>
    <t>SPA-TR200​</t>
  </si>
  <si>
    <t>909.0110.900</t>
  </si>
  <si>
    <t>SPA-TR300</t>
  </si>
  <si>
    <t>909.0111.900</t>
  </si>
  <si>
    <t>SPA-TR400</t>
  </si>
  <si>
    <t>909.0112.900</t>
  </si>
  <si>
    <t>SPA-UBDX100-B</t>
  </si>
  <si>
    <t>909.0113.900</t>
  </si>
  <si>
    <t>SPA-UBDX100-W</t>
  </si>
  <si>
    <t>909.0114.900</t>
  </si>
  <si>
    <t>SPA-UBDX200-B</t>
  </si>
  <si>
    <t>909.0115.900</t>
  </si>
  <si>
    <t>SPA-UBDX200-W</t>
  </si>
  <si>
    <t>911.1492.900</t>
  </si>
  <si>
    <t>SUB2201-BL</t>
  </si>
  <si>
    <t>911.1493.900</t>
  </si>
  <si>
    <t>SUB2400-BL</t>
  </si>
  <si>
    <t>911.1494.900</t>
  </si>
  <si>
    <t>SUB2400-W</t>
  </si>
  <si>
    <t>911.0645.900</t>
  </si>
  <si>
    <t>SUBLIME-BL</t>
  </si>
  <si>
    <t>911.0646.900</t>
  </si>
  <si>
    <t>SUBLIME-W</t>
  </si>
  <si>
    <t>950.0002.900</t>
  </si>
  <si>
    <t>Biamp MRB-S-SCR10</t>
  </si>
  <si>
    <t>950.0003.900</t>
  </si>
  <si>
    <t>Biamp MRB-S-SCR20-C</t>
  </si>
  <si>
    <t>950.0005.900</t>
  </si>
  <si>
    <t>Biamp MRB-S-SCR20-CX</t>
  </si>
  <si>
    <t>950.0004.900</t>
  </si>
  <si>
    <t>Biamp MRB-S-SCR20-TX</t>
  </si>
  <si>
    <t>950.0006.900</t>
  </si>
  <si>
    <t>Biamp MRB-S-SCR25-C</t>
  </si>
  <si>
    <t>950.0008.900</t>
  </si>
  <si>
    <t>Biamp MRB-S-SCR25-CX</t>
  </si>
  <si>
    <t>950.0007.900</t>
  </si>
  <si>
    <t>Biamp MRB-S-SCR25-TX</t>
  </si>
  <si>
    <t>909.1801.900</t>
  </si>
  <si>
    <t>C5E-10-P</t>
  </si>
  <si>
    <t>909.1800.900</t>
  </si>
  <si>
    <t>C5E-25-P</t>
  </si>
  <si>
    <t>909.1802.900</t>
  </si>
  <si>
    <t>C5E-3</t>
  </si>
  <si>
    <t>911.0495.900</t>
  </si>
  <si>
    <t>Devio DCM-1 Black</t>
  </si>
  <si>
    <t>911.0488.900</t>
  </si>
  <si>
    <t>Devio DCM-1 White</t>
  </si>
  <si>
    <t>911.0434.900</t>
  </si>
  <si>
    <t>Devio DTM-1</t>
  </si>
  <si>
    <t>911.1876.900</t>
  </si>
  <si>
    <t>Devio SCR-10</t>
  </si>
  <si>
    <t>911.0496.900</t>
  </si>
  <si>
    <t>Devio SCR-20C Black</t>
  </si>
  <si>
    <t>911.0490.900</t>
  </si>
  <si>
    <t>Devio SCR-20C White</t>
  </si>
  <si>
    <t>911.0512.900</t>
  </si>
  <si>
    <t>Devio SCR-20CX Black</t>
  </si>
  <si>
    <t>911.0503.900</t>
  </si>
  <si>
    <t>Devio SCR-20CX White</t>
  </si>
  <si>
    <t>911.0002.900</t>
  </si>
  <si>
    <t>Devio SCR-20T</t>
  </si>
  <si>
    <t>911.0513.900</t>
  </si>
  <si>
    <t>Devio SCR-20TX Black</t>
  </si>
  <si>
    <t>911.0504.900</t>
  </si>
  <si>
    <t>Devio SCR-20TX White</t>
  </si>
  <si>
    <t>911.0497.900</t>
  </si>
  <si>
    <t>Devio SCR-25C Black</t>
  </si>
  <si>
    <t>911.0491.900</t>
  </si>
  <si>
    <t>Devio SCR-25C White</t>
  </si>
  <si>
    <t>911.0514.900</t>
  </si>
  <si>
    <t>Devio SCR-25CX Black</t>
  </si>
  <si>
    <t>911.0505.900</t>
  </si>
  <si>
    <t>Devio SCR-25CX White</t>
  </si>
  <si>
    <t>911.0008.900</t>
  </si>
  <si>
    <t>Devio SCR-25T</t>
  </si>
  <si>
    <t>911.0515.900</t>
  </si>
  <si>
    <t>Devio SCR-25TX Black</t>
  </si>
  <si>
    <t>911.0506.900</t>
  </si>
  <si>
    <t>Devio SCR-25TX White</t>
  </si>
  <si>
    <t>911.0089.900</t>
  </si>
  <si>
    <t>Devio SCX 400​</t>
  </si>
  <si>
    <t>911.0090.900</t>
  </si>
  <si>
    <t>Devio SCX 800​</t>
  </si>
  <si>
    <t>950.1791.900</t>
  </si>
  <si>
    <t>MRB-L-SCX400-C</t>
  </si>
  <si>
    <t>950.1793.900</t>
  </si>
  <si>
    <t>MRB-L-SCX400-T</t>
  </si>
  <si>
    <t>950.1790.900</t>
  </si>
  <si>
    <t>MRB-M-SCX400-C</t>
  </si>
  <si>
    <t>950.1792.900</t>
  </si>
  <si>
    <t>MRB-M-SCX400-T</t>
  </si>
  <si>
    <t>909.0005.900</t>
  </si>
  <si>
    <t>Plenum box 12 x 12</t>
  </si>
  <si>
    <t>909.0085.900</t>
  </si>
  <si>
    <t>RMX 100</t>
  </si>
  <si>
    <t>911.1970.900</t>
  </si>
  <si>
    <t>UCC-Lenovo TSC - MTR</t>
  </si>
  <si>
    <t>911.1971.900</t>
  </si>
  <si>
    <t>UCC-Lenovo TSC - Zoom</t>
  </si>
  <si>
    <t>909.1929.900</t>
  </si>
  <si>
    <t>ACC-C-12V-PS</t>
  </si>
  <si>
    <t>909.1928.900</t>
  </si>
  <si>
    <t>ACC-C-EB-DK</t>
  </si>
  <si>
    <t>909.1927.900</t>
  </si>
  <si>
    <t>ACC-C-EB-EU</t>
  </si>
  <si>
    <t>909.1926.900</t>
  </si>
  <si>
    <t>ACC-C-EB-EXT</t>
  </si>
  <si>
    <t>909.1923.900</t>
  </si>
  <si>
    <t>ACC-C-EB-US</t>
  </si>
  <si>
    <t>909.1924.900</t>
  </si>
  <si>
    <t>ACC-C-IEC-4P</t>
  </si>
  <si>
    <t>909.1922.900</t>
  </si>
  <si>
    <t>ACC-C-IRE</t>
  </si>
  <si>
    <t>909.1925.900</t>
  </si>
  <si>
    <t>ACC-C-IRL</t>
  </si>
  <si>
    <t>911.1878.900</t>
  </si>
  <si>
    <t>Alfa II</t>
  </si>
  <si>
    <t>912.0028.900</t>
  </si>
  <si>
    <t>Echo 8DKB</t>
  </si>
  <si>
    <t>912.0029.900</t>
  </si>
  <si>
    <t>Echo 8DKW</t>
  </si>
  <si>
    <t>912.2258.900</t>
  </si>
  <si>
    <t>Echo 8EUB</t>
  </si>
  <si>
    <t>912.2257.900</t>
  </si>
  <si>
    <t>Echo 8EUW</t>
  </si>
  <si>
    <t>911.1885.900</t>
  </si>
  <si>
    <t>Echo 8USW</t>
  </si>
  <si>
    <t>912.2256.900</t>
  </si>
  <si>
    <t>Echo Plus 8DKB</t>
  </si>
  <si>
    <t>912.2255.900</t>
  </si>
  <si>
    <t>Echo Plus 8DKW</t>
  </si>
  <si>
    <t>912.2260.900</t>
  </si>
  <si>
    <t>Echo Plus 8EUB</t>
  </si>
  <si>
    <t>912.2259.900</t>
  </si>
  <si>
    <t>Echo Plus 8EUW</t>
  </si>
  <si>
    <t>911.1884.900</t>
  </si>
  <si>
    <t>Echo Plus 8USW</t>
  </si>
  <si>
    <t>910.1890.900</t>
  </si>
  <si>
    <t>Impera Connect-X MP6</t>
  </si>
  <si>
    <t>909.0068.900</t>
  </si>
  <si>
    <t>KP-U8-RP</t>
  </si>
  <si>
    <t>909.0077.900</t>
  </si>
  <si>
    <t>KP-U8-WB</t>
  </si>
  <si>
    <t>910.1879.900</t>
  </si>
  <si>
    <t>Lima</t>
  </si>
  <si>
    <t>912.2263.900</t>
  </si>
  <si>
    <t>Oscar 4DKB</t>
  </si>
  <si>
    <t>912.2262.900</t>
  </si>
  <si>
    <t>Oscar 4DKW</t>
  </si>
  <si>
    <t>912.2254.900</t>
  </si>
  <si>
    <t>Oscar 4EUB</t>
  </si>
  <si>
    <t>912.2253.900</t>
  </si>
  <si>
    <t>Oscar 4EUW</t>
  </si>
  <si>
    <t>911.1918.900</t>
  </si>
  <si>
    <t>PC-Q3</t>
  </si>
  <si>
    <t>912.2250.900</t>
  </si>
  <si>
    <t>Sierra II 8DKB</t>
  </si>
  <si>
    <t>912.2261.900</t>
  </si>
  <si>
    <t>Sierra II 8DKW</t>
  </si>
  <si>
    <t>912.2252.900</t>
  </si>
  <si>
    <t>Sierra II 8EUB</t>
  </si>
  <si>
    <t>912.2251.900</t>
  </si>
  <si>
    <t>Sierra II 8EUW</t>
  </si>
  <si>
    <t>911.1886.900</t>
  </si>
  <si>
    <t>Sierra II 8USW</t>
  </si>
  <si>
    <t>910.1919.900</t>
  </si>
  <si>
    <t>SR-2</t>
  </si>
  <si>
    <t>910.1920.900</t>
  </si>
  <si>
    <t>SR-4</t>
  </si>
  <si>
    <t>911.1921.900</t>
  </si>
  <si>
    <t>SR-8</t>
  </si>
  <si>
    <t>910.1880.900</t>
  </si>
  <si>
    <t>Tango</t>
  </si>
  <si>
    <t>910.1870.900</t>
  </si>
  <si>
    <t>Uniform 8U</t>
  </si>
  <si>
    <t>909.0055.900</t>
  </si>
  <si>
    <t>WP-1G-US-W</t>
  </si>
  <si>
    <t>909.0062.900</t>
  </si>
  <si>
    <t>WP-2G-US-W</t>
  </si>
  <si>
    <t>909.0067.900</t>
  </si>
  <si>
    <t>WP-D2G-W</t>
  </si>
  <si>
    <t>911.1736.900</t>
  </si>
  <si>
    <t>Modena Hub</t>
  </si>
  <si>
    <t>911.1737.900</t>
  </si>
  <si>
    <t>Modena Hub+</t>
  </si>
  <si>
    <t>911.1738.900</t>
  </si>
  <si>
    <t>Modena Server</t>
  </si>
  <si>
    <t>912.0131.900</t>
  </si>
  <si>
    <t>Parlé ABC 2500</t>
  </si>
  <si>
    <t>911.1968.900</t>
  </si>
  <si>
    <t>Parlé ABC 2500a</t>
  </si>
  <si>
    <t>909.0089.900</t>
  </si>
  <si>
    <t>Parlé PMA 2000-DM</t>
  </si>
  <si>
    <t>911.1897.900</t>
  </si>
  <si>
    <t>Parlé PS-12-60</t>
  </si>
  <si>
    <t>911.1869.900</t>
  </si>
  <si>
    <t>Parlé SBC 2</t>
  </si>
  <si>
    <t>911.0492.900</t>
  </si>
  <si>
    <t>Parlé TCM-1 Black</t>
  </si>
  <si>
    <t>911.0485.900</t>
  </si>
  <si>
    <t>Parlé TCM-1 White</t>
  </si>
  <si>
    <t>911.0493.900</t>
  </si>
  <si>
    <t>Parlé TCM-1A Black</t>
  </si>
  <si>
    <t>911.0486.900</t>
  </si>
  <si>
    <t>Parlé TCM-1A White</t>
  </si>
  <si>
    <t>911.0494.900</t>
  </si>
  <si>
    <t>Parlé TCM-1EX Black</t>
  </si>
  <si>
    <t>911.0487.900</t>
  </si>
  <si>
    <t>Parlé TCM-1EX White</t>
  </si>
  <si>
    <t>911.0507.900</t>
  </si>
  <si>
    <t>Parlé TCM-X Black</t>
  </si>
  <si>
    <t>911.0794.900</t>
  </si>
  <si>
    <t>Parlé TCM-X Installation Tool</t>
  </si>
  <si>
    <t>911.0498.900</t>
  </si>
  <si>
    <t>Parlé TCM-X White</t>
  </si>
  <si>
    <t>911.0508.900</t>
  </si>
  <si>
    <t>Parlé TCM-XA Black</t>
  </si>
  <si>
    <t>911.0499.900</t>
  </si>
  <si>
    <t>Parlé TCM-XA White</t>
  </si>
  <si>
    <t>911.0522.900</t>
  </si>
  <si>
    <t>Parlé TCM-X-DK Black</t>
  </si>
  <si>
    <t>911.0520.900</t>
  </si>
  <si>
    <t>Parlé TCM-X-DK White</t>
  </si>
  <si>
    <t>911.0509.900</t>
  </si>
  <si>
    <t>Parlé TCM-XEX Black</t>
  </si>
  <si>
    <t>911.0500.900</t>
  </si>
  <si>
    <t>Parlé TCM-XEX White</t>
  </si>
  <si>
    <t>909.0117.900</t>
  </si>
  <si>
    <t>Parlé TCM-X-FM Black</t>
  </si>
  <si>
    <t>909.0116.900</t>
  </si>
  <si>
    <t>Parlé TCM-X-FM White</t>
  </si>
  <si>
    <t>911.0510.900</t>
  </si>
  <si>
    <t>Parlé TTM-X Black</t>
  </si>
  <si>
    <t>911.0501.900</t>
  </si>
  <si>
    <t>Parlé TTM-X White</t>
  </si>
  <si>
    <t>911.0511.900</t>
  </si>
  <si>
    <t>Parlé TTM-XEX Black</t>
  </si>
  <si>
    <t>911.0502.900</t>
  </si>
  <si>
    <t>Parlé TTM-XEX White</t>
  </si>
  <si>
    <t>911.0521.900</t>
  </si>
  <si>
    <t>Parlé TTM-X-SM</t>
  </si>
  <si>
    <t>912.0132.900</t>
  </si>
  <si>
    <t>Parlé VBC 2500</t>
  </si>
  <si>
    <t>911.1967.900</t>
  </si>
  <si>
    <t>Parlé VBC 2500a</t>
  </si>
  <si>
    <t>911.0462.900</t>
  </si>
  <si>
    <t>Seismic cable adapter</t>
  </si>
  <si>
    <t>911.0474.900</t>
  </si>
  <si>
    <t>TB-1</t>
  </si>
  <si>
    <t>911.0523.900</t>
  </si>
  <si>
    <t>16mm Black Grommet, 10-Pack</t>
  </si>
  <si>
    <t>911.0524.900</t>
  </si>
  <si>
    <t>16mm White Grommet, 10-Pack</t>
  </si>
  <si>
    <t>911.0438.900</t>
  </si>
  <si>
    <t>AMP-A460H</t>
  </si>
  <si>
    <t>950.1733.900</t>
  </si>
  <si>
    <t>MRB-L-VT4-C</t>
  </si>
  <si>
    <t>950.1735.900</t>
  </si>
  <si>
    <t>MRB-L-VT4-T</t>
  </si>
  <si>
    <t>950.1805.900</t>
  </si>
  <si>
    <t>MRB-L-X400-C</t>
  </si>
  <si>
    <t>950.1807.900</t>
  </si>
  <si>
    <t>MRB-L-X400-T</t>
  </si>
  <si>
    <t>950.1732.900</t>
  </si>
  <si>
    <t>MRB-M-VT4-C</t>
  </si>
  <si>
    <t>950.1734.900</t>
  </si>
  <si>
    <t>MRB-M-VT4-T</t>
  </si>
  <si>
    <t>950.1804.900</t>
  </si>
  <si>
    <t>MRB-M-X400-C</t>
  </si>
  <si>
    <t>950.1806.900</t>
  </si>
  <si>
    <t>MRB-M-X400-T</t>
  </si>
  <si>
    <t>911.0410.900</t>
  </si>
  <si>
    <t>NG GS724T AVB V4</t>
  </si>
  <si>
    <t>911.0004.900</t>
  </si>
  <si>
    <t>POE29U-1AT(PL)D-R</t>
  </si>
  <si>
    <t>911.0414.900</t>
  </si>
  <si>
    <t>Tesira AMP-4175R</t>
  </si>
  <si>
    <t>911.0421.900</t>
  </si>
  <si>
    <t>Tesira AMP-4300R CV</t>
  </si>
  <si>
    <t>911.0415.900</t>
  </si>
  <si>
    <t>Tesira AMP-4350R</t>
  </si>
  <si>
    <t>911.0014.900</t>
  </si>
  <si>
    <t>Tesira AMP-450BP</t>
  </si>
  <si>
    <t>911.0010.900</t>
  </si>
  <si>
    <t>Tesira AMP-450P</t>
  </si>
  <si>
    <t>911.0413.900</t>
  </si>
  <si>
    <t>Tesira AMP-8175R</t>
  </si>
  <si>
    <t>901.0333.900</t>
  </si>
  <si>
    <t>Tesira AVB-1</t>
  </si>
  <si>
    <t>909.0334.900</t>
  </si>
  <si>
    <t>Tesira AVB-1 CK</t>
  </si>
  <si>
    <t>901.0406.900</t>
  </si>
  <si>
    <t>Tesira DAN-1</t>
  </si>
  <si>
    <t>909.0407.900</t>
  </si>
  <si>
    <t>Tesira DAN-1 CK</t>
  </si>
  <si>
    <t>901.0307.900</t>
  </si>
  <si>
    <t>Tesira DSP-2</t>
  </si>
  <si>
    <t>909.0323.900</t>
  </si>
  <si>
    <t>Tesira DSP-2 CK</t>
  </si>
  <si>
    <t>901.0339.900</t>
  </si>
  <si>
    <t>Tesira EEC-4</t>
  </si>
  <si>
    <t>909.0340.900</t>
  </si>
  <si>
    <t>Tesira EEC-4 CK</t>
  </si>
  <si>
    <t>901.0312.900</t>
  </si>
  <si>
    <t>Tesira EIC-4</t>
  </si>
  <si>
    <t>909.0330.900</t>
  </si>
  <si>
    <t>Tesira EIC-4 CK</t>
  </si>
  <si>
    <t>901.0314.900</t>
  </si>
  <si>
    <t>Tesira EIOC-4</t>
  </si>
  <si>
    <t>909.0332.900</t>
  </si>
  <si>
    <t>Tesira EIOC-4 CK</t>
  </si>
  <si>
    <t>901.0313.900</t>
  </si>
  <si>
    <t>Tesira EOC-4</t>
  </si>
  <si>
    <t>909.0331.900</t>
  </si>
  <si>
    <t>Tesira EOC-4 CK</t>
  </si>
  <si>
    <t>911.0341.900</t>
  </si>
  <si>
    <t>Tesira EX-AEC</t>
  </si>
  <si>
    <t>911.0308.900</t>
  </si>
  <si>
    <t>Tesira EX-IN</t>
  </si>
  <si>
    <t>911.0310.900</t>
  </si>
  <si>
    <t>Tesira EX-IO</t>
  </si>
  <si>
    <t>911.0315.900</t>
  </si>
  <si>
    <t>Tesira EX-LOGIC</t>
  </si>
  <si>
    <t>911.0311.900</t>
  </si>
  <si>
    <t>Tesira EX-MOD</t>
  </si>
  <si>
    <t>911.0309.900</t>
  </si>
  <si>
    <t>Tesira EX-OUT</t>
  </si>
  <si>
    <t>911.0443.900</t>
  </si>
  <si>
    <t>Tesira EX-UBT</t>
  </si>
  <si>
    <t>911.0437.900</t>
  </si>
  <si>
    <t>Tesira HD-1</t>
  </si>
  <si>
    <t>911.0440.900</t>
  </si>
  <si>
    <t>Tesira RMK-1</t>
  </si>
  <si>
    <t>911.0441.900</t>
  </si>
  <si>
    <t>Tesira RMK-2</t>
  </si>
  <si>
    <t>901.0354.900</t>
  </si>
  <si>
    <t>Tesira SAC-4</t>
  </si>
  <si>
    <t>909.0355.900</t>
  </si>
  <si>
    <t>Tesira SAC-4 CK</t>
  </si>
  <si>
    <t>901.0317.900</t>
  </si>
  <si>
    <t>Tesira SCM-1</t>
  </si>
  <si>
    <t>909.0326.900</t>
  </si>
  <si>
    <t>Tesira SCM-1 CK</t>
  </si>
  <si>
    <t>901.0304.900</t>
  </si>
  <si>
    <t>Tesira SEC-4</t>
  </si>
  <si>
    <t>909.0329.900</t>
  </si>
  <si>
    <t>Tesira SEC-4 CK</t>
  </si>
  <si>
    <t>911.0300.900</t>
  </si>
  <si>
    <t>Tesira SERVER</t>
  </si>
  <si>
    <t>911.0278.900</t>
  </si>
  <si>
    <t>Tesira SERVER-IO</t>
  </si>
  <si>
    <t>911.0301.900</t>
  </si>
  <si>
    <t>Tesira SERVER-IO AVB</t>
  </si>
  <si>
    <t>901.0302.900</t>
  </si>
  <si>
    <t>Tesira SIC-4</t>
  </si>
  <si>
    <t>909.0325.900</t>
  </si>
  <si>
    <t>Tesira SIC-4 CK</t>
  </si>
  <si>
    <t>901.0303.900</t>
  </si>
  <si>
    <t>Tesira SOC-4</t>
  </si>
  <si>
    <t>909.0324.900</t>
  </si>
  <si>
    <t>Tesira SOC-4 CK</t>
  </si>
  <si>
    <t>901.0306.900</t>
  </si>
  <si>
    <t>Tesira STC-2</t>
  </si>
  <si>
    <t>909.0327.900</t>
  </si>
  <si>
    <t>Tesira STC-2 CK</t>
  </si>
  <si>
    <t>901.0305.900</t>
  </si>
  <si>
    <t>Tesira SVC-2</t>
  </si>
  <si>
    <t>909.0328.900</t>
  </si>
  <si>
    <t>Tesira SVC-2 CK</t>
  </si>
  <si>
    <t>909.0318.900</t>
  </si>
  <si>
    <t xml:space="preserve">Tesira TEC-1i </t>
  </si>
  <si>
    <t>909.0316.900</t>
  </si>
  <si>
    <t xml:space="preserve">Tesira TEC-1s </t>
  </si>
  <si>
    <t>911.0444.900</t>
  </si>
  <si>
    <t>Tesira UTMK-1</t>
  </si>
  <si>
    <t>911.0040.900</t>
  </si>
  <si>
    <t>TesiraCONNECT Bracket</t>
  </si>
  <si>
    <t>911.0088.900</t>
  </si>
  <si>
    <t>TesiraCONNECT PEX</t>
  </si>
  <si>
    <t>911.0039.900</t>
  </si>
  <si>
    <t>TesiraCONNECT TC-5</t>
  </si>
  <si>
    <t>911.0087.900</t>
  </si>
  <si>
    <t>TesiraCONNECT TC-5D</t>
  </si>
  <si>
    <t>911.0400.900</t>
  </si>
  <si>
    <t>TesiraFORTÉ AI</t>
  </si>
  <si>
    <t>911.0396.900</t>
  </si>
  <si>
    <t>TesiraFORTÉ AVB AI</t>
  </si>
  <si>
    <t>911.0395.900</t>
  </si>
  <si>
    <t>TesiraFORTÉ AVB CI</t>
  </si>
  <si>
    <t>911.0450.900</t>
  </si>
  <si>
    <t>TesiraFORTÉ AVB VT</t>
  </si>
  <si>
    <t>911.0452.900</t>
  </si>
  <si>
    <t>TesiraFORTÉ AVB VT4</t>
  </si>
  <si>
    <t>911.0399.900</t>
  </si>
  <si>
    <t>TesiraFORTÉ CI</t>
  </si>
  <si>
    <t>911.0448.900</t>
  </si>
  <si>
    <t>TesiraFORTÉ DAN AI</t>
  </si>
  <si>
    <t>911.0447.900</t>
  </si>
  <si>
    <t>TesiraFORTÉ DAN CI</t>
  </si>
  <si>
    <t>911.0451.900</t>
  </si>
  <si>
    <t>TesiraFORTÉ DAN VT</t>
  </si>
  <si>
    <t>911.0453.900</t>
  </si>
  <si>
    <t>TesiraFORTÉ DAN VT4</t>
  </si>
  <si>
    <t>911.0449.900</t>
  </si>
  <si>
    <t>TesiraFORTÉ VT</t>
  </si>
  <si>
    <t>911.0093.900</t>
  </si>
  <si>
    <t>TesiraFORTÉ X 1600​</t>
  </si>
  <si>
    <t>911.0091.900</t>
  </si>
  <si>
    <t>TesiraFORTÉ X 400​</t>
  </si>
  <si>
    <t>911.0092.900</t>
  </si>
  <si>
    <t>TesiraFORTÉ X 800​</t>
  </si>
  <si>
    <t>911.0426.900</t>
  </si>
  <si>
    <t>TesiraLUX IDH-1</t>
  </si>
  <si>
    <t>911.0427.900</t>
  </si>
  <si>
    <t>TesiraLUX OH-1</t>
  </si>
  <si>
    <t>911.0478.900</t>
  </si>
  <si>
    <t>TesiraXEL 1200.1</t>
  </si>
  <si>
    <t>911.0479.900</t>
  </si>
  <si>
    <t>TesiraXEL 1200.2</t>
  </si>
  <si>
    <t>910.1877.900</t>
  </si>
  <si>
    <t>Vidi 100</t>
  </si>
  <si>
    <t>910.1936.900</t>
  </si>
  <si>
    <t>Vidi 150</t>
  </si>
  <si>
    <t>910.0130.900</t>
  </si>
  <si>
    <t>Vidi 250</t>
  </si>
  <si>
    <t>909.0087.900</t>
  </si>
  <si>
    <t>VMA 200-DM</t>
  </si>
  <si>
    <t>909.0086.900</t>
  </si>
  <si>
    <t>VMA 200-WM</t>
  </si>
  <si>
    <t>901.0276.900</t>
  </si>
  <si>
    <t>Vocia AM-600</t>
  </si>
  <si>
    <t>909.0294.900</t>
  </si>
  <si>
    <t>Vocia AM-600 CK</t>
  </si>
  <si>
    <t>901.0277.900</t>
  </si>
  <si>
    <t>Vocia AM-600c</t>
  </si>
  <si>
    <t>909.0293.900</t>
  </si>
  <si>
    <t>Vocia AM-600c CK</t>
  </si>
  <si>
    <t>909.0266.900</t>
  </si>
  <si>
    <t>Vocia ANC-1</t>
  </si>
  <si>
    <t>911.0279.900</t>
  </si>
  <si>
    <t>Vocia CI-1</t>
  </si>
  <si>
    <t>911.0252.900</t>
  </si>
  <si>
    <t>Vocia DS-10</t>
  </si>
  <si>
    <t>911.0251.900</t>
  </si>
  <si>
    <t>Vocia DS-4</t>
  </si>
  <si>
    <t>909.0263.900</t>
  </si>
  <si>
    <t>Vocia ELD-1</t>
  </si>
  <si>
    <t>911.0283.900</t>
  </si>
  <si>
    <t>Vocia EWS-10</t>
  </si>
  <si>
    <t>911.0282.900</t>
  </si>
  <si>
    <t>Vocia EWS-4</t>
  </si>
  <si>
    <t>911.0359.900</t>
  </si>
  <si>
    <t>Vocia GPIO-1</t>
  </si>
  <si>
    <t>909.0297.900</t>
  </si>
  <si>
    <t>Vocia IM-16 CK</t>
  </si>
  <si>
    <t>911.0245.900</t>
  </si>
  <si>
    <t>Vocia LSI-16</t>
  </si>
  <si>
    <t>911.0295.900</t>
  </si>
  <si>
    <t>Vocia LSI-16e</t>
  </si>
  <si>
    <t>911.0423.900</t>
  </si>
  <si>
    <t>Vocia MS-1e</t>
  </si>
  <si>
    <t>901.0269.900</t>
  </si>
  <si>
    <t>Vocia PARM-1</t>
  </si>
  <si>
    <t>909.0299.900</t>
  </si>
  <si>
    <t>Vocia PARM-1 CK</t>
  </si>
  <si>
    <t>911.0419.900</t>
  </si>
  <si>
    <t>Vocia PLD-1</t>
  </si>
  <si>
    <t>911.0422.900</t>
  </si>
  <si>
    <t>Vocia PLD-2</t>
  </si>
  <si>
    <t>911.0385.900</t>
  </si>
  <si>
    <t>Vocia POTS-1-2</t>
  </si>
  <si>
    <t>911.0408.900</t>
  </si>
  <si>
    <t>Vocia POTS-1-4</t>
  </si>
  <si>
    <t>911.0404.900</t>
  </si>
  <si>
    <t>Vocia PSKIT-1</t>
  </si>
  <si>
    <t>911.0424.900</t>
  </si>
  <si>
    <t>Vocia TTS-1e</t>
  </si>
  <si>
    <t>911.0425.900</t>
  </si>
  <si>
    <t>Vocia TTS-1nce</t>
  </si>
  <si>
    <t>911.0320.900</t>
  </si>
  <si>
    <t>Vocia VA-2060</t>
  </si>
  <si>
    <t>911.0321.900</t>
  </si>
  <si>
    <t>Vocia VA-2060e</t>
  </si>
  <si>
    <t>911.0319.900</t>
  </si>
  <si>
    <t>Vocia VA-4030</t>
  </si>
  <si>
    <t>911.0298.900</t>
  </si>
  <si>
    <t>Vocia VA-4030e</t>
  </si>
  <si>
    <t>911.0417.900</t>
  </si>
  <si>
    <t>Vocia VA-4300CV</t>
  </si>
  <si>
    <t>911.0416.900</t>
  </si>
  <si>
    <t>Vocia VA-8150CV</t>
  </si>
  <si>
    <t>911.0267.900</t>
  </si>
  <si>
    <t>Vocia VA-8600</t>
  </si>
  <si>
    <t>911.0281.900</t>
  </si>
  <si>
    <t>Vocia VA-8600c</t>
  </si>
  <si>
    <t>911.0376.900</t>
  </si>
  <si>
    <t>Vocia VAM-1</t>
  </si>
  <si>
    <t>909.0336.900</t>
  </si>
  <si>
    <t>Vocia VFOM-1 CK</t>
  </si>
  <si>
    <t>901.0411.900</t>
  </si>
  <si>
    <t>Vocia VFOM-1-3</t>
  </si>
  <si>
    <t>901.0412.900</t>
  </si>
  <si>
    <t>Vocia VFOM-1-7</t>
  </si>
  <si>
    <t>911.0247.900</t>
  </si>
  <si>
    <t>Vocia VI-6</t>
  </si>
  <si>
    <t>911.0384.900</t>
  </si>
  <si>
    <t>Vocia VI-8</t>
  </si>
  <si>
    <t>911.0246.900</t>
  </si>
  <si>
    <t>Vocia VO-4</t>
  </si>
  <si>
    <t>911.0358.900</t>
  </si>
  <si>
    <t>Vocia VO-4e</t>
  </si>
  <si>
    <t>911.0386.900</t>
  </si>
  <si>
    <t>Vocia VOIP-1-2</t>
  </si>
  <si>
    <t>911.0409.900</t>
  </si>
  <si>
    <t>Vocia VOIP-1-4</t>
  </si>
  <si>
    <t>911.0375.900</t>
  </si>
  <si>
    <t>Vocia VPSI-1</t>
  </si>
  <si>
    <t>909.0262.900</t>
  </si>
  <si>
    <t>Vocia WR-1</t>
  </si>
  <si>
    <t>911.0254.900</t>
  </si>
  <si>
    <t>Vocia WS-10</t>
  </si>
  <si>
    <t>911.0253.900</t>
  </si>
  <si>
    <t>Vocia WS-4</t>
  </si>
  <si>
    <t>MODEL</t>
  </si>
  <si>
    <t>DESCRIPTION</t>
  </si>
  <si>
    <t>MSRP USD ($)</t>
  </si>
  <si>
    <t>Contract Price Audio &amp; Lighting</t>
  </si>
  <si>
    <t>Contract Price Video &amp; Displays</t>
  </si>
  <si>
    <t>Contract Price Control Signal</t>
  </si>
  <si>
    <t>ADPT-USB3.0-GBENET</t>
  </si>
  <si>
    <r>
      <rPr>
        <sz val="7"/>
        <rFont val="Verdana"/>
        <family val="2"/>
      </rPr>
      <t>USB-to-Ethernet Adapter for Audio Isolation</t>
    </r>
  </si>
  <si>
    <t>$80.00</t>
  </si>
  <si>
    <t>ADPT-USB-ENET</t>
  </si>
  <si>
    <r>
      <rPr>
        <sz val="7"/>
        <rFont val="Verdana"/>
        <family val="2"/>
      </rPr>
      <t>USB-to-Ethernet Adapter</t>
    </r>
  </si>
  <si>
    <t>$56.00</t>
  </si>
  <si>
    <t>AM-3000-WF</t>
  </si>
  <si>
    <r>
      <rPr>
        <sz val="7"/>
        <rFont val="Verdana"/>
        <family val="2"/>
      </rPr>
      <t>AirMedia® Receiver 3000 with Wi-Fi® Network Connectivity</t>
    </r>
    <r>
      <rPr>
        <b/>
        <sz val="7"/>
        <color rgb="FF000000"/>
        <rFont val="Verdana"/>
        <family val="2"/>
      </rPr>
      <t xml:space="preserve">
[Available March 31st, 2023]</t>
    </r>
  </si>
  <si>
    <t>$1,100.00</t>
  </si>
  <si>
    <t>AM-3100-WF</t>
  </si>
  <si>
    <r>
      <rPr>
        <sz val="7"/>
        <rFont val="Verdana"/>
        <family val="2"/>
      </rPr>
      <t>AirMedia® Receiver 3100 with Wi-Fi® Network Connectivity</t>
    </r>
  </si>
  <si>
    <t>$1,650.00</t>
  </si>
  <si>
    <t>AM-3200</t>
  </si>
  <si>
    <r>
      <rPr>
        <sz val="7"/>
        <rFont val="Verdana"/>
        <family val="2"/>
      </rPr>
      <t>AirMedia® Receiver 3200</t>
    </r>
  </si>
  <si>
    <t>$2,420.00</t>
  </si>
  <si>
    <t>AM-3200-WF</t>
  </si>
  <si>
    <r>
      <rPr>
        <sz val="7"/>
        <rFont val="Verdana"/>
        <family val="2"/>
      </rPr>
      <t>AirMedia® Receiver 3200 with Wi-Fi® Network Connectivity</t>
    </r>
  </si>
  <si>
    <t>$2,530.00</t>
  </si>
  <si>
    <t>AMP-2210HT</t>
  </si>
  <si>
    <r>
      <rPr>
        <sz val="7"/>
        <rFont val="Verdana"/>
        <family val="2"/>
      </rPr>
      <t>2x210W Commercial Power Amplifier, 4/8Ω or High-Power 70V</t>
    </r>
  </si>
  <si>
    <t>$1,420.00</t>
  </si>
  <si>
    <t>AMP-2210T</t>
  </si>
  <si>
    <r>
      <rPr>
        <sz val="7"/>
        <rFont val="Verdana"/>
        <family val="2"/>
      </rPr>
      <t>2x210W Commercial Power Amplifier, 4/8Ω or 70/100V</t>
    </r>
  </si>
  <si>
    <t>$1,464.00</t>
  </si>
  <si>
    <t>AMP-3210S</t>
  </si>
  <si>
    <r>
      <rPr>
        <sz val="7"/>
        <rFont val="Verdana"/>
        <family val="2"/>
      </rPr>
      <t>3x210W Commercial Power Amplifier, 4/8Ω</t>
    </r>
  </si>
  <si>
    <t>$1,606.00</t>
  </si>
  <si>
    <t>AMP-3210T</t>
  </si>
  <si>
    <r>
      <rPr>
        <sz val="7"/>
        <rFont val="Verdana"/>
        <family val="2"/>
      </rPr>
      <t>3x210W Commercial Power Amplifier, 4/8Ω or 70/100V</t>
    </r>
  </si>
  <si>
    <t>$1,706.00</t>
  </si>
  <si>
    <t>AMP-4600</t>
  </si>
  <si>
    <r>
      <rPr>
        <sz val="7"/>
        <rFont val="Verdana"/>
        <family val="2"/>
      </rPr>
      <t>4-Channel Power Amplifier, 600W/Ch.</t>
    </r>
  </si>
  <si>
    <t>$3,850.00</t>
  </si>
  <si>
    <t>AMP-8075</t>
  </si>
  <si>
    <r>
      <rPr>
        <sz val="7"/>
        <rFont val="Verdana"/>
        <family val="2"/>
      </rPr>
      <t>8-Channel Power Amplifier, 75W/Ch., 4/8 Ohm or 70V, North America &amp; Japan, 100-120V</t>
    </r>
  </si>
  <si>
    <t>$3,520.00</t>
  </si>
  <si>
    <t>AMP-8150</t>
  </si>
  <si>
    <r>
      <rPr>
        <sz val="7"/>
        <rFont val="Verdana"/>
        <family val="2"/>
      </rPr>
      <t>8-Channel Power Amplifier, 150W/Ch., 4/8 Ohm or 70V, North America &amp; Japan, 100-120V</t>
    </r>
  </si>
  <si>
    <t>$4,180.00</t>
  </si>
  <si>
    <t>AMPI-8075</t>
  </si>
  <si>
    <r>
      <rPr>
        <sz val="7"/>
        <rFont val="Verdana"/>
        <family val="2"/>
      </rPr>
      <t>8-Channel Power Amplifier, 75W/Ch., 4/8 Ohm or 100V, International, 220-240V</t>
    </r>
  </si>
  <si>
    <t>N/A</t>
  </si>
  <si>
    <t>AMPI-8150</t>
  </si>
  <si>
    <r>
      <rPr>
        <sz val="7"/>
        <rFont val="Verdana"/>
        <family val="2"/>
      </rPr>
      <t>8-Channel Power Amplifier, 150W/Ch., 4/8 Ohm or 100V, International, 220-240V</t>
    </r>
  </si>
  <si>
    <t>AMP-X300</t>
  </si>
  <si>
    <r>
      <rPr>
        <sz val="7"/>
        <rFont val="Verdana"/>
        <family val="2"/>
      </rPr>
      <t>X-Series Amplifier</t>
    </r>
  </si>
  <si>
    <t>$880.00</t>
  </si>
  <si>
    <t>AMP-X50MP</t>
  </si>
  <si>
    <r>
      <rPr>
        <sz val="7"/>
        <rFont val="Verdana"/>
        <family val="2"/>
      </rPr>
      <t>X Series Media Presentation Amplifier</t>
    </r>
  </si>
  <si>
    <t>$496.00</t>
  </si>
  <si>
    <t>AMP-X75</t>
  </si>
  <si>
    <r>
      <rPr>
        <sz val="7"/>
        <rFont val="Verdana"/>
        <family val="2"/>
      </rPr>
      <t>X-Series Amplifier, 75 W</t>
    </r>
  </si>
  <si>
    <t>$550.00</t>
  </si>
  <si>
    <t>AM-USB-WF</t>
  </si>
  <si>
    <r>
      <rPr>
        <sz val="7"/>
        <rFont val="Verdana"/>
        <family val="2"/>
      </rPr>
      <t>AirMedia® USB Adapter with Wi-Fi® Connectivity</t>
    </r>
  </si>
  <si>
    <t>$66.00</t>
  </si>
  <si>
    <t>AM-USB-WF-I</t>
  </si>
  <si>
    <r>
      <rPr>
        <sz val="7"/>
        <rFont val="Verdana"/>
        <family val="2"/>
      </rPr>
      <t>AirMedia® USB Adapter with Wi-Fi® Connectivity, International</t>
    </r>
  </si>
  <si>
    <t>ANT-EXT-10</t>
  </si>
  <si>
    <r>
      <rPr>
        <sz val="7"/>
        <rFont val="Verdana"/>
        <family val="2"/>
      </rPr>
      <t>10 ft Antenna Extender</t>
    </r>
  </si>
  <si>
    <t>$132.00</t>
  </si>
  <si>
    <t>ASPIRE IWS82-W-T-EACH</t>
  </si>
  <si>
    <r>
      <rPr>
        <sz val="7"/>
        <rFont val="Verdana"/>
        <family val="2"/>
      </rPr>
      <t>Aspire® In-Wall Dual 8” Subwoofer, White Textured, Single</t>
    </r>
    <r>
      <rPr>
        <b/>
        <sz val="7"/>
        <color rgb="FF000000"/>
        <rFont val="Verdana"/>
        <family val="2"/>
      </rPr>
      <t xml:space="preserve">
[Limited Supply]</t>
    </r>
  </si>
  <si>
    <t>$1,062.00</t>
  </si>
  <si>
    <t>AUD-EXT-100</t>
  </si>
  <si>
    <r>
      <rPr>
        <sz val="7"/>
        <rFont val="Verdana"/>
        <family val="2"/>
      </rPr>
      <t>Audio over CAT5 Extender for One Unbalanced Stereo Signal</t>
    </r>
  </si>
  <si>
    <t>$330.00</t>
  </si>
  <si>
    <t>B10-BTNB-T 5 BLANK</t>
  </si>
  <si>
    <r>
      <rPr>
        <sz val="7"/>
        <rFont val="Verdana"/>
        <family val="2"/>
      </rPr>
      <t xml:space="preserve">Set of 5 Backlit Engravable Buttons for HTT-B10EX Series , Engraving Not Included, Black Textured </t>
    </r>
  </si>
  <si>
    <t>B10-BTNB-T 5 ENGRAVED</t>
  </si>
  <si>
    <r>
      <rPr>
        <sz val="7"/>
        <rFont val="Verdana"/>
        <family val="2"/>
      </rPr>
      <t xml:space="preserve">Set of 5 Backlit Engravable Buttons for HTT-B10EX Series, Includes Custom Engraving, Black Textured </t>
    </r>
  </si>
  <si>
    <t>B10-BTNW-T 5 BLANK</t>
  </si>
  <si>
    <r>
      <rPr>
        <sz val="7"/>
        <rFont val="Verdana"/>
        <family val="2"/>
      </rPr>
      <t xml:space="preserve">Set of 5 Backlit Engravable Buttons for HTT-B10EX Series , Engraving Not Included, White Textured </t>
    </r>
  </si>
  <si>
    <t>B10-BTNW-T 5 ENGRAVED</t>
  </si>
  <si>
    <r>
      <rPr>
        <sz val="7"/>
        <rFont val="Verdana"/>
        <family val="2"/>
      </rPr>
      <t xml:space="preserve">Set of 5 Backlit Engravable Buttons for HTT-B10EX Series, Includes Custom Engraving, White Textured </t>
    </r>
  </si>
  <si>
    <t>B12</t>
  </si>
  <si>
    <r>
      <rPr>
        <sz val="7"/>
        <rFont val="Verdana"/>
        <family val="2"/>
      </rPr>
      <t>Domotz™ Remote Network Management Agent</t>
    </r>
  </si>
  <si>
    <t>$220.00</t>
  </si>
  <si>
    <t xml:space="preserve">B12-1YR </t>
  </si>
  <si>
    <r>
      <rPr>
        <sz val="7"/>
        <rFont val="Verdana"/>
        <family val="2"/>
      </rPr>
      <t>Domotz™ Remote Network Management Agent Plus 12 Months of Residential Service</t>
    </r>
  </si>
  <si>
    <t xml:space="preserve">B12-5YR </t>
  </si>
  <si>
    <r>
      <rPr>
        <sz val="7"/>
        <rFont val="Verdana"/>
        <family val="2"/>
      </rPr>
      <t>Domotz™ Remote Network Management Agent Plus 60 Months of Residential Service</t>
    </r>
  </si>
  <si>
    <t>BBI-CBF</t>
  </si>
  <si>
    <r>
      <rPr>
        <sz val="7"/>
        <rFont val="Verdana"/>
        <family val="2"/>
      </rPr>
      <t>Metal Back Box for C2N-CBF keypad with Spirit level</t>
    </r>
  </si>
  <si>
    <t>$22.00</t>
  </si>
  <si>
    <t>BPC-8</t>
  </si>
  <si>
    <r>
      <rPr>
        <sz val="7"/>
        <rFont val="Verdana"/>
        <family val="2"/>
      </rPr>
      <t>onCue® Basic Presentation Controller, US/North America</t>
    </r>
  </si>
  <si>
    <t>BPC-8-BTNK-SRC-W-T</t>
  </si>
  <si>
    <r>
      <rPr>
        <sz val="7"/>
        <rFont val="Verdana"/>
        <family val="2"/>
      </rPr>
      <t>Source Control Button Caps for BPC-8, Set of 12</t>
    </r>
  </si>
  <si>
    <t>$34.00</t>
  </si>
  <si>
    <t>BPC-HPLIR</t>
  </si>
  <si>
    <r>
      <rPr>
        <sz val="7"/>
        <rFont val="Verdana"/>
        <family val="2"/>
      </rPr>
      <t>onCue® IR Learner &amp; Programmer</t>
    </r>
  </si>
  <si>
    <t>BPCI-8</t>
  </si>
  <si>
    <r>
      <rPr>
        <sz val="7"/>
        <rFont val="Verdana"/>
        <family val="2"/>
      </rPr>
      <t>onCue® Basic Presentation Controller, International</t>
    </r>
  </si>
  <si>
    <t>C2N-CBD-E-A-S</t>
  </si>
  <si>
    <r>
      <rPr>
        <sz val="7"/>
        <rFont val="Verdana"/>
        <family val="2"/>
      </rPr>
      <t>Cameo® Express Keypad, Standard Mount, Almond Smooth</t>
    </r>
  </si>
  <si>
    <t>$308.00</t>
  </si>
  <si>
    <t>C2N-CBD-E-B-S</t>
  </si>
  <si>
    <r>
      <rPr>
        <sz val="7"/>
        <rFont val="Verdana"/>
        <family val="2"/>
      </rPr>
      <t>Cameo® Express Keypad, Standard Mount, Black Smooth</t>
    </r>
  </si>
  <si>
    <t>C2N-CBD-E-W-S</t>
  </si>
  <si>
    <r>
      <rPr>
        <sz val="7"/>
        <rFont val="Verdana"/>
        <family val="2"/>
      </rPr>
      <t>Cameo® Express Keypad, Standard Mount, White Smooth</t>
    </r>
  </si>
  <si>
    <t>C2N-CBD-P-A-S</t>
  </si>
  <si>
    <r>
      <rPr>
        <sz val="7"/>
        <rFont val="Verdana"/>
        <family val="2"/>
      </rPr>
      <t>Cameo® Keypad, Standard Mount, Almond Smooth</t>
    </r>
  </si>
  <si>
    <t>$396.00</t>
  </si>
  <si>
    <t>C2N-CBD-P-A-T</t>
  </si>
  <si>
    <r>
      <rPr>
        <sz val="7"/>
        <rFont val="Verdana"/>
        <family val="2"/>
      </rPr>
      <t>Cameo® Keypad, Standard Mount, Almond Textured</t>
    </r>
  </si>
  <si>
    <t>C2N-CBD-P-BRN-S</t>
  </si>
  <si>
    <r>
      <rPr>
        <sz val="7"/>
        <rFont val="Verdana"/>
        <family val="2"/>
      </rPr>
      <t>Cameo® Keypad, Standard Mount, Brown Smooth</t>
    </r>
  </si>
  <si>
    <t>C2N-CBD-P-B-S</t>
  </si>
  <si>
    <r>
      <rPr>
        <sz val="7"/>
        <rFont val="Verdana"/>
        <family val="2"/>
      </rPr>
      <t>Cameo® Keypad, Standard Mount, Black Smooth</t>
    </r>
  </si>
  <si>
    <t>C2N-CBD-P-B-T</t>
  </si>
  <si>
    <r>
      <rPr>
        <sz val="7"/>
        <rFont val="Verdana"/>
        <family val="2"/>
      </rPr>
      <t>Cameo® Keypad, Standard Mount, Black Textured</t>
    </r>
  </si>
  <si>
    <t>C2N-CBD-P-DA-S</t>
  </si>
  <si>
    <r>
      <rPr>
        <sz val="7"/>
        <rFont val="Verdana"/>
        <family val="2"/>
      </rPr>
      <t>Cameo® Keypad, Standard Mount, Dark Almond Smooth</t>
    </r>
  </si>
  <si>
    <t>C2N-CBD-P-DSK-T</t>
  </si>
  <si>
    <r>
      <rPr>
        <sz val="7"/>
        <rFont val="Verdana"/>
        <family val="2"/>
      </rPr>
      <t>Cameo® Keypad, Standard Mount, Dusk Textured</t>
    </r>
  </si>
  <si>
    <t>C2N-CBD-P-GRY-S</t>
  </si>
  <si>
    <r>
      <rPr>
        <sz val="7"/>
        <rFont val="Verdana"/>
        <family val="2"/>
      </rPr>
      <t>Cameo® Keypad, Standard Mount, Gray Smooth</t>
    </r>
  </si>
  <si>
    <t>C2N-CBD-P-IVR-S</t>
  </si>
  <si>
    <r>
      <rPr>
        <sz val="7"/>
        <rFont val="Verdana"/>
        <family val="2"/>
      </rPr>
      <t>Cameo® Keypad, Standard Mount, Ivory Smooth</t>
    </r>
  </si>
  <si>
    <t>C2N-CBD-P-LAT-T</t>
  </si>
  <si>
    <r>
      <rPr>
        <sz val="7"/>
        <rFont val="Verdana"/>
        <family val="2"/>
      </rPr>
      <t>Cameo® Keypad, Standard Mount, Latte Textured</t>
    </r>
  </si>
  <si>
    <t>C2N-CBD-P-RED-S</t>
  </si>
  <si>
    <r>
      <rPr>
        <sz val="7"/>
        <rFont val="Verdana"/>
        <family val="2"/>
      </rPr>
      <t>Cameo® Keypad, Standard Mount, Red Smooth</t>
    </r>
  </si>
  <si>
    <t>C2N-CBD-P-W-S</t>
  </si>
  <si>
    <r>
      <rPr>
        <sz val="7"/>
        <rFont val="Verdana"/>
        <family val="2"/>
      </rPr>
      <t>Cameo® Keypad, Standard Mount, White Smooth</t>
    </r>
  </si>
  <si>
    <t>C2N-CBD-P-W-T</t>
  </si>
  <si>
    <r>
      <rPr>
        <sz val="7"/>
        <rFont val="Verdana"/>
        <family val="2"/>
      </rPr>
      <t>Cameo® Keypad, Standard Mount, White Textured</t>
    </r>
  </si>
  <si>
    <t>C2N-CBF-P-A-T</t>
  </si>
  <si>
    <r>
      <rPr>
        <sz val="7"/>
        <rFont val="Verdana"/>
        <family val="2"/>
      </rPr>
      <t>Cameo® Keypad, Flush Mount, Almond Textured</t>
    </r>
  </si>
  <si>
    <t>C2N-CBF-P-B-T</t>
  </si>
  <si>
    <r>
      <rPr>
        <sz val="7"/>
        <rFont val="Verdana"/>
        <family val="2"/>
      </rPr>
      <t>Cameo® Keypad, Flush Mount, Black Textured</t>
    </r>
  </si>
  <si>
    <t>C2N-CBF-P-DSK-T</t>
  </si>
  <si>
    <r>
      <rPr>
        <sz val="7"/>
        <rFont val="Verdana"/>
        <family val="2"/>
      </rPr>
      <t>Cameo® Keypad, Flush Mount, Dusk Textured</t>
    </r>
  </si>
  <si>
    <t>C2N-CBF-P-LAT-T</t>
  </si>
  <si>
    <r>
      <rPr>
        <sz val="7"/>
        <rFont val="Verdana"/>
        <family val="2"/>
      </rPr>
      <t>Cameo® Keypad, Flush Mount, Latte Textured</t>
    </r>
  </si>
  <si>
    <t>C2N-CBF-P-W-T</t>
  </si>
  <si>
    <r>
      <rPr>
        <sz val="7"/>
        <rFont val="Verdana"/>
        <family val="2"/>
      </rPr>
      <t>Cameo® Keypad, Flush Mount, White Textured</t>
    </r>
  </si>
  <si>
    <t>C2N-CBV2-P-B-T KIT</t>
  </si>
  <si>
    <r>
      <rPr>
        <sz val="7"/>
        <rFont val="Verdana"/>
        <family val="2"/>
      </rPr>
      <t>Cameo® Keypad, Vimar™ Eikon® Mount, Black Textured</t>
    </r>
  </si>
  <si>
    <t>C2N-CBV2-P-W-T KIT</t>
  </si>
  <si>
    <r>
      <rPr>
        <sz val="7"/>
        <rFont val="Verdana"/>
        <family val="2"/>
      </rPr>
      <t>Cameo® Keypad, Vimar™ Eikon® Mount, White Textured</t>
    </r>
  </si>
  <si>
    <t>C2N-CBV-P-B-T KIT</t>
  </si>
  <si>
    <r>
      <rPr>
        <sz val="7"/>
        <rFont val="Verdana"/>
        <family val="2"/>
      </rPr>
      <t>Cameo® Keypad, Vimar™ Mount, Black Textured</t>
    </r>
  </si>
  <si>
    <t>C2N-CBV-P-W-T KIT</t>
  </si>
  <si>
    <r>
      <rPr>
        <sz val="7"/>
        <rFont val="Verdana"/>
        <family val="2"/>
      </rPr>
      <t>Cameo® Keypad, Vimar™ Mount, White Textured</t>
    </r>
  </si>
  <si>
    <t>C2N-HBLOCK</t>
  </si>
  <si>
    <r>
      <rPr>
        <sz val="7"/>
        <rFont val="Verdana"/>
        <family val="2"/>
      </rPr>
      <t>Multi-type Cresnet Distribution Block</t>
    </r>
  </si>
  <si>
    <t>C2NI/INETI-FPB-T-S/STEEL</t>
  </si>
  <si>
    <r>
      <rPr>
        <sz val="7"/>
        <rFont val="Verdana"/>
        <family val="2"/>
      </rPr>
      <t>Architectural Faceplate for Cameo® International Keypad, Black Textured w/Stainless Steel Inlay</t>
    </r>
  </si>
  <si>
    <t>C2NI/INETI-FPW-T-S/STEEL</t>
  </si>
  <si>
    <r>
      <rPr>
        <sz val="7"/>
        <rFont val="Verdana"/>
        <family val="2"/>
      </rPr>
      <t>Architectural Faceplate for Cameo® International Keypad, White Textured w/Stainless Steel Inlay</t>
    </r>
  </si>
  <si>
    <t>C2NI-CB-A-T</t>
  </si>
  <si>
    <r>
      <rPr>
        <sz val="7"/>
        <rFont val="Verdana"/>
        <family val="2"/>
      </rPr>
      <t>Cameo® Keypad - International Version, Almond Textured</t>
    </r>
  </si>
  <si>
    <t>C2NI-CB-B-T</t>
  </si>
  <si>
    <r>
      <rPr>
        <sz val="7"/>
        <rFont val="Verdana"/>
        <family val="2"/>
      </rPr>
      <t>Cameo® Keypad - International Version, Black Textured</t>
    </r>
  </si>
  <si>
    <t>C2NI-CB-W-T</t>
  </si>
  <si>
    <r>
      <rPr>
        <sz val="7"/>
        <rFont val="Verdana"/>
        <family val="2"/>
      </rPr>
      <t>Cameo® Keypad - International Version, White Textured</t>
    </r>
  </si>
  <si>
    <t>C2N-IO</t>
  </si>
  <si>
    <r>
      <rPr>
        <sz val="7"/>
        <rFont val="Verdana"/>
        <family val="2"/>
      </rPr>
      <t>Control Port Expansion Module</t>
    </r>
  </si>
  <si>
    <t>C2N-IRGW-1G</t>
  </si>
  <si>
    <r>
      <rPr>
        <sz val="7"/>
        <rFont val="Verdana"/>
        <family val="2"/>
      </rPr>
      <t>Wall Mount IR Gateway</t>
    </r>
  </si>
  <si>
    <t>C2N-IRGW-F</t>
  </si>
  <si>
    <r>
      <rPr>
        <sz val="7"/>
        <rFont val="Verdana"/>
        <family val="2"/>
      </rPr>
      <t>Flush Mount IR Gateway</t>
    </r>
  </si>
  <si>
    <t>C2N-RMAK</t>
  </si>
  <si>
    <r>
      <rPr>
        <sz val="7"/>
        <rFont val="Verdana"/>
        <family val="2"/>
      </rPr>
      <t>Rack Mount Kit for C2N-NPA8 and C2N-SPWS300, 3U</t>
    </r>
  </si>
  <si>
    <t>$166.00</t>
  </si>
  <si>
    <t>C2N-RTHS</t>
  </si>
  <si>
    <r>
      <rPr>
        <sz val="7"/>
        <rFont val="Verdana"/>
        <family val="2"/>
      </rPr>
      <t xml:space="preserve">Cresnet Remote Temperature and Relative Humidity Sensor </t>
    </r>
  </si>
  <si>
    <t>$386.00</t>
  </si>
  <si>
    <t>C2N-SDC</t>
  </si>
  <si>
    <r>
      <rPr>
        <sz val="7"/>
        <rFont val="Verdana"/>
        <family val="2"/>
      </rPr>
      <t>Shade and Drape Controller, 2 outputs for 120 VAC 3-wire bidirectional motors</t>
    </r>
  </si>
  <si>
    <t>C2N-SDC-DC</t>
  </si>
  <si>
    <r>
      <rPr>
        <sz val="7"/>
        <rFont val="Verdana"/>
        <family val="2"/>
      </rPr>
      <t>Shade and Drape Controller, 2 outputs for 24 VDC 2-wire bidirectional motors</t>
    </r>
  </si>
  <si>
    <t>C2N-SPWS300</t>
  </si>
  <si>
    <r>
      <rPr>
        <sz val="7"/>
        <rFont val="Verdana"/>
        <family val="2"/>
      </rPr>
      <t>Cresnet® Power Supply, 300 Watts</t>
    </r>
  </si>
  <si>
    <t>C2N-UNI8IO</t>
  </si>
  <si>
    <r>
      <rPr>
        <sz val="7"/>
        <rFont val="Verdana"/>
        <family val="2"/>
      </rPr>
      <t>Universal Keypad Interface</t>
    </r>
  </si>
  <si>
    <t>$210.00</t>
  </si>
  <si>
    <t>C2N-VEQ4</t>
  </si>
  <si>
    <r>
      <rPr>
        <sz val="7"/>
        <rFont val="Verdana"/>
        <family val="2"/>
      </rPr>
      <t>4-Channel Volume/EQ Control Module</t>
    </r>
  </si>
  <si>
    <t>$990.00</t>
  </si>
  <si>
    <t>C3COM-3</t>
  </si>
  <si>
    <r>
      <rPr>
        <sz val="7"/>
        <rFont val="Verdana"/>
        <family val="2"/>
      </rPr>
      <t>3-Series™ Control Card – 3 COM Ports</t>
    </r>
  </si>
  <si>
    <t>$770.00</t>
  </si>
  <si>
    <t>C3IO-16</t>
  </si>
  <si>
    <r>
      <rPr>
        <sz val="7"/>
        <rFont val="Verdana"/>
        <family val="2"/>
      </rPr>
      <t>3-Series™ Control Card – 16 Versiport I/O Ports</t>
    </r>
  </si>
  <si>
    <t>C3IR-8</t>
  </si>
  <si>
    <r>
      <rPr>
        <sz val="7"/>
        <rFont val="Verdana"/>
        <family val="2"/>
      </rPr>
      <t>3-Series™ Control Card – 8 IR Ports</t>
    </r>
  </si>
  <si>
    <t>C3RY-16</t>
  </si>
  <si>
    <r>
      <rPr>
        <sz val="7"/>
        <rFont val="Verdana"/>
        <family val="2"/>
      </rPr>
      <t>3-Series™ Control Card – 16 Relay Ports</t>
    </r>
  </si>
  <si>
    <t>C3RY-8</t>
  </si>
  <si>
    <r>
      <rPr>
        <sz val="7"/>
        <rFont val="Verdana"/>
        <family val="2"/>
      </rPr>
      <t>3-Series™ Control Card – 8 Relay Ports</t>
    </r>
  </si>
  <si>
    <t>CAEN-1X1</t>
  </si>
  <si>
    <r>
      <rPr>
        <sz val="7"/>
        <rFont val="Verdana"/>
        <family val="2"/>
      </rPr>
      <t>Automation Enclosure, 1 module high x 1 module wide</t>
    </r>
  </si>
  <si>
    <t>$264.00</t>
  </si>
  <si>
    <t>CAEN-2X1</t>
  </si>
  <si>
    <r>
      <rPr>
        <sz val="7"/>
        <rFont val="Verdana"/>
        <family val="2"/>
      </rPr>
      <t>Automation Enclosure, 2 modules high x 1 module wide</t>
    </r>
  </si>
  <si>
    <t>CAEN-3X1-MLO-120/2P</t>
  </si>
  <si>
    <r>
      <rPr>
        <sz val="7"/>
        <rFont val="Verdana"/>
        <family val="2"/>
      </rPr>
      <t>Automation Enclosure, 3 modules high x 1 module wide, 6 breaker slots, split phase</t>
    </r>
  </si>
  <si>
    <t>$1,430.00</t>
  </si>
  <si>
    <t>CAEN-4X1</t>
  </si>
  <si>
    <r>
      <rPr>
        <sz val="7"/>
        <rFont val="Verdana"/>
        <family val="2"/>
      </rPr>
      <t>Automation Enclosure, 4 modules high x 1 module wide</t>
    </r>
  </si>
  <si>
    <t>CAEN-4X2</t>
  </si>
  <si>
    <r>
      <rPr>
        <sz val="7"/>
        <rFont val="Verdana"/>
        <family val="2"/>
      </rPr>
      <t>Automation Enclosure, 4 modules high x 2 modules wide</t>
    </r>
  </si>
  <si>
    <t>$594.00</t>
  </si>
  <si>
    <t>CAEN-5X1-MLO-120/2P</t>
  </si>
  <si>
    <r>
      <rPr>
        <sz val="7"/>
        <rFont val="Verdana"/>
        <family val="2"/>
      </rPr>
      <t>Automation Enclosure, 5 modules high x 1 module wide, 20 breaker slots, split phase</t>
    </r>
  </si>
  <si>
    <t>$1,760.00</t>
  </si>
  <si>
    <t>CAEN-5X1-MLO-120/3P</t>
  </si>
  <si>
    <r>
      <rPr>
        <sz val="7"/>
        <rFont val="Verdana"/>
        <family val="2"/>
      </rPr>
      <t>Automation Enclosure, 5 modules high x 1 module wide, 20 breaker slots, three phase</t>
    </r>
  </si>
  <si>
    <t>Contact</t>
  </si>
  <si>
    <t>CAEN-5X2-MLO-120/2P</t>
  </si>
  <si>
    <r>
      <rPr>
        <sz val="7"/>
        <rFont val="Verdana"/>
        <family val="2"/>
      </rPr>
      <t>Automation Enclosure, 5 modules high x 2 modules wide, 20 breaker slots, split phase</t>
    </r>
  </si>
  <si>
    <t>$2,090.00</t>
  </si>
  <si>
    <t>CAEN-5X2-MLO-120/3P</t>
  </si>
  <si>
    <r>
      <rPr>
        <sz val="7"/>
        <rFont val="Verdana"/>
        <family val="2"/>
      </rPr>
      <t>Automation Enclosure, 5 modules high x 2 modules wide, 20 breaker slots, three phase</t>
    </r>
  </si>
  <si>
    <t>CAEN-7X1</t>
  </si>
  <si>
    <r>
      <rPr>
        <sz val="7"/>
        <rFont val="Verdana"/>
        <family val="2"/>
      </rPr>
      <t>Automation Enclosure, 7 modules high x 1 module wide</t>
    </r>
  </si>
  <si>
    <t>CAEN-7X2</t>
  </si>
  <si>
    <r>
      <rPr>
        <sz val="7"/>
        <rFont val="Verdana"/>
        <family val="2"/>
      </rPr>
      <t>Automation Enclosure, 7 modules high x 2 modules wide</t>
    </r>
  </si>
  <si>
    <t>CAEN-BLOCK</t>
  </si>
  <si>
    <r>
      <rPr>
        <sz val="7"/>
        <rFont val="Verdana"/>
        <family val="2"/>
      </rPr>
      <t>Cresnet Network Termination Block for CAEN and CAENIB Automation Enclosures</t>
    </r>
  </si>
  <si>
    <t>CAEN-BLOCK-CENCN-2-POE</t>
  </si>
  <si>
    <r>
      <rPr>
        <sz val="7"/>
        <rFont val="Verdana"/>
        <family val="2"/>
      </rPr>
      <t>Ethernet to Cresnet® Bridge for CAEN Automation Enclosures</t>
    </r>
  </si>
  <si>
    <t>$660.00</t>
  </si>
  <si>
    <t>CAEN-CK-2X1</t>
  </si>
  <si>
    <r>
      <rPr>
        <sz val="7"/>
        <rFont val="Verdana"/>
        <family val="2"/>
      </rPr>
      <t>Cover Extension Kit for CAEN/CAENIB-2X1</t>
    </r>
  </si>
  <si>
    <t>CAEN-CK-4X1</t>
  </si>
  <si>
    <r>
      <rPr>
        <sz val="7"/>
        <rFont val="Verdana"/>
        <family val="2"/>
      </rPr>
      <t>Cover Extension Kit for CAEN/CAENIB-4X1</t>
    </r>
  </si>
  <si>
    <t>CAEN-CK-4X2</t>
  </si>
  <si>
    <r>
      <rPr>
        <sz val="7"/>
        <rFont val="Verdana"/>
        <family val="2"/>
      </rPr>
      <t>Cover Extension Kit for CAEN/CAENIB-4X2</t>
    </r>
  </si>
  <si>
    <t>CAEN-CK-7X1</t>
  </si>
  <si>
    <r>
      <rPr>
        <sz val="7"/>
        <rFont val="Verdana"/>
        <family val="2"/>
      </rPr>
      <t>Cover Extension Kit for CAEN/CAENIB-7X1</t>
    </r>
  </si>
  <si>
    <t>CAEN-CK-7X2</t>
  </si>
  <si>
    <r>
      <rPr>
        <sz val="7"/>
        <rFont val="Verdana"/>
        <family val="2"/>
      </rPr>
      <t>Cover Extension Kit for CAEN/CAENIB-7X2</t>
    </r>
  </si>
  <si>
    <t>CAENIB-2X1</t>
  </si>
  <si>
    <r>
      <rPr>
        <sz val="7"/>
        <rFont val="Verdana"/>
        <family val="2"/>
      </rPr>
      <t>Automation Enclosure, 2 modules high x 1 module wide - International Version</t>
    </r>
  </si>
  <si>
    <t>CAENIB-4X1</t>
  </si>
  <si>
    <r>
      <rPr>
        <sz val="7"/>
        <rFont val="Verdana"/>
        <family val="2"/>
      </rPr>
      <t>Automation Enclosure, 4 modules high x 1 module wide - International Version</t>
    </r>
  </si>
  <si>
    <t>CAENIB-4X2</t>
  </si>
  <si>
    <r>
      <rPr>
        <sz val="7"/>
        <rFont val="Verdana"/>
        <family val="2"/>
      </rPr>
      <t>Automation Enclosure, 4 modules high x 2 modules wide - International Version</t>
    </r>
  </si>
  <si>
    <t>CAENIB-7X1</t>
  </si>
  <si>
    <r>
      <rPr>
        <sz val="7"/>
        <rFont val="Verdana"/>
        <family val="2"/>
      </rPr>
      <t>Automation Enclosure, 7 modules high x 1 module wide - International Version</t>
    </r>
  </si>
  <si>
    <t>$826.00</t>
  </si>
  <si>
    <t>CAENIB-7X2</t>
  </si>
  <si>
    <r>
      <rPr>
        <sz val="7"/>
        <rFont val="Verdana"/>
        <family val="2"/>
      </rPr>
      <t>Automation Enclosure, 7 modules high x 2 modules wide - International Version</t>
    </r>
  </si>
  <si>
    <t>$1,320.00</t>
  </si>
  <si>
    <t>CAENIB-BP</t>
  </si>
  <si>
    <r>
      <rPr>
        <sz val="7"/>
        <rFont val="Verdana"/>
        <family val="2"/>
      </rPr>
      <t>Blank Cover Plates for CAENIB Automation Enclosures, 5-Pack</t>
    </r>
  </si>
  <si>
    <t>CAEN-MK</t>
  </si>
  <si>
    <r>
      <rPr>
        <sz val="7"/>
        <rFont val="Verdana"/>
        <family val="2"/>
      </rPr>
      <t>CAEN Automation Enclosure Mounting Kit for C2N-NPA8 and C2N-SPWS300</t>
    </r>
  </si>
  <si>
    <t>CAEN-UMP1X1</t>
  </si>
  <si>
    <r>
      <rPr>
        <sz val="7"/>
        <rFont val="Verdana"/>
        <family val="2"/>
      </rPr>
      <t>Universal Mounting Plate for CAEN Automation Enclosures, fits 1 Module Slot</t>
    </r>
  </si>
  <si>
    <t>CAEN-UMP1X2</t>
  </si>
  <si>
    <r>
      <rPr>
        <sz val="7"/>
        <rFont val="Verdana"/>
        <family val="2"/>
      </rPr>
      <t>Universal Mounting Plate for CAEN Automation Enclosures, fits 2 Module Slots, 1H x 2W</t>
    </r>
  </si>
  <si>
    <t>$86.00</t>
  </si>
  <si>
    <t>CAEN-UMP1X2-DIN-PWS</t>
  </si>
  <si>
    <r>
      <rPr>
        <sz val="7"/>
        <rFont val="Verdana"/>
        <family val="2"/>
      </rPr>
      <t>CAEN Automation Enclosure Mounting Kit for 4-Series™ Automation Processor and Hub</t>
    </r>
  </si>
  <si>
    <t>$350.00</t>
  </si>
  <si>
    <t>CAEN-UMP2X1</t>
  </si>
  <si>
    <r>
      <rPr>
        <sz val="7"/>
        <rFont val="Verdana"/>
        <family val="2"/>
      </rPr>
      <t>Universal Mounting Plate for CAEN Automation Enclosures, fits 2 Module Slots, 2H x 1W</t>
    </r>
  </si>
  <si>
    <t>CAEN-UMP2X2</t>
  </si>
  <si>
    <r>
      <rPr>
        <sz val="7"/>
        <rFont val="Verdana"/>
        <family val="2"/>
      </rPr>
      <t>Universal Mounting Plate for CAEN Automation Enclosures, fits 4 Module Slots, 2H x 2W</t>
    </r>
  </si>
  <si>
    <t>$106.00</t>
  </si>
  <si>
    <t>CAGE3</t>
  </si>
  <si>
    <r>
      <rPr>
        <sz val="7"/>
        <rFont val="Verdana"/>
        <family val="2"/>
      </rPr>
      <t>Control Card Expansion Cage for AV3</t>
    </r>
  </si>
  <si>
    <t>CB2-BTNA-S_BLANK</t>
  </si>
  <si>
    <r>
      <rPr>
        <sz val="7"/>
        <rFont val="Verdana"/>
        <family val="2"/>
      </rPr>
      <t>Large Backlit Engravable Button Cap for Cameo Keypads, Almond Smooth, Engraving Not Included</t>
    </r>
  </si>
  <si>
    <t>$12.00</t>
  </si>
  <si>
    <t>CB2-BTNA-S_ENGRAVED</t>
  </si>
  <si>
    <r>
      <rPr>
        <sz val="7"/>
        <rFont val="Verdana"/>
        <family val="2"/>
      </rPr>
      <t>Large Backlit Engravable Button Cap for Cameo Keypads, Almond Smooth, Includes Custom Engraving</t>
    </r>
  </si>
  <si>
    <t>CB2-BTNA-T_BLANK</t>
  </si>
  <si>
    <r>
      <rPr>
        <sz val="7"/>
        <rFont val="Verdana"/>
        <family val="2"/>
      </rPr>
      <t>Large Backlit Engravable Button Cap for Cameo Keypads, Almond Textured, Engraving Not Included</t>
    </r>
  </si>
  <si>
    <t>CB2-BTNA-T_ENGRAVED</t>
  </si>
  <si>
    <r>
      <rPr>
        <sz val="7"/>
        <rFont val="Verdana"/>
        <family val="2"/>
      </rPr>
      <t>Large Backlit Engravable Button Cap for Cameo Keypads, Almond Textured, Includes Custom Engraving</t>
    </r>
  </si>
  <si>
    <t>CB2-BTNBRN-S_BLANK</t>
  </si>
  <si>
    <r>
      <rPr>
        <sz val="7"/>
        <rFont val="Verdana"/>
        <family val="2"/>
      </rPr>
      <t>Large Backlit Engravable Button Cap for Cameo Keypads, Brown Smooth, Engraving Not Included</t>
    </r>
  </si>
  <si>
    <t>CB2-BTNBRN-S_ENGRAVED</t>
  </si>
  <si>
    <r>
      <rPr>
        <sz val="7"/>
        <rFont val="Verdana"/>
        <family val="2"/>
      </rPr>
      <t>Large Backlit Engravable Button Cap for Cameo Keypads, Brown Smooth, Includes Custom Engraving</t>
    </r>
  </si>
  <si>
    <t>CB2-BTNB-S_BLANK</t>
  </si>
  <si>
    <r>
      <rPr>
        <sz val="7"/>
        <rFont val="Verdana"/>
        <family val="2"/>
      </rPr>
      <t>Large Backlit Engravable Button Cap for Cameo Keypads, Black Smooth, Engraving Not Included</t>
    </r>
  </si>
  <si>
    <t>CB2-BTNB-S_ENGRAVED</t>
  </si>
  <si>
    <r>
      <rPr>
        <sz val="7"/>
        <rFont val="Verdana"/>
        <family val="2"/>
      </rPr>
      <t>Large Backlit Engravable Button Cap for Cameo Keypads, Black Smooth, Includes Custom Engraving</t>
    </r>
  </si>
  <si>
    <t>CB2-BTNB-T_BLANK</t>
  </si>
  <si>
    <r>
      <rPr>
        <sz val="7"/>
        <rFont val="Verdana"/>
        <family val="2"/>
      </rPr>
      <t>Large Backlit Engravable Button Cap for Cameo Keypads, Black Textured, Engraving Not Included</t>
    </r>
  </si>
  <si>
    <t>CB2-BTNB-T_ENGRAVED</t>
  </si>
  <si>
    <r>
      <rPr>
        <sz val="7"/>
        <rFont val="Verdana"/>
        <family val="2"/>
      </rPr>
      <t>Large Backlit Engravable Button Cap for Cameo Keypads, Black Textured, Includes Custom Engraving</t>
    </r>
  </si>
  <si>
    <t>CB2-BTNDA-S_BLANK</t>
  </si>
  <si>
    <r>
      <rPr>
        <sz val="7"/>
        <rFont val="Verdana"/>
        <family val="2"/>
      </rPr>
      <t>Large Backlit Engravable Button Cap for Cameo Keypads, Dark Almond Smooth, Engraving Not Included</t>
    </r>
  </si>
  <si>
    <t>CB2-BTNDA-S_ENGRAVED</t>
  </si>
  <si>
    <r>
      <rPr>
        <sz val="7"/>
        <rFont val="Verdana"/>
        <family val="2"/>
      </rPr>
      <t>Large Backlit Engravable Button Cap for Cameo Keypads, Dark Almond Smooth, Includes Custom Engraving</t>
    </r>
  </si>
  <si>
    <t>CB2-BTNDSK-T_BLANK</t>
  </si>
  <si>
    <r>
      <rPr>
        <sz val="7"/>
        <rFont val="Verdana"/>
        <family val="2"/>
      </rPr>
      <t>Large Backlit Engravable Button Cap for Cameo Keypads, Dusk Textured, Engraving Not Included</t>
    </r>
  </si>
  <si>
    <t>CB2-BTNDSK-T_ENGRAVED</t>
  </si>
  <si>
    <r>
      <rPr>
        <sz val="7"/>
        <rFont val="Verdana"/>
        <family val="2"/>
      </rPr>
      <t>Large Backlit Engravable Button Cap for Cameo Keypads, Dusk Textured, Includes Custom Engraving</t>
    </r>
  </si>
  <si>
    <t>CB2-BTNGRY-S_BLANK</t>
  </si>
  <si>
    <r>
      <rPr>
        <sz val="7"/>
        <rFont val="Verdana"/>
        <family val="2"/>
      </rPr>
      <t>Large Backlit Engravable Button Cap for Cameo Keypads, Gray Smooth, Engraving Not Included</t>
    </r>
  </si>
  <si>
    <t>CB2-BTNGRY-S_ENGRAVED</t>
  </si>
  <si>
    <r>
      <rPr>
        <sz val="7"/>
        <rFont val="Verdana"/>
        <family val="2"/>
      </rPr>
      <t>Large Backlit Engravable Button Cap for Cameo Keypads, Gray Smooth, Includes Custom Engraving</t>
    </r>
  </si>
  <si>
    <t>CB2-BTNIVR-S_BLANK</t>
  </si>
  <si>
    <r>
      <rPr>
        <sz val="7"/>
        <rFont val="Verdana"/>
        <family val="2"/>
      </rPr>
      <t>Large Backlit Engravable Button Cap for Cameo Keypads, Ivory Smooth, Engraving Not Included</t>
    </r>
  </si>
  <si>
    <t>CB2-BTNIVR-S_ENGRAVED</t>
  </si>
  <si>
    <r>
      <rPr>
        <sz val="7"/>
        <rFont val="Verdana"/>
        <family val="2"/>
      </rPr>
      <t>Large Backlit Engravable Button Cap for Cameo Keypads, Ivory Smooth, Includes Custom Engraving</t>
    </r>
  </si>
  <si>
    <t>CB2-BTNLAT-T_BLANK</t>
  </si>
  <si>
    <r>
      <rPr>
        <sz val="7"/>
        <rFont val="Verdana"/>
        <family val="2"/>
      </rPr>
      <t>Large Backlit Engravable Button Cap for Cameo Keypads, Latte Textured, Engraving Not Included</t>
    </r>
  </si>
  <si>
    <t>CB2-BTNLAT-T_ENGRAVED</t>
  </si>
  <si>
    <r>
      <rPr>
        <sz val="7"/>
        <rFont val="Verdana"/>
        <family val="2"/>
      </rPr>
      <t>Large Backlit Engravable Button Cap for Cameo Keypads, Latte Textured, Includes Custom Engraving</t>
    </r>
  </si>
  <si>
    <t>CB2-BTNRED-S_BLANK</t>
  </si>
  <si>
    <r>
      <rPr>
        <sz val="7"/>
        <rFont val="Verdana"/>
        <family val="2"/>
      </rPr>
      <t>Large Backlit Engravable Button Cap for Cameo Keypads, Red Smooth, Engraving Not Included</t>
    </r>
  </si>
  <si>
    <t>CB2-BTNRED-S_ENGRAVED</t>
  </si>
  <si>
    <r>
      <rPr>
        <sz val="7"/>
        <rFont val="Verdana"/>
        <family val="2"/>
      </rPr>
      <t>Large Backlit Engravable Button Cap for Cameo Keypads, Red Smooth, Includes Custom Engraving</t>
    </r>
  </si>
  <si>
    <t>CB2-BTNW-S_BLANK</t>
  </si>
  <si>
    <r>
      <rPr>
        <sz val="7"/>
        <rFont val="Verdana"/>
        <family val="2"/>
      </rPr>
      <t>Large Backlit Engravable Button Cap for Cameo Keypads, White Smooth, Engraving Not Included</t>
    </r>
  </si>
  <si>
    <t>CB2-BTNW-S_ENGRAVED</t>
  </si>
  <si>
    <r>
      <rPr>
        <sz val="7"/>
        <rFont val="Verdana"/>
        <family val="2"/>
      </rPr>
      <t>Large Backlit Engravable Button Cap for Cameo Keypads, White Smooth, Includes Custom Engraving</t>
    </r>
  </si>
  <si>
    <t>CB2-BTNW-T_BLANK</t>
  </si>
  <si>
    <r>
      <rPr>
        <sz val="7"/>
        <rFont val="Verdana"/>
        <family val="2"/>
      </rPr>
      <t>Large Backlit Engravable Button Cap for Cameo Keypads, White Textured, Engraving Not Included</t>
    </r>
  </si>
  <si>
    <t>CB2-BTNW-T_ENGRAVED</t>
  </si>
  <si>
    <r>
      <rPr>
        <sz val="7"/>
        <rFont val="Verdana"/>
        <family val="2"/>
      </rPr>
      <t>Large Backlit Engravable Button Cap for Cameo Keypads, White Textured, Includes Custom Engraving</t>
    </r>
  </si>
  <si>
    <t>CB2E-BTNA-S_BLANK</t>
  </si>
  <si>
    <r>
      <rPr>
        <sz val="7"/>
        <rFont val="Verdana"/>
        <family val="2"/>
      </rPr>
      <t>Large Engravable Button Cap for Cameo Express Keypads, Almond Smooth, Engraving Not Included</t>
    </r>
  </si>
  <si>
    <t>CB2E-BTNA-S_ENGRAVED</t>
  </si>
  <si>
    <r>
      <rPr>
        <sz val="7"/>
        <rFont val="Verdana"/>
        <family val="2"/>
      </rPr>
      <t>Large Engravable Button Cap for Cameo Express Keypads, Almond Smooth, Includes Custom Engraving</t>
    </r>
  </si>
  <si>
    <t>CB2E-BTNB-S_BLANK</t>
  </si>
  <si>
    <r>
      <rPr>
        <sz val="7"/>
        <rFont val="Verdana"/>
        <family val="2"/>
      </rPr>
      <t>Large Engravable Button Cap for Cameo Express Keypads, Black Smooth, Engraving Not Included</t>
    </r>
  </si>
  <si>
    <t>CB2E-BTNB-S_ENGRAVED</t>
  </si>
  <si>
    <r>
      <rPr>
        <sz val="7"/>
        <rFont val="Verdana"/>
        <family val="2"/>
      </rPr>
      <t>Large Engravable Button Cap for Cameo Express Keypads, Black Smooth, Includes Custom Engraving</t>
    </r>
  </si>
  <si>
    <t>CB2E-BTNW-S_BLANK</t>
  </si>
  <si>
    <r>
      <rPr>
        <sz val="7"/>
        <rFont val="Verdana"/>
        <family val="2"/>
      </rPr>
      <t>Large Engravable Button Cap for Cameo Express Keypads, White Smooth, Engraving Not Included</t>
    </r>
  </si>
  <si>
    <t>CB2E-BTNW-S_ENGRAVED</t>
  </si>
  <si>
    <r>
      <rPr>
        <sz val="7"/>
        <rFont val="Verdana"/>
        <family val="2"/>
      </rPr>
      <t>Large Engravable Button Cap for Cameo Express Keypads, White Smooth, Includes Custom Engraving</t>
    </r>
  </si>
  <si>
    <t>CB3-BTNA-S_BLANK</t>
  </si>
  <si>
    <r>
      <rPr>
        <sz val="7"/>
        <rFont val="Verdana"/>
        <family val="2"/>
      </rPr>
      <t>Medium Backlit Engravable Button Cap for Cameo Keypads, Almond Smooth, Engraving Not Included</t>
    </r>
  </si>
  <si>
    <t>CB3-BTNA-S_ENGRAVED</t>
  </si>
  <si>
    <r>
      <rPr>
        <sz val="7"/>
        <rFont val="Verdana"/>
        <family val="2"/>
      </rPr>
      <t>Medium Backlit Engravable Button Cap for Cameo Keypads, Almond Smooth, Includes Custom Engraving</t>
    </r>
  </si>
  <si>
    <t>CB3-BTNA-T_BLANK</t>
  </si>
  <si>
    <r>
      <rPr>
        <sz val="7"/>
        <rFont val="Verdana"/>
        <family val="2"/>
      </rPr>
      <t>Medium Backlit Engravable Button Cap for Cameo Keypads, Almond Textured, Engraving Not Included</t>
    </r>
  </si>
  <si>
    <t>CB3-BTNA-T_ENGRAVED</t>
  </si>
  <si>
    <r>
      <rPr>
        <sz val="7"/>
        <rFont val="Verdana"/>
        <family val="2"/>
      </rPr>
      <t>Medium Backlit Engravable Button Cap for Cameo Keypads, Almond Textured, Includes Custom Engraving</t>
    </r>
  </si>
  <si>
    <t>CB3-BTNBRN-S_BLANK</t>
  </si>
  <si>
    <r>
      <rPr>
        <sz val="7"/>
        <rFont val="Verdana"/>
        <family val="2"/>
      </rPr>
      <t>Medium Backlit Engravable Button Cap for Cameo Keypads, Brown Smooth, Engraving Not Included</t>
    </r>
  </si>
  <si>
    <t>CB3-BTNBRN-S_ENGRAVED</t>
  </si>
  <si>
    <r>
      <rPr>
        <sz val="7"/>
        <rFont val="Verdana"/>
        <family val="2"/>
      </rPr>
      <t>Medium Backlit Engravable Button Cap for Cameo Keypads, Brown Smooth, Includes Custom Engraving</t>
    </r>
  </si>
  <si>
    <t>CB3-BTNB-S_BLANK</t>
  </si>
  <si>
    <r>
      <rPr>
        <sz val="7"/>
        <rFont val="Verdana"/>
        <family val="2"/>
      </rPr>
      <t>Medium Backlit Engravable Button Cap for Cameo Keypads, Black Smooth, Engraving Not Included</t>
    </r>
  </si>
  <si>
    <t>CB3-BTNB-S_ENGRAVED</t>
  </si>
  <si>
    <r>
      <rPr>
        <sz val="7"/>
        <rFont val="Verdana"/>
        <family val="2"/>
      </rPr>
      <t>Medium Backlit Engravable Button Cap for Cameo Keypads, Black Smooth, Includes Custom Engraving</t>
    </r>
  </si>
  <si>
    <t>CB3-BTNB-T_BLANK</t>
  </si>
  <si>
    <r>
      <rPr>
        <sz val="7"/>
        <rFont val="Verdana"/>
        <family val="2"/>
      </rPr>
      <t>Medium Backlit Engravable Button Cap for Cameo Keypads, Black Textured, Engraving Not Included</t>
    </r>
  </si>
  <si>
    <t>CB3-BTNB-T_ENGRAVED</t>
  </si>
  <si>
    <r>
      <rPr>
        <sz val="7"/>
        <rFont val="Verdana"/>
        <family val="2"/>
      </rPr>
      <t>Medium Backlit Engravable Button Cap for Cameo Keypads, Black Textured, Includes Custom Engraving</t>
    </r>
  </si>
  <si>
    <t>CB3-BTNDA-S_BLANK</t>
  </si>
  <si>
    <r>
      <rPr>
        <sz val="7"/>
        <rFont val="Verdana"/>
        <family val="2"/>
      </rPr>
      <t>Medium Backlit Engravable Button Cap for Cameo Keypads, Dark Almond Smooth, Engraving Not Included</t>
    </r>
  </si>
  <si>
    <t>CB3-BTNDA-S_ENGRAVED</t>
  </si>
  <si>
    <r>
      <rPr>
        <sz val="7"/>
        <rFont val="Verdana"/>
        <family val="2"/>
      </rPr>
      <t>Medium Backlit Engravable Button Cap for Cameo Keypads, Dark Almond Smooth, Includes Custom Engraving</t>
    </r>
  </si>
  <si>
    <t>CB3-BTNDSK-T_BLANK</t>
  </si>
  <si>
    <r>
      <rPr>
        <sz val="7"/>
        <rFont val="Verdana"/>
        <family val="2"/>
      </rPr>
      <t>Medium Backlit Engravable Button Cap for Cameo Keypads, Dusk Textured, Engraving Not Included</t>
    </r>
  </si>
  <si>
    <t>CB3-BTNDSK-T_ENGRAVED</t>
  </si>
  <si>
    <r>
      <rPr>
        <sz val="7"/>
        <rFont val="Verdana"/>
        <family val="2"/>
      </rPr>
      <t>Medium Backlit Engravable Button Cap for Cameo Keypads, Dusk Textured, Includes Custom Engraving</t>
    </r>
  </si>
  <si>
    <t>CB3-BTNGRY-S_BLANK</t>
  </si>
  <si>
    <r>
      <rPr>
        <sz val="7"/>
        <rFont val="Verdana"/>
        <family val="2"/>
      </rPr>
      <t>Medium Backlit Engravable Button Cap for Cameo Keypads, Gray Smooth, Engraving Not Included</t>
    </r>
  </si>
  <si>
    <t>CB3-BTNGRY-S_ENGRAVED</t>
  </si>
  <si>
    <r>
      <rPr>
        <sz val="7"/>
        <rFont val="Verdana"/>
        <family val="2"/>
      </rPr>
      <t>Medium Backlit Engravable Button Cap for Cameo Keypads, Gray Smooth, Includes Custom Engraving</t>
    </r>
  </si>
  <si>
    <t>CB3-BTNIVR-S_BLANK</t>
  </si>
  <si>
    <r>
      <rPr>
        <sz val="7"/>
        <rFont val="Verdana"/>
        <family val="2"/>
      </rPr>
      <t>Medium Backlit Engravable Button Cap for Cameo Keypads, Ivory Smooth, Engraving Not Included</t>
    </r>
  </si>
  <si>
    <t>CB3-BTNIVR-S_ENGRAVED</t>
  </si>
  <si>
    <r>
      <rPr>
        <sz val="7"/>
        <rFont val="Verdana"/>
        <family val="2"/>
      </rPr>
      <t>Medium Backlit Engravable Button Cap for Cameo Keypads, Ivory Smooth, Includes Custom Engraving</t>
    </r>
  </si>
  <si>
    <t>CB3-BTNLAT-T_BLANK</t>
  </si>
  <si>
    <r>
      <rPr>
        <sz val="7"/>
        <rFont val="Verdana"/>
        <family val="2"/>
      </rPr>
      <t>Medium Backlit Engravable Button Cap for Cameo Keypads, Latte Textured, Engraving Not Included</t>
    </r>
  </si>
  <si>
    <t>CB3-BTNLAT-T_ENGRAVED</t>
  </si>
  <si>
    <r>
      <rPr>
        <sz val="7"/>
        <rFont val="Verdana"/>
        <family val="2"/>
      </rPr>
      <t>Medium Backlit Engravable Button Cap for Cameo Keypads, Latte Textured, Includes Custom Engraving</t>
    </r>
  </si>
  <si>
    <t>CB3-BTNRED-S_BLANK</t>
  </si>
  <si>
    <r>
      <rPr>
        <sz val="7"/>
        <rFont val="Verdana"/>
        <family val="2"/>
      </rPr>
      <t>Medium Backlit Engravable Button Cap for Cameo Keypads, Red Smooth, Engraving Not Included</t>
    </r>
  </si>
  <si>
    <t>CB3-BTNRED-S_ENGRAVED</t>
  </si>
  <si>
    <r>
      <rPr>
        <sz val="7"/>
        <rFont val="Verdana"/>
        <family val="2"/>
      </rPr>
      <t>Medium Backlit Engravable Button Cap for Cameo Keypads, Red Smooth, Includes Custom Engraving</t>
    </r>
  </si>
  <si>
    <t>CB3-BTNW-S_BLANK</t>
  </si>
  <si>
    <r>
      <rPr>
        <sz val="7"/>
        <rFont val="Verdana"/>
        <family val="2"/>
      </rPr>
      <t>Medium Backlit Engravable Button Cap for Cameo Keypads, White Smooth, Engraving Not Included</t>
    </r>
  </si>
  <si>
    <t>CB3-BTNW-S_ENGRAVED</t>
  </si>
  <si>
    <r>
      <rPr>
        <sz val="7"/>
        <rFont val="Verdana"/>
        <family val="2"/>
      </rPr>
      <t>Medium Backlit Engravable Button Cap for Cameo Keypads, White Smooth, Includes Custom Engraving</t>
    </r>
  </si>
  <si>
    <t>CB3-BTNW-T_BLANK</t>
  </si>
  <si>
    <r>
      <rPr>
        <sz val="7"/>
        <rFont val="Verdana"/>
        <family val="2"/>
      </rPr>
      <t>Medium Backlit Engravable Button Cap for Cameo Keypads, White Textured, Engraving Not Included</t>
    </r>
  </si>
  <si>
    <t>CB3-BTNW-T_ENGRAVED</t>
  </si>
  <si>
    <r>
      <rPr>
        <sz val="7"/>
        <rFont val="Verdana"/>
        <family val="2"/>
      </rPr>
      <t>Medium Backlit Engravable Button Cap for Cameo Keypads, White Textured, Includes Custom Engraving</t>
    </r>
  </si>
  <si>
    <t>CB3E-BTNA-S_BLANK</t>
  </si>
  <si>
    <r>
      <rPr>
        <sz val="7"/>
        <rFont val="Verdana"/>
        <family val="2"/>
      </rPr>
      <t>Medium Engravable Button Cap for Cameo Express Keypads, Almond Smooth, Engraving Not Included</t>
    </r>
  </si>
  <si>
    <t>CB3E-BTNA-S_ENGRAVED</t>
  </si>
  <si>
    <r>
      <rPr>
        <sz val="7"/>
        <rFont val="Verdana"/>
        <family val="2"/>
      </rPr>
      <t>Medium Engravable Button Cap for Cameo Express Keypads, Almond Smooth, Includes Custom Engraving</t>
    </r>
  </si>
  <si>
    <t>CB3E-BTNB-S_BLANK</t>
  </si>
  <si>
    <r>
      <rPr>
        <sz val="7"/>
        <rFont val="Verdana"/>
        <family val="2"/>
      </rPr>
      <t>Medium Engravable Button Cap for Cameo Express Keypads, Black Smooth, Engraving Not Included</t>
    </r>
  </si>
  <si>
    <t>CB3E-BTNB-S_ENGRAVED</t>
  </si>
  <si>
    <r>
      <rPr>
        <sz val="7"/>
        <rFont val="Verdana"/>
        <family val="2"/>
      </rPr>
      <t>Medium Engravable Button Cap for Cameo Express Keypads, Black Smooth, Includes Custom Engraving</t>
    </r>
  </si>
  <si>
    <t>CB3E-BTNW-S_BLANK</t>
  </si>
  <si>
    <r>
      <rPr>
        <sz val="7"/>
        <rFont val="Verdana"/>
        <family val="2"/>
      </rPr>
      <t>Medium Engravable Button Cap for Cameo Express Keypads, White Smooth, Engraving Not Included</t>
    </r>
  </si>
  <si>
    <t>CB3E-BTNW-S_ENGRAVED</t>
  </si>
  <si>
    <r>
      <rPr>
        <sz val="7"/>
        <rFont val="Verdana"/>
        <family val="2"/>
      </rPr>
      <t>Medium Engravable Button Cap for Cameo Express Keypads, White Smooth, Includes Custom Engraving</t>
    </r>
  </si>
  <si>
    <t>CB6-BTNA-S_BLANK</t>
  </si>
  <si>
    <r>
      <rPr>
        <sz val="7"/>
        <rFont val="Verdana"/>
        <family val="2"/>
      </rPr>
      <t>Small Backlit Engravable Button Cap for Cameo Keypads, Almond Smooth, Engraving Not Included</t>
    </r>
  </si>
  <si>
    <t>CB6-BTNA-S_ENGRAVED</t>
  </si>
  <si>
    <r>
      <rPr>
        <sz val="7"/>
        <rFont val="Verdana"/>
        <family val="2"/>
      </rPr>
      <t>Small Backlit Engravable Button Cap for Cameo Keypads, Almond Smooth, Includes Custom Engraving</t>
    </r>
  </si>
  <si>
    <t>CB6-BTNA-T_BLANK</t>
  </si>
  <si>
    <r>
      <rPr>
        <sz val="7"/>
        <rFont val="Verdana"/>
        <family val="2"/>
      </rPr>
      <t>Small Backlit Engravable Button Cap for Cameo Keypads, Almond Textured, Engraving Not Included</t>
    </r>
  </si>
  <si>
    <t>CB6-BTNA-T_ENGRAVED</t>
  </si>
  <si>
    <r>
      <rPr>
        <sz val="7"/>
        <rFont val="Verdana"/>
        <family val="2"/>
      </rPr>
      <t>Small Backlit Engravable Button Cap for Cameo Keypads, Almond Textured, Includes Custom Engraving</t>
    </r>
  </si>
  <si>
    <t>CB6-BTNBRN-S_BLANK</t>
  </si>
  <si>
    <r>
      <rPr>
        <sz val="7"/>
        <rFont val="Verdana"/>
        <family val="2"/>
      </rPr>
      <t>Small Backlit Engravable Button Cap for Cameo Keypads, Brown Smooth, Engraving Not Included</t>
    </r>
  </si>
  <si>
    <t>CB6-BTNBRN-S_ENGRAVED</t>
  </si>
  <si>
    <r>
      <rPr>
        <sz val="7"/>
        <rFont val="Verdana"/>
        <family val="2"/>
      </rPr>
      <t>Small Backlit Engravable Button Cap for Cameo Keypads, Brown Smooth, Includes Custom Engraving</t>
    </r>
  </si>
  <si>
    <t>CB6-BTNB-S_BLANK</t>
  </si>
  <si>
    <r>
      <rPr>
        <sz val="7"/>
        <rFont val="Verdana"/>
        <family val="2"/>
      </rPr>
      <t>Small Backlit Engravable Button Cap for Cameo Keypads, Black Smooth, Engraving Not Included</t>
    </r>
  </si>
  <si>
    <t>CB6-BTNB-S_ENGRAVED</t>
  </si>
  <si>
    <r>
      <rPr>
        <sz val="7"/>
        <rFont val="Verdana"/>
        <family val="2"/>
      </rPr>
      <t>Small Backlit Engravable Button Cap for Cameo Keypads, Black Smooth, Includes Custom Engraving</t>
    </r>
  </si>
  <si>
    <t>CB6-BTNB-T_BLANK</t>
  </si>
  <si>
    <r>
      <rPr>
        <sz val="7"/>
        <rFont val="Verdana"/>
        <family val="2"/>
      </rPr>
      <t>Small Backlit Engravable Button Cap for Cameo Keypads, Black Textured, Engraving Not Included</t>
    </r>
  </si>
  <si>
    <t>CB6-BTNB-T_ENGRAVED</t>
  </si>
  <si>
    <r>
      <rPr>
        <sz val="7"/>
        <rFont val="Verdana"/>
        <family val="2"/>
      </rPr>
      <t>Small Backlit Engravable Button Cap for Cameo Keypads, Black Textured, Includes Custom Engraving</t>
    </r>
  </si>
  <si>
    <t>CB6-BTNDA-S_BLANK</t>
  </si>
  <si>
    <r>
      <rPr>
        <sz val="7"/>
        <rFont val="Verdana"/>
        <family val="2"/>
      </rPr>
      <t>Small Backlit Engravable Button Cap for Cameo Keypads, Dark Almond Smooth, Engraving Not Included</t>
    </r>
  </si>
  <si>
    <t>CB6-BTNDA-S_ENGRAVED</t>
  </si>
  <si>
    <r>
      <rPr>
        <sz val="7"/>
        <rFont val="Verdana"/>
        <family val="2"/>
      </rPr>
      <t>Small Backlit Engravable Button Cap for Cameo Keypads, Dark Almond Smooth, Includes Custom Engraving</t>
    </r>
  </si>
  <si>
    <t>CB6-BTNDSK-T_BLANK</t>
  </si>
  <si>
    <r>
      <rPr>
        <sz val="7"/>
        <rFont val="Verdana"/>
        <family val="2"/>
      </rPr>
      <t>Small Backlit Engravable Button Cap for Cameo Keypads, Dusk Textured, Engraving Not Included</t>
    </r>
  </si>
  <si>
    <t>CB6-BTNDSK-T_ENGRAVED</t>
  </si>
  <si>
    <r>
      <rPr>
        <sz val="7"/>
        <rFont val="Verdana"/>
        <family val="2"/>
      </rPr>
      <t>Small Backlit Engravable Button Cap for Cameo Keypads, Dusk Textured, Includes Custom Engraving</t>
    </r>
  </si>
  <si>
    <t>CB6-BTNGRY-S_BLANK</t>
  </si>
  <si>
    <r>
      <rPr>
        <sz val="7"/>
        <rFont val="Verdana"/>
        <family val="2"/>
      </rPr>
      <t>Small Backlit Engravable Button Cap for Cameo Keypads, Gray Smooth, Engraving Not Included</t>
    </r>
  </si>
  <si>
    <t>CB6-BTNGRY-S_ENGRAVED</t>
  </si>
  <si>
    <r>
      <rPr>
        <sz val="7"/>
        <rFont val="Verdana"/>
        <family val="2"/>
      </rPr>
      <t>Small Backlit Engravable Button Cap for Cameo Keypads, Gray Smooth, Includes Custom Engraving</t>
    </r>
  </si>
  <si>
    <t>CB6-BTNIVR-S_BLANK</t>
  </si>
  <si>
    <r>
      <rPr>
        <sz val="7"/>
        <rFont val="Verdana"/>
        <family val="2"/>
      </rPr>
      <t>Small Backlit Engravable Button Cap for Cameo Keypads, Ivory Smooth, Engraving Not Included</t>
    </r>
  </si>
  <si>
    <t>CB6-BTNIVR-S_ENGRAVED</t>
  </si>
  <si>
    <r>
      <rPr>
        <sz val="7"/>
        <rFont val="Verdana"/>
        <family val="2"/>
      </rPr>
      <t>Small Backlit Engravable Button Cap for Cameo Keypads, Ivory Smooth, Includes Custom Engraving</t>
    </r>
  </si>
  <si>
    <t>CB6-BTNLAT-T_BLANK</t>
  </si>
  <si>
    <r>
      <rPr>
        <sz val="7"/>
        <rFont val="Verdana"/>
        <family val="2"/>
      </rPr>
      <t>Small Backlit Engravable Button Cap for Cameo Keypads, Latte Textured, Engraving Not Included</t>
    </r>
  </si>
  <si>
    <t>CB6-BTNLAT-T_ENGRAVED</t>
  </si>
  <si>
    <r>
      <rPr>
        <sz val="7"/>
        <rFont val="Verdana"/>
        <family val="2"/>
      </rPr>
      <t>Small Backlit Engravable Button Cap for Cameo Keypads, Latte Textured, Includes Custom Engraving</t>
    </r>
  </si>
  <si>
    <t>CB6-BTNRED-S_BLANK</t>
  </si>
  <si>
    <r>
      <rPr>
        <sz val="7"/>
        <rFont val="Verdana"/>
        <family val="2"/>
      </rPr>
      <t>Small Backlit Engravable Button Cap for Cameo Keypads, Red Smooth, Engraving Not Included</t>
    </r>
  </si>
  <si>
    <t>CB6-BTNRED-S_ENGRAVED</t>
  </si>
  <si>
    <r>
      <rPr>
        <sz val="7"/>
        <rFont val="Verdana"/>
        <family val="2"/>
      </rPr>
      <t>Small Backlit Engravable Button Cap for Cameo Keypads, Red Smooth, Includes Custom Engraving</t>
    </r>
  </si>
  <si>
    <t>CB6-BTNW-S_BLANK</t>
  </si>
  <si>
    <r>
      <rPr>
        <sz val="7"/>
        <rFont val="Verdana"/>
        <family val="2"/>
      </rPr>
      <t>Small Backlit Engravable Button Cap for Cameo Keypads, White Smooth, Engraving Not Included</t>
    </r>
  </si>
  <si>
    <t>CB6-BTNW-S_ENGRAVED</t>
  </si>
  <si>
    <r>
      <rPr>
        <sz val="7"/>
        <rFont val="Verdana"/>
        <family val="2"/>
      </rPr>
      <t>Small Backlit Engravable Button Cap for Cameo Keypads, White Smooth, Includes Custom Engraving</t>
    </r>
  </si>
  <si>
    <t>CB6-BTNW-T_BLANK</t>
  </si>
  <si>
    <r>
      <rPr>
        <sz val="7"/>
        <rFont val="Verdana"/>
        <family val="2"/>
      </rPr>
      <t>Small Backlit Engravable Button Cap for Cameo Keypads, White Textured, Engraving Not Included</t>
    </r>
  </si>
  <si>
    <t>CB6-BTNW-T_ENGRAVED</t>
  </si>
  <si>
    <r>
      <rPr>
        <sz val="7"/>
        <rFont val="Verdana"/>
        <family val="2"/>
      </rPr>
      <t>Small Backlit Engravable Button Cap for Cameo Keypads, White Textured, Includes Custom Engraving</t>
    </r>
  </si>
  <si>
    <t>CB6E-BTNA-S_BLANK</t>
  </si>
  <si>
    <r>
      <rPr>
        <sz val="7"/>
        <rFont val="Verdana"/>
        <family val="2"/>
      </rPr>
      <t>Small Engravable Button Cap for Cameo Express Keypads, Almond Smooth, Engraving Not Included</t>
    </r>
  </si>
  <si>
    <t>CB6E-BTNA-S_ENGRAVED</t>
  </si>
  <si>
    <r>
      <rPr>
        <sz val="7"/>
        <rFont val="Verdana"/>
        <family val="2"/>
      </rPr>
      <t>Small Engravable Button Cap for Cameo Express Keypads, Almond Smooth, Includes Custom Engraving</t>
    </r>
  </si>
  <si>
    <t>CB6E-BTNB-S_BLANK</t>
  </si>
  <si>
    <r>
      <rPr>
        <sz val="7"/>
        <rFont val="Verdana"/>
        <family val="2"/>
      </rPr>
      <t>Small Engravable Button Cap for Cameo Express Keypads, Black Smooth, Engraving Not Included</t>
    </r>
  </si>
  <si>
    <t>CB6E-BTNB-S_ENGRAVED</t>
  </si>
  <si>
    <r>
      <rPr>
        <sz val="7"/>
        <rFont val="Verdana"/>
        <family val="2"/>
      </rPr>
      <t>Small Engravable Button Cap for Cameo Express Keypads, Black Smooth, Includes Custom Engraving</t>
    </r>
  </si>
  <si>
    <t>CB6E-BTNW-S_BLANK</t>
  </si>
  <si>
    <r>
      <rPr>
        <sz val="7"/>
        <rFont val="Verdana"/>
        <family val="2"/>
      </rPr>
      <t>Small Engravable Button Cap for Cameo Express Keypads, White Smooth, Engraving Not Included</t>
    </r>
  </si>
  <si>
    <t>CB6E-BTNW-S_ENGRAVED</t>
  </si>
  <si>
    <r>
      <rPr>
        <sz val="7"/>
        <rFont val="Verdana"/>
        <family val="2"/>
      </rPr>
      <t>Small Engravable Button Cap for Cameo Express Keypads, White Smooth, Includes Custom Engraving</t>
    </r>
  </si>
  <si>
    <t>CB6S-BTNA-S_BLANK</t>
  </si>
  <si>
    <r>
      <rPr>
        <sz val="7"/>
        <rFont val="Verdana"/>
        <family val="2"/>
      </rPr>
      <t>Split Small Backlit Engravable Button Cap Pair for Cameo Keypads, Almond Smooth, Engraving Not Included</t>
    </r>
  </si>
  <si>
    <t>CB6S-BTNA-S_ENGRAVED</t>
  </si>
  <si>
    <r>
      <rPr>
        <sz val="7"/>
        <rFont val="Verdana"/>
        <family val="2"/>
      </rPr>
      <t>Split Small Backlit Engravable Button Cap Pair for Cameo Keypads, Almond Smooth, Includes Custom Engraving</t>
    </r>
  </si>
  <si>
    <t>CB6S-BTNA-T_BLANK</t>
  </si>
  <si>
    <r>
      <rPr>
        <sz val="7"/>
        <rFont val="Verdana"/>
        <family val="2"/>
      </rPr>
      <t>Split Small Backlit Engravable Button Cap Pair for Cameo Keypads, Almond Textured, Engraving Not Included</t>
    </r>
  </si>
  <si>
    <t>CB6S-BTNA-T_ENGRAVED</t>
  </si>
  <si>
    <r>
      <rPr>
        <sz val="7"/>
        <rFont val="Verdana"/>
        <family val="2"/>
      </rPr>
      <t>Split Small Backlit Engravable Button Cap Pair for Cameo Keypads, Almond Textured, Includes Custom Engraving</t>
    </r>
  </si>
  <si>
    <t>CB6S-BTNBRN-S_BLANK</t>
  </si>
  <si>
    <r>
      <rPr>
        <sz val="7"/>
        <rFont val="Verdana"/>
        <family val="2"/>
      </rPr>
      <t>Split Small Backlit Engravable Button Cap Pair for Cameo Keypads, Brown Smooth, Engraving Not Included</t>
    </r>
  </si>
  <si>
    <t>CB6S-BTNBRN-S_ENGRAVED</t>
  </si>
  <si>
    <r>
      <rPr>
        <sz val="7"/>
        <rFont val="Verdana"/>
        <family val="2"/>
      </rPr>
      <t>Split Small Backlit Engravable Button Cap Pair for Cameo Keypads, Brown Smooth, Includes Custom Engraving</t>
    </r>
  </si>
  <si>
    <t>CB6S-BTNB-S_BLANK</t>
  </si>
  <si>
    <r>
      <rPr>
        <sz val="7"/>
        <rFont val="Verdana"/>
        <family val="2"/>
      </rPr>
      <t>Split Small Backlit Engravable Button Cap Pair for Cameo Keypads, Black Smooth, Engraving Not Included</t>
    </r>
  </si>
  <si>
    <t>CB6S-BTNB-S_ENGRAVED</t>
  </si>
  <si>
    <r>
      <rPr>
        <sz val="7"/>
        <rFont val="Verdana"/>
        <family val="2"/>
      </rPr>
      <t>Split Small Backlit Engravable Button Cap Pair for Cameo Keypads, Black Smooth, Includes Custom Engraving</t>
    </r>
  </si>
  <si>
    <t>CB6S-BTNB-T_BLANK</t>
  </si>
  <si>
    <r>
      <rPr>
        <sz val="7"/>
        <rFont val="Verdana"/>
        <family val="2"/>
      </rPr>
      <t>Split Small Backlit Engravable Button Cap Pair for Cameo Keypads, Black Textured, Engraving Not Included</t>
    </r>
  </si>
  <si>
    <t>CB6S-BTNB-T_ENGRAVED</t>
  </si>
  <si>
    <r>
      <rPr>
        <sz val="7"/>
        <rFont val="Verdana"/>
        <family val="2"/>
      </rPr>
      <t>Split Small Backlit Engravable Button Cap Pair for Cameo Keypads, Black Textured, Includes Custom Engraving</t>
    </r>
  </si>
  <si>
    <t>CB6S-BTNDA-S_BLANK</t>
  </si>
  <si>
    <r>
      <rPr>
        <sz val="7"/>
        <rFont val="Verdana"/>
        <family val="2"/>
      </rPr>
      <t>Split Small Backlit Engravable Button Cap Pair for Cameo Keypads, Dark Almond Smooth, Engraving Not Included</t>
    </r>
  </si>
  <si>
    <t>CB6S-BTNDA-S_ENGRAVED</t>
  </si>
  <si>
    <r>
      <rPr>
        <sz val="7"/>
        <rFont val="Verdana"/>
        <family val="2"/>
      </rPr>
      <t>Split Small Backlit Engravable Button Cap Pair for Cameo Keypads, Dark Almond Smooth, Includes Custom Engraving</t>
    </r>
  </si>
  <si>
    <t>CB6S-BTNDSK-T_BLANK</t>
  </si>
  <si>
    <r>
      <rPr>
        <sz val="7"/>
        <rFont val="Verdana"/>
        <family val="2"/>
      </rPr>
      <t>Split Small Backlit Engravable Button Cap Pair for Cameo Keypads, Dusk Textured, Engraving Not Included</t>
    </r>
  </si>
  <si>
    <t>CB6S-BTNDSK-T_ENGRAVED</t>
  </si>
  <si>
    <r>
      <rPr>
        <sz val="7"/>
        <rFont val="Verdana"/>
        <family val="2"/>
      </rPr>
      <t>Split Small Backlit Engravable Button Cap Pair for Cameo Keypads, Dusk Textured, Includes Custom Engraving</t>
    </r>
  </si>
  <si>
    <t>CB6S-BTNGRY-S_BLANK</t>
  </si>
  <si>
    <r>
      <rPr>
        <sz val="7"/>
        <rFont val="Verdana"/>
        <family val="2"/>
      </rPr>
      <t>Split Small Backlit Engravable Button Cap Pair for Cameo Keypads, Gray Smooth, Engraving Not Included</t>
    </r>
  </si>
  <si>
    <t>CB6S-BTNGRY-S_ENGRAVED</t>
  </si>
  <si>
    <r>
      <rPr>
        <sz val="7"/>
        <rFont val="Verdana"/>
        <family val="2"/>
      </rPr>
      <t>Split Small Backlit Engravable Button Cap Pair for Cameo Keypads, Gray Smooth, Includes Custom Engraving</t>
    </r>
  </si>
  <si>
    <t>CB6S-BTNIVR-S_BLANK</t>
  </si>
  <si>
    <r>
      <rPr>
        <sz val="7"/>
        <rFont val="Verdana"/>
        <family val="2"/>
      </rPr>
      <t>Split Small Backlit Engravable Button Cap Pair for Cameo Keypads, Ivory Smooth, Engraving Not Included</t>
    </r>
  </si>
  <si>
    <t>CB6S-BTNIVR-S_ENGRAVED</t>
  </si>
  <si>
    <r>
      <rPr>
        <sz val="7"/>
        <rFont val="Verdana"/>
        <family val="2"/>
      </rPr>
      <t>Split Small Backlit Engravable Button Cap Pair for Cameo Keypads, Ivory Smooth, Includes Custom Engraving</t>
    </r>
  </si>
  <si>
    <t>CB6S-BTNLAT-T_BLANK</t>
  </si>
  <si>
    <r>
      <rPr>
        <sz val="7"/>
        <rFont val="Verdana"/>
        <family val="2"/>
      </rPr>
      <t>Split Small Backlit Engravable Button Cap Pair for Cameo Keypads, Latte Textured, Engraving Not Included</t>
    </r>
  </si>
  <si>
    <t>CB6S-BTNLAT-T_ENGRAVED</t>
  </si>
  <si>
    <r>
      <rPr>
        <sz val="7"/>
        <rFont val="Verdana"/>
        <family val="2"/>
      </rPr>
      <t>Split Small Backlit Engravable Button Cap Pair for Cameo Keypads, Latte Textured, Includes Custom Engraving</t>
    </r>
  </si>
  <si>
    <t>CB6S-BTNRED-S_BLANK</t>
  </si>
  <si>
    <r>
      <rPr>
        <sz val="7"/>
        <rFont val="Verdana"/>
        <family val="2"/>
      </rPr>
      <t>Split Small Backlit Engravable Button Cap Pair for Cameo Keypads, Red Smooth, Engraving Not Included</t>
    </r>
  </si>
  <si>
    <t>CB6S-BTNRED-S_ENGRAVED</t>
  </si>
  <si>
    <r>
      <rPr>
        <sz val="7"/>
        <rFont val="Verdana"/>
        <family val="2"/>
      </rPr>
      <t>Split Small Backlit Engravable Button Cap Pair for Cameo Keypads, Red Smooth, Includes Custom Engraving</t>
    </r>
  </si>
  <si>
    <t>CB6S-BTNW-S_BLANK</t>
  </si>
  <si>
    <r>
      <rPr>
        <sz val="7"/>
        <rFont val="Verdana"/>
        <family val="2"/>
      </rPr>
      <t>Split Small Backlit Engravable Button Cap Pair for Cameo Keypads, White Smooth, Engraving Not Included</t>
    </r>
  </si>
  <si>
    <t>CB6S-BTNW-S_ENGRAVED</t>
  </si>
  <si>
    <r>
      <rPr>
        <sz val="7"/>
        <rFont val="Verdana"/>
        <family val="2"/>
      </rPr>
      <t>Split Small Backlit Engravable Button Cap Pair for Cameo Keypads, White Smooth, Includes Custom Engraving</t>
    </r>
  </si>
  <si>
    <t>CB6S-BTNW-T_BLANK</t>
  </si>
  <si>
    <r>
      <rPr>
        <sz val="7"/>
        <rFont val="Verdana"/>
        <family val="2"/>
      </rPr>
      <t>Split Small Backlit Engravable Button Cap Pair for Cameo Keypads, White Textured, Engraving Not Included</t>
    </r>
  </si>
  <si>
    <t>CB6S-BTNW-T_ENGRAVED</t>
  </si>
  <si>
    <r>
      <rPr>
        <sz val="7"/>
        <rFont val="Verdana"/>
        <family val="2"/>
      </rPr>
      <t>Split Small Backlit Engravable Button Cap Pair for Cameo Keypads, White Textured, Includes Custom Engraving</t>
    </r>
  </si>
  <si>
    <t>CB6SE-BTNA-S_BLANK</t>
  </si>
  <si>
    <r>
      <rPr>
        <sz val="7"/>
        <rFont val="Verdana"/>
        <family val="2"/>
      </rPr>
      <t>Split Small Engravable Button Cap Pair for Cameo Express Keypads, Almond Smooth, Engraving Not Included</t>
    </r>
  </si>
  <si>
    <t>CB6SE-BTNA-S_ENGRAVED</t>
  </si>
  <si>
    <r>
      <rPr>
        <sz val="7"/>
        <rFont val="Verdana"/>
        <family val="2"/>
      </rPr>
      <t>Split Small Engravable Button Cap Pair for Cameo Express Keypads, Almond Smooth, Includes Custom Engraving</t>
    </r>
  </si>
  <si>
    <t>CB6SE-BTNB-S_BLANK</t>
  </si>
  <si>
    <r>
      <rPr>
        <sz val="7"/>
        <rFont val="Verdana"/>
        <family val="2"/>
      </rPr>
      <t>Split Small Engravable Button Cap Pair for Cameo Express Keypads, Black Smooth, Engraving Not Included</t>
    </r>
  </si>
  <si>
    <t>CB6SE-BTNB-S_ENGRAVED</t>
  </si>
  <si>
    <r>
      <rPr>
        <sz val="7"/>
        <rFont val="Verdana"/>
        <family val="2"/>
      </rPr>
      <t>Split Small Engravable Button Cap Pair for Cameo Express Keypads, Black Smooth, Includes Custom Engraving</t>
    </r>
  </si>
  <si>
    <t>CB6SE-BTNW-S_BLANK</t>
  </si>
  <si>
    <r>
      <rPr>
        <sz val="7"/>
        <rFont val="Verdana"/>
        <family val="2"/>
      </rPr>
      <t>Split Small Engravable Button Cap Pair for Cameo Express Keypads, White Smooth, Engraving Not Included</t>
    </r>
  </si>
  <si>
    <t>CB6SE-BTNW-S_ENGRAVED</t>
  </si>
  <si>
    <r>
      <rPr>
        <sz val="7"/>
        <rFont val="Verdana"/>
        <family val="2"/>
      </rPr>
      <t>Split Small Engravable Button Cap Pair for Cameo Express Keypads, White Smooth, Includes Custom Engraving</t>
    </r>
  </si>
  <si>
    <t>CBI2-BTNA-T_BLANK</t>
  </si>
  <si>
    <r>
      <rPr>
        <sz val="7"/>
        <rFont val="Verdana"/>
        <family val="2"/>
      </rPr>
      <t>Set of (2) Large Backlit Engravable Button Caps for Cameo® International Keypad, Almond Textured, Engraving Not Included</t>
    </r>
  </si>
  <si>
    <t>CBI2-BTNA-T_ENGRAVED</t>
  </si>
  <si>
    <r>
      <rPr>
        <sz val="7"/>
        <rFont val="Verdana"/>
        <family val="2"/>
      </rPr>
      <t>Set of (2) Large Backlit Engravable Button Caps for Cameo® International Keypad, Almond Textured, Includes Custom Engraving</t>
    </r>
  </si>
  <si>
    <t>CBI2-BTNB-T_BLANK</t>
  </si>
  <si>
    <r>
      <rPr>
        <sz val="7"/>
        <rFont val="Verdana"/>
        <family val="2"/>
      </rPr>
      <t>Set of (2) Large Backlit Engravable Button Caps for Cameo® International Keypad, Black Textured, Engraving Not Included</t>
    </r>
  </si>
  <si>
    <t>CBI2-BTNB-T_ENGRAVED</t>
  </si>
  <si>
    <r>
      <rPr>
        <sz val="7"/>
        <rFont val="Verdana"/>
        <family val="2"/>
      </rPr>
      <t>Set of (2) Large Backlit Engravable Button Caps for Cameo® International Keypad, Black Textured, Includes Custom Engraving</t>
    </r>
  </si>
  <si>
    <t>CBI2-BTNW-T_BLANK</t>
  </si>
  <si>
    <r>
      <rPr>
        <sz val="7"/>
        <rFont val="Verdana"/>
        <family val="2"/>
      </rPr>
      <t>Set of (2) Large Backlit Engravable Button Caps for Cameo® International Keypad, White Textured, Engraving Not Included</t>
    </r>
  </si>
  <si>
    <t>CBI2-BTNW-T_ENGRAVED</t>
  </si>
  <si>
    <r>
      <rPr>
        <sz val="7"/>
        <rFont val="Verdana"/>
        <family val="2"/>
      </rPr>
      <t>Set of (2) Large Backlit Engravable Button Caps for Cameo® International Keypad, White Textured, Includes Custom Engraving</t>
    </r>
  </si>
  <si>
    <t>CBI3-BTNA-T_BLANK</t>
  </si>
  <si>
    <r>
      <rPr>
        <sz val="7"/>
        <rFont val="Verdana"/>
        <family val="2"/>
      </rPr>
      <t>Set of (3) Medium Backlit Engravable Button Caps for Cameo® International Keypad, Almond Textured, Engraving Not Included</t>
    </r>
  </si>
  <si>
    <t>CBI3-BTNA-T_ENGRAVED</t>
  </si>
  <si>
    <r>
      <rPr>
        <sz val="7"/>
        <rFont val="Verdana"/>
        <family val="2"/>
      </rPr>
      <t>Set of (3) Medium Backlit Engravable Button Caps for Cameo® International Keypad, Almond Textured, Includes Custom Engraving</t>
    </r>
  </si>
  <si>
    <t>CBI3-BTNB-T_BLANK</t>
  </si>
  <si>
    <r>
      <rPr>
        <sz val="7"/>
        <rFont val="Verdana"/>
        <family val="2"/>
      </rPr>
      <t>Set of (3) Medium Backlit Engravable Button Caps for Cameo® International Keypad, Black Textured, Engraving Not Included</t>
    </r>
  </si>
  <si>
    <t>CBI3-BTNB-T_ENGRAVED</t>
  </si>
  <si>
    <r>
      <rPr>
        <sz val="7"/>
        <rFont val="Verdana"/>
        <family val="2"/>
      </rPr>
      <t>Set of (3) Medium Backlit Engravable Button Caps for Cameo® International Keypad, Black Textured, Includes Custom Engraving</t>
    </r>
  </si>
  <si>
    <t>CBI3-BTNW-T_BLANK</t>
  </si>
  <si>
    <r>
      <rPr>
        <sz val="7"/>
        <rFont val="Verdana"/>
        <family val="2"/>
      </rPr>
      <t>Set of (3) Medium Backlit Engravable Button Caps for Cameo® International Keypad, White Textured, Engraving Not Included</t>
    </r>
  </si>
  <si>
    <t>CBI3-BTNW-T_ENGRAVED</t>
  </si>
  <si>
    <r>
      <rPr>
        <sz val="7"/>
        <rFont val="Verdana"/>
        <family val="2"/>
      </rPr>
      <t>Set of (3) Medium Backlit Engravable Button Caps for Cameo® International Keypad, White Textured, Includes Custom Engraving</t>
    </r>
  </si>
  <si>
    <t>CBI5-BTNLA-T_BLANK</t>
  </si>
  <si>
    <r>
      <rPr>
        <sz val="7"/>
        <rFont val="Verdana"/>
        <family val="2"/>
      </rPr>
      <t>Set of (4) Small and (1) Medium Button Caps, Backlit, Left Side, Engraving Not Included, Almond, Textured</t>
    </r>
  </si>
  <si>
    <t>CBI5-BTNLA-T_ENGRAVED</t>
  </si>
  <si>
    <r>
      <rPr>
        <sz val="7"/>
        <rFont val="Verdana"/>
        <family val="2"/>
      </rPr>
      <t>Set of (4) Small and (1) Medium Button Caps, Backlit, Left Side, with Engraving, Almond, Textured</t>
    </r>
  </si>
  <si>
    <t>CBI5-BTNLB-T_BLANK</t>
  </si>
  <si>
    <r>
      <rPr>
        <sz val="7"/>
        <rFont val="Verdana"/>
        <family val="2"/>
      </rPr>
      <t>Set of (4) Small and (1) Medium Button Caps, Backlit, Left Side, Engraving Not Included, Black, Textured</t>
    </r>
  </si>
  <si>
    <t>CBI5-BTNLB-T_ENGRAVED</t>
  </si>
  <si>
    <r>
      <rPr>
        <sz val="7"/>
        <rFont val="Verdana"/>
        <family val="2"/>
      </rPr>
      <t>Set of (4) Small and (1) Medium Button Caps, Backlit, Left Side, with Engraving, Black, Textured</t>
    </r>
  </si>
  <si>
    <t>CBI5-BTNLW-T_BLANK</t>
  </si>
  <si>
    <r>
      <rPr>
        <sz val="7"/>
        <rFont val="Verdana"/>
        <family val="2"/>
      </rPr>
      <t>Set of (4) Small and (1) Medium Button Caps, Backlit, Left Side, Engraving Not Included, White, Textured</t>
    </r>
  </si>
  <si>
    <t>CBI5-BTNLW-T_ENGRAVED</t>
  </si>
  <si>
    <r>
      <rPr>
        <sz val="7"/>
        <rFont val="Verdana"/>
        <family val="2"/>
      </rPr>
      <t>Set of (4) Small and (1) Medium Button Caps, Backlit, Left Side, with Engraving, White, Textured</t>
    </r>
  </si>
  <si>
    <t>CBI5-BTNRA-T_BLANK</t>
  </si>
  <si>
    <r>
      <rPr>
        <sz val="7"/>
        <rFont val="Verdana"/>
        <family val="2"/>
      </rPr>
      <t>Set of (4) Small and (1) Medium Button Caps, Backlit, Right Side, Engraving Not Included, Almond, Textured</t>
    </r>
  </si>
  <si>
    <t>CBI5-BTNRA-T_ENGRAVED</t>
  </si>
  <si>
    <r>
      <rPr>
        <sz val="7"/>
        <rFont val="Verdana"/>
        <family val="2"/>
      </rPr>
      <t>Set of (4) Small and (1) Medium Button Caps, Backlit, Right Side, with Engraving, Almond, Textured</t>
    </r>
  </si>
  <si>
    <t>CBI5-BTNRB-T_BLANK</t>
  </si>
  <si>
    <r>
      <rPr>
        <sz val="7"/>
        <rFont val="Verdana"/>
        <family val="2"/>
      </rPr>
      <t>Set of (4) Small and (1) Medium Button Caps, Backlit, Right Side, Engraving Not Included, Black, Textured</t>
    </r>
  </si>
  <si>
    <t>CBI5-BTNRB-T_ENGRAVED</t>
  </si>
  <si>
    <r>
      <rPr>
        <sz val="7"/>
        <rFont val="Verdana"/>
        <family val="2"/>
      </rPr>
      <t>Set of (4) Small and (1) Medium Button Caps, Backlit, Right Side, with Engraving, Black, Textured</t>
    </r>
  </si>
  <si>
    <t>CBI5-BTNRW-T_BLANK</t>
  </si>
  <si>
    <r>
      <rPr>
        <sz val="7"/>
        <rFont val="Verdana"/>
        <family val="2"/>
      </rPr>
      <t>Set of (4) Small and (1) Medium Button Caps, Backlit, Right Side, Engraving Not Included, White, Textured</t>
    </r>
  </si>
  <si>
    <t>CBI5-BTNRW-T_ENGRAVED</t>
  </si>
  <si>
    <r>
      <rPr>
        <sz val="7"/>
        <rFont val="Verdana"/>
        <family val="2"/>
      </rPr>
      <t>Set of (4) Small and (1) Medium Button Caps, Backlit, Right Side, with Engraving, White, Textured</t>
    </r>
  </si>
  <si>
    <t>CBL-4K-DP-HD-12</t>
  </si>
  <si>
    <r>
      <rPr>
        <sz val="7"/>
        <rFont val="Verdana"/>
        <family val="2"/>
      </rPr>
      <t>Active Converter Cable, DisplayPort to HDMI®, 18 Gbps, 12 ft (3.6 m)</t>
    </r>
  </si>
  <si>
    <t>$154.00</t>
  </si>
  <si>
    <t>CBL-4K-DP-HD-6</t>
  </si>
  <si>
    <r>
      <rPr>
        <sz val="7"/>
        <rFont val="Verdana"/>
        <family val="2"/>
      </rPr>
      <t>Active Converter Cable, DisplayPort to HDMI®, 18 Gbps, 6 ft (1.8 m)</t>
    </r>
  </si>
  <si>
    <t>CBL-4K-USBC-HD-12</t>
  </si>
  <si>
    <r>
      <rPr>
        <sz val="7"/>
        <rFont val="Verdana"/>
        <family val="2"/>
      </rPr>
      <t>Active Converter Cable, USB-C® to HDMI®, 18 Gbps, 12 ft (3.6 m)</t>
    </r>
  </si>
  <si>
    <t>CBL-4K-USBC-HD-6</t>
  </si>
  <si>
    <r>
      <rPr>
        <sz val="7"/>
        <rFont val="Verdana"/>
        <family val="2"/>
      </rPr>
      <t>Active Converter Cable, USB-C® to HDMI®, 18 Gbps, 6 ft (1.8 m)</t>
    </r>
  </si>
  <si>
    <t>$144.00</t>
  </si>
  <si>
    <t>CBL-8K-HD-1.5</t>
  </si>
  <si>
    <r>
      <rPr>
        <sz val="7"/>
        <rFont val="Verdana"/>
        <family val="2"/>
      </rPr>
      <t>Certified HDMI® 2.1 Cable, 48 Gbps, 1.5 ft (0.5 m)</t>
    </r>
  </si>
  <si>
    <t>$50.00</t>
  </si>
  <si>
    <t>CBL-8K-HD-12</t>
  </si>
  <si>
    <r>
      <rPr>
        <sz val="7"/>
        <rFont val="Verdana"/>
        <family val="2"/>
      </rPr>
      <t>Certified HDMI® 2.1 Cable, 48 Gbps, 12 ft (3.7 m)</t>
    </r>
  </si>
  <si>
    <t>$100.00</t>
  </si>
  <si>
    <t>CBL-8K-HD-16</t>
  </si>
  <si>
    <r>
      <rPr>
        <sz val="7"/>
        <rFont val="Verdana"/>
        <family val="2"/>
      </rPr>
      <t>Certified HDMI® 2.1 Cable, 48 Gbps, 16 ft (5 m)</t>
    </r>
  </si>
  <si>
    <t>$130.00</t>
  </si>
  <si>
    <t>CBL-8K-HD-3</t>
  </si>
  <si>
    <r>
      <rPr>
        <sz val="7"/>
        <rFont val="Verdana"/>
        <family val="2"/>
      </rPr>
      <t>Certified HDMI® 2.1 Cable, 48 Gbps, 3 ft (0.9 m)</t>
    </r>
  </si>
  <si>
    <t>$60.00</t>
  </si>
  <si>
    <t>CBL-8K-HD-6</t>
  </si>
  <si>
    <r>
      <rPr>
        <sz val="7"/>
        <rFont val="Verdana"/>
        <family val="2"/>
      </rPr>
      <t>Certified HDMI® 2.1 Cable, 48 Gbps, 6 ft (1.8 m)</t>
    </r>
  </si>
  <si>
    <t>$70.00</t>
  </si>
  <si>
    <t>CBL-8K-HD-9</t>
  </si>
  <si>
    <r>
      <rPr>
        <sz val="7"/>
        <rFont val="Verdana"/>
        <family val="2"/>
      </rPr>
      <t>Certified HDMI® 2.1 Cable, 48 Gbps, 9 ft (2.7 m)</t>
    </r>
  </si>
  <si>
    <t>$90.00</t>
  </si>
  <si>
    <t>CBL-AUDIO-12</t>
  </si>
  <si>
    <r>
      <rPr>
        <sz val="7"/>
        <rFont val="Verdana"/>
        <family val="2"/>
      </rPr>
      <t>Crestron® Certified Mini-TRS Stereo Audio Interface Cable, 12 ft</t>
    </r>
  </si>
  <si>
    <t>CBL-AUDIO-6</t>
  </si>
  <si>
    <r>
      <rPr>
        <sz val="7"/>
        <rFont val="Verdana"/>
        <family val="2"/>
      </rPr>
      <t>Crestron® Certified Mini-TRS Stereo Audio Interface Cable, 6 ft</t>
    </r>
  </si>
  <si>
    <t>$8.00</t>
  </si>
  <si>
    <t>CBL-AUD-TBLOCK5-12</t>
  </si>
  <si>
    <r>
      <rPr>
        <sz val="7"/>
        <rFont val="Verdana"/>
        <family val="2"/>
      </rPr>
      <t>Stereo Balanced Audio Cable, 5-pos. 3.5mm t-blocks, 12 ft (3.6 m)</t>
    </r>
    <r>
      <rPr>
        <b/>
        <sz val="7"/>
        <color rgb="FF000000"/>
        <rFont val="Verdana"/>
        <family val="2"/>
      </rPr>
      <t xml:space="preserve">
[Release Date TBA]</t>
    </r>
  </si>
  <si>
    <t>CBL-CAT5E-7</t>
  </si>
  <si>
    <r>
      <rPr>
        <sz val="7"/>
        <rFont val="Verdana"/>
        <family val="2"/>
      </rPr>
      <t>CAT5e Cable, RJ45-to-RJ45, Black, 7 ft (2.1 m)</t>
    </r>
  </si>
  <si>
    <t>CBL-CAT5E-ZUMLINK-P-0.5</t>
  </si>
  <si>
    <r>
      <rPr>
        <sz val="7"/>
        <rFont val="Verdana"/>
        <family val="2"/>
      </rPr>
      <t>Zum® Wired CAT5e Cable with Link Communication for In-Room Wiring, Plenum, Orange, 6 in.</t>
    </r>
  </si>
  <si>
    <t>Contact for Pricing</t>
  </si>
  <si>
    <t>CBL-CAT5E-ZUMLINK-P-12</t>
  </si>
  <si>
    <r>
      <rPr>
        <sz val="7"/>
        <rFont val="Verdana"/>
        <family val="2"/>
      </rPr>
      <t>Zum® Wired CAT5e Cable with Link Communication for In-Room Wiring, Plenum, Orange, 12 ft</t>
    </r>
  </si>
  <si>
    <t>CBL-CAT5E-ZUMLINK-P-12-10PK</t>
  </si>
  <si>
    <r>
      <rPr>
        <sz val="7"/>
        <rFont val="Verdana"/>
        <family val="2"/>
      </rPr>
      <t>Zum® Wired CAT5e Cable with Link Communication for In-Room Wiring, Plenum, Orange, 12 ft, 10 Pack</t>
    </r>
  </si>
  <si>
    <t>CBL-CAT5E-ZUMLINK-P-25</t>
  </si>
  <si>
    <r>
      <rPr>
        <sz val="7"/>
        <rFont val="Verdana"/>
        <family val="2"/>
      </rPr>
      <t>Zum® Wired CAT5e Cable with Link Communication for In-Room Wiring, Plenum, Orange, 25 ft</t>
    </r>
  </si>
  <si>
    <t>CBL-CAT5E-ZUMLINK-P-25-10PK</t>
  </si>
  <si>
    <r>
      <rPr>
        <sz val="7"/>
        <rFont val="Verdana"/>
        <family val="2"/>
      </rPr>
      <t>Zum® Wired CAT5e Cable with Link Communication for In-Room Wiring, Plenum, Orange, 25 ft, 10 Pack</t>
    </r>
  </si>
  <si>
    <t>CBL-CAT5E-ZUMLINK-P-3</t>
  </si>
  <si>
    <r>
      <rPr>
        <sz val="7"/>
        <rFont val="Verdana"/>
        <family val="2"/>
      </rPr>
      <t>Zum® Wired CAT5e Cable with Link Communication for In-Room Wiring, Plenum, Orange, 3 ft</t>
    </r>
  </si>
  <si>
    <t>CBL-CAT5E-ZUMLINK-P-50</t>
  </si>
  <si>
    <r>
      <rPr>
        <sz val="7"/>
        <rFont val="Verdana"/>
        <family val="2"/>
      </rPr>
      <t>Zum® Wired CAT5e Cable with Link Communication for In-Room Wiring, Plenum, Orange, 50 ft</t>
    </r>
  </si>
  <si>
    <t>CBL-CAT5E-ZUMLINK-P-6</t>
  </si>
  <si>
    <r>
      <rPr>
        <sz val="7"/>
        <rFont val="Verdana"/>
        <family val="2"/>
      </rPr>
      <t>Zum® Wired CAT5e Cable with Link Communication for In-Room Wiring, Plenum, Orange, 6 ft</t>
    </r>
  </si>
  <si>
    <t>CBL-CAT5E-ZUMNET-P-100</t>
  </si>
  <si>
    <r>
      <rPr>
        <sz val="7"/>
        <rFont val="Verdana"/>
        <family val="2"/>
      </rPr>
      <t>Zum® Wired CAT5e Cable with Net Communication for LAN Wiring, Plenum, Purple, 100 ft</t>
    </r>
  </si>
  <si>
    <t>CBL-CAT5E-ZUMNET-P-25</t>
  </si>
  <si>
    <r>
      <rPr>
        <sz val="7"/>
        <rFont val="Verdana"/>
        <family val="2"/>
      </rPr>
      <t>Zum® Wired CAT5e Cable with Net Communication for LAN Wiring, Plenum, Purple, 25 ft</t>
    </r>
  </si>
  <si>
    <t>CBL-CAT5E-ZUMNET-P-50</t>
  </si>
  <si>
    <r>
      <rPr>
        <sz val="7"/>
        <rFont val="Verdana"/>
        <family val="2"/>
      </rPr>
      <t>Zum® Wired CAT5e Cable with Net Communication for LAN Wiring, Plenum, Purple, 50 ft</t>
    </r>
  </si>
  <si>
    <t>CBL-CONFIG-KIT</t>
  </si>
  <si>
    <r>
      <rPr>
        <sz val="7"/>
        <rFont val="Verdana"/>
        <family val="2"/>
      </rPr>
      <t>Cable Kit for System Configuration</t>
    </r>
  </si>
  <si>
    <t>$78.00</t>
  </si>
  <si>
    <t>CBL-DVI-3</t>
  </si>
  <si>
    <r>
      <rPr>
        <sz val="7"/>
        <rFont val="Verdana"/>
        <family val="2"/>
      </rPr>
      <t>Crestron® Certified DVI-D Interface Cable, 3 ft</t>
    </r>
  </si>
  <si>
    <t>$44.00</t>
  </si>
  <si>
    <t>CBL-DVI-6</t>
  </si>
  <si>
    <r>
      <rPr>
        <sz val="7"/>
        <rFont val="Verdana"/>
        <family val="2"/>
      </rPr>
      <t>Crestron® Certified DVI-D Interface Cable, 6 ft</t>
    </r>
  </si>
  <si>
    <t>$52.00</t>
  </si>
  <si>
    <t>CBL-HD-1.5</t>
  </si>
  <si>
    <r>
      <rPr>
        <sz val="7"/>
        <rFont val="Verdana"/>
        <family val="2"/>
      </rPr>
      <t>Crestron® Certified HDMI® Interface Cable, 18 Gbps, 1.5 ft (0.45 m)</t>
    </r>
    <r>
      <rPr>
        <b/>
        <sz val="7"/>
        <color rgb="FF000000"/>
        <rFont val="Verdana"/>
        <family val="2"/>
      </rPr>
      <t xml:space="preserve">
[Limited Supply]</t>
    </r>
  </si>
  <si>
    <t>$36.00</t>
  </si>
  <si>
    <t>CBL-HD-20</t>
  </si>
  <si>
    <r>
      <rPr>
        <sz val="7"/>
        <rFont val="Verdana"/>
        <family val="2"/>
      </rPr>
      <t>Crestron® Certified HDMI® Interface Cable, 18 Gbps, 20 ft (6.1 m)</t>
    </r>
  </si>
  <si>
    <t>$110.00</t>
  </si>
  <si>
    <t>CBL-HD-30</t>
  </si>
  <si>
    <r>
      <rPr>
        <sz val="7"/>
        <rFont val="Verdana"/>
        <family val="2"/>
      </rPr>
      <t>Crestron® Certified HDMI® Interface Cable, 10.2 Gbps, 30 ft (9.1 m)</t>
    </r>
  </si>
  <si>
    <t>CBL-HD-6</t>
  </si>
  <si>
    <r>
      <rPr>
        <sz val="7"/>
        <rFont val="Verdana"/>
        <family val="2"/>
      </rPr>
      <t>Crestron® Certified HDMI® Interface Cable, 18 Gbps, 6 ft (1.8 m)</t>
    </r>
    <r>
      <rPr>
        <b/>
        <sz val="7"/>
        <color rgb="FF000000"/>
        <rFont val="Verdana"/>
        <family val="2"/>
      </rPr>
      <t xml:space="preserve">
[Limited Supply]</t>
    </r>
  </si>
  <si>
    <t>CBL-HD-DVI-1.5</t>
  </si>
  <si>
    <r>
      <rPr>
        <sz val="7"/>
        <rFont val="Verdana"/>
        <family val="2"/>
      </rPr>
      <t>Crestron® Certified HDMI® to DVI Interface Cable, 1.5 ft</t>
    </r>
  </si>
  <si>
    <t>CBL-HD-DVI-12</t>
  </si>
  <si>
    <r>
      <rPr>
        <sz val="7"/>
        <rFont val="Verdana"/>
        <family val="2"/>
      </rPr>
      <t>Crestron® Certified HDMI® to DVI Interface Cable, 12 ft</t>
    </r>
  </si>
  <si>
    <t>CBL-HD-DVI-3</t>
  </si>
  <si>
    <r>
      <rPr>
        <sz val="7"/>
        <rFont val="Verdana"/>
        <family val="2"/>
      </rPr>
      <t>Crestron® Certified HDMI® to DVI Interface Cable, 3 ft</t>
    </r>
  </si>
  <si>
    <t>CBL-HD-DVI-6</t>
  </si>
  <si>
    <r>
      <rPr>
        <sz val="7"/>
        <rFont val="Verdana"/>
        <family val="2"/>
      </rPr>
      <t>Crestron® Certified HDMI® to DVI Interface Cable, 6 ft</t>
    </r>
  </si>
  <si>
    <t>CBL-HD-THIN-HS-6</t>
  </si>
  <si>
    <r>
      <rPr>
        <sz val="7"/>
        <rFont val="Verdana"/>
        <family val="2"/>
      </rPr>
      <t>HDMI Cable, Thin, Type A Male-to-Male, 6 ft (1.83 m)</t>
    </r>
  </si>
  <si>
    <t>CBL-PWR-CTRL-P-TL-50</t>
  </si>
  <si>
    <r>
      <rPr>
        <sz val="7"/>
        <rFont val="Verdana"/>
        <family val="2"/>
      </rPr>
      <t>4-Conductor Link Cable for BPC-8, Plenum, 50 ft</t>
    </r>
  </si>
  <si>
    <t>CBLRA-INSERT-BLANK</t>
  </si>
  <si>
    <r>
      <rPr>
        <sz val="7"/>
        <rFont val="Verdana"/>
        <family val="2"/>
      </rPr>
      <t>Blank Spacer Insert for Cable Retractor Mounting Brackets</t>
    </r>
  </si>
  <si>
    <t>CBL-RCA2-12</t>
  </si>
  <si>
    <r>
      <rPr>
        <sz val="7"/>
        <rFont val="Verdana"/>
        <family val="2"/>
      </rPr>
      <t>Crestron® Certified RCA Stereo Audio Interface Cable, 12 ft</t>
    </r>
  </si>
  <si>
    <t>$32.00</t>
  </si>
  <si>
    <t>CBL-RCA2-6</t>
  </si>
  <si>
    <r>
      <rPr>
        <sz val="7"/>
        <rFont val="Verdana"/>
        <family val="2"/>
      </rPr>
      <t>Crestron® Certified RCA Stereo Audio Interface Cable, 6 ft</t>
    </r>
  </si>
  <si>
    <t>$26.00</t>
  </si>
  <si>
    <t>CBL-SERIAL-DB9F-6</t>
  </si>
  <si>
    <r>
      <rPr>
        <sz val="7"/>
        <rFont val="Verdana"/>
        <family val="2"/>
      </rPr>
      <t>3.5mm TRS to DB9F RS-232 Control Cable, 6 ft</t>
    </r>
  </si>
  <si>
    <t>CBL-SERIAL-DB9-L-12</t>
  </si>
  <si>
    <r>
      <rPr>
        <sz val="7"/>
        <rFont val="Verdana"/>
        <family val="2"/>
      </rPr>
      <t>Serial Cable, DB9F to Flying Leads, 12 ft (3.6 m)</t>
    </r>
  </si>
  <si>
    <t>CBL-USB2-A-C-12</t>
  </si>
  <si>
    <r>
      <rPr>
        <sz val="7"/>
        <rFont val="Verdana"/>
        <family val="2"/>
      </rPr>
      <t>USB Cable, USB-A Male to USB-C® Male, USB 2.0, 12 ft (3.7 m)</t>
    </r>
  </si>
  <si>
    <t>CBL-USB2-A-C-9</t>
  </si>
  <si>
    <r>
      <rPr>
        <sz val="7"/>
        <rFont val="Verdana"/>
        <family val="2"/>
      </rPr>
      <t>USB Cable, USB-A Male to USB-C® Male, USB 2.0, 9 ft (2.7 m)</t>
    </r>
  </si>
  <si>
    <t>CBL-USB3G1-C-C-6</t>
  </si>
  <si>
    <r>
      <rPr>
        <sz val="7"/>
        <rFont val="Verdana"/>
        <family val="2"/>
      </rPr>
      <t>USB Cable, USB-C® Male to USB-C Male, USB 3.2 Gen 1 (5 Gbps), DisplayPort™ Alt Mode, 100 W, 6 ft (1.8 m)</t>
    </r>
  </si>
  <si>
    <t>CBL-USB3G2-A-C-3</t>
  </si>
  <si>
    <r>
      <rPr>
        <sz val="7"/>
        <rFont val="Verdana"/>
        <family val="2"/>
      </rPr>
      <t>USB Cable, USB-A Male to USB-C® Male, USB 3.2 Gen 2 (10 Gbps), 3 ft (0.9 m)</t>
    </r>
  </si>
  <si>
    <t>CBL-USB3G2-C-C-3</t>
  </si>
  <si>
    <r>
      <rPr>
        <sz val="7"/>
        <rFont val="Verdana"/>
        <family val="2"/>
      </rPr>
      <t>USB Cable, USB-C® Male to USB-C Male, USB 3.2 Gen 2 (10 Gbps), DisplayPort™ Alt Mode, 100 W, 3 ft (0.9 m)</t>
    </r>
  </si>
  <si>
    <t>CBL-USB-A-BMICRO-6</t>
  </si>
  <si>
    <r>
      <rPr>
        <sz val="7"/>
        <rFont val="Verdana"/>
        <family val="2"/>
      </rPr>
      <t>USB Cable, USB Type A Male to Micro-B Male, 6 ft (1.83 m)</t>
    </r>
  </si>
  <si>
    <t>CBL-USB-A-EXT-15</t>
  </si>
  <si>
    <r>
      <rPr>
        <sz val="7"/>
        <rFont val="Verdana"/>
        <family val="2"/>
      </rPr>
      <t>USB Extension Cable, USB Type A Male-to-Female, 15 ft (4.57 m) (Not Sold Separately)</t>
    </r>
  </si>
  <si>
    <t>CBL-USBC-HD-9</t>
  </si>
  <si>
    <r>
      <rPr>
        <sz val="7"/>
        <rFont val="Verdana"/>
        <family val="2"/>
      </rPr>
      <t>USB-C™ to HDMI® Converter Cable, USB Type-C™ Male to HDMI Type A Male, 9 ft (2.7 m)</t>
    </r>
  </si>
  <si>
    <t>Pricing N/A</t>
  </si>
  <si>
    <t>CBL-VGA-6</t>
  </si>
  <si>
    <r>
      <rPr>
        <sz val="7"/>
        <rFont val="Verdana"/>
        <family val="2"/>
      </rPr>
      <t>Crestron® Certified Computer VGA Interface Cable, 6 ft</t>
    </r>
  </si>
  <si>
    <t>CBL-VGA-AUD-12</t>
  </si>
  <si>
    <r>
      <rPr>
        <sz val="7"/>
        <rFont val="Verdana"/>
        <family val="2"/>
      </rPr>
      <t>Crestron® Certified Computer VGA Interface Cable w/Audio, 12 ft</t>
    </r>
  </si>
  <si>
    <t>CBL-VGA-AUD-6</t>
  </si>
  <si>
    <r>
      <rPr>
        <sz val="7"/>
        <rFont val="Verdana"/>
        <family val="2"/>
      </rPr>
      <t>Crestron® Certified Computer VGA Interface Cable w/Audio, 6 ft</t>
    </r>
  </si>
  <si>
    <t>CCR-L-1</t>
  </si>
  <si>
    <r>
      <rPr>
        <sz val="7"/>
        <rFont val="Verdana"/>
        <family val="2"/>
      </rPr>
      <t>Crestron® Color Ring</t>
    </r>
  </si>
  <si>
    <t>CCS-CAM-USB-F-400</t>
  </si>
  <si>
    <r>
      <rPr>
        <sz val="7"/>
        <rFont val="Verdana"/>
        <family val="2"/>
      </rPr>
      <t>Huddly IQ™ Collaboration Camera (Not Sold Separately)</t>
    </r>
  </si>
  <si>
    <t>CCS-UCA-KB-USB</t>
  </si>
  <si>
    <r>
      <rPr>
        <sz val="7"/>
        <rFont val="Verdana"/>
        <family val="2"/>
      </rPr>
      <t>Wireless Keyboard w/Touchpad (Not Sold Separately)</t>
    </r>
  </si>
  <si>
    <t>CCS-UCA-MIC</t>
  </si>
  <si>
    <r>
      <rPr>
        <sz val="7"/>
        <rFont val="Verdana"/>
        <family val="2"/>
      </rPr>
      <t>Microphone Pod</t>
    </r>
  </si>
  <si>
    <t>CCS-UCA-SMK</t>
  </si>
  <si>
    <r>
      <rPr>
        <sz val="7"/>
        <rFont val="Verdana"/>
        <family val="2"/>
      </rPr>
      <t>Swivel Mount Kit for CCS-UC-1</t>
    </r>
  </si>
  <si>
    <t>$276.00</t>
  </si>
  <si>
    <t>CEN-CI3-1-POE</t>
  </si>
  <si>
    <r>
      <rPr>
        <sz val="7"/>
        <rFont val="Verdana"/>
        <family val="2"/>
      </rPr>
      <t>3-Series® Card Interface – 1 Slot, w/PoE Injector</t>
    </r>
  </si>
  <si>
    <t>CEN-CI3-3</t>
  </si>
  <si>
    <r>
      <rPr>
        <sz val="7"/>
        <rFont val="Verdana"/>
        <family val="2"/>
      </rPr>
      <t>3-Series® Control Processor Card Interface – 3 Slot</t>
    </r>
  </si>
  <si>
    <t>$1,980.00</t>
  </si>
  <si>
    <t>CEN-GW1</t>
  </si>
  <si>
    <r>
      <rPr>
        <sz val="7"/>
        <rFont val="Verdana"/>
        <family val="2"/>
      </rPr>
      <t>Universal Wireless Gateway - ER, SG, and infiNET EX® Wireless</t>
    </r>
  </si>
  <si>
    <t>CEN-GWEXER</t>
  </si>
  <si>
    <r>
      <rPr>
        <sz val="7"/>
        <rFont val="Verdana"/>
        <family val="2"/>
      </rPr>
      <t>infiNET EX® Network and ER Wireless Gateway</t>
    </r>
  </si>
  <si>
    <t>CEN-GWEXER-PWE</t>
  </si>
  <si>
    <r>
      <rPr>
        <sz val="7"/>
        <rFont val="Verdana"/>
        <family val="2"/>
      </rPr>
      <t>infiNET EX® &amp; ER Wireless Gateway w/PoE Injector</t>
    </r>
  </si>
  <si>
    <t>$606.00</t>
  </si>
  <si>
    <t>CENI-GWEXER</t>
  </si>
  <si>
    <r>
      <rPr>
        <sz val="7"/>
        <rFont val="Verdana"/>
        <family val="2"/>
      </rPr>
      <t>infiNET EX® Network and ER Wireless Gateway – International Version</t>
    </r>
  </si>
  <si>
    <t>CENI-GWEXER-PWE</t>
  </si>
  <si>
    <r>
      <rPr>
        <sz val="7"/>
        <rFont val="Verdana"/>
        <family val="2"/>
      </rPr>
      <t>infiNET EX® &amp; ER Wireless Gateway w/PoE Injector – International Version</t>
    </r>
  </si>
  <si>
    <t>CEN-IO-COM-102</t>
  </si>
  <si>
    <r>
      <rPr>
        <sz val="7"/>
        <rFont val="Verdana"/>
        <family val="2"/>
      </rPr>
      <t>Wired Ethernet Module with 2 COM Ports</t>
    </r>
  </si>
  <si>
    <t>$408.00</t>
  </si>
  <si>
    <t>CEN-IO-COM-202</t>
  </si>
  <si>
    <r>
      <rPr>
        <sz val="7"/>
        <rFont val="Verdana"/>
        <family val="2"/>
      </rPr>
      <t>Wi-Fi® Network I/O Extender with 2 COM Ports</t>
    </r>
  </si>
  <si>
    <t>CEN-IO-DIGIN-104</t>
  </si>
  <si>
    <r>
      <rPr>
        <sz val="7"/>
        <rFont val="Verdana"/>
        <family val="2"/>
      </rPr>
      <t>Wired Ethernet Module with 4 Digital Inputs</t>
    </r>
  </si>
  <si>
    <t>CEN-IO-DIGIN-204</t>
  </si>
  <si>
    <r>
      <rPr>
        <sz val="7"/>
        <rFont val="Verdana"/>
        <family val="2"/>
      </rPr>
      <t>Wi-Fi® Network I/O Extender with 4 Digital Inputs</t>
    </r>
  </si>
  <si>
    <t>CEN-IO-IR-104</t>
  </si>
  <si>
    <r>
      <rPr>
        <sz val="7"/>
        <rFont val="Verdana"/>
        <family val="2"/>
      </rPr>
      <t>Wired Ethernet Module with 4 IR Ports</t>
    </r>
  </si>
  <si>
    <t>CEN-IO-IR-204</t>
  </si>
  <si>
    <r>
      <rPr>
        <sz val="7"/>
        <rFont val="Verdana"/>
        <family val="2"/>
      </rPr>
      <t>Wi-Fi® Network I/O Extender with 4 IR Ports</t>
    </r>
  </si>
  <si>
    <t>CEN-IO-RY-104</t>
  </si>
  <si>
    <r>
      <rPr>
        <sz val="7"/>
        <rFont val="Verdana"/>
        <family val="2"/>
      </rPr>
      <t>Wired Ethernet Module with 4 Relay Ports</t>
    </r>
  </si>
  <si>
    <t>CEN-IO-RY-204</t>
  </si>
  <si>
    <r>
      <rPr>
        <sz val="7"/>
        <rFont val="Verdana"/>
        <family val="2"/>
      </rPr>
      <t>Wi-Fi® Network I/O Extender with 4 Relay Ports</t>
    </r>
  </si>
  <si>
    <t>CEN-ODT-C-POE</t>
  </si>
  <si>
    <r>
      <rPr>
        <sz val="7"/>
        <rFont val="Verdana"/>
        <family val="2"/>
      </rPr>
      <t>Dual-Technology Occupancy Sensor, PoE, 2,000 Sq Ft</t>
    </r>
  </si>
  <si>
    <t>CEN-RPP-CAT6-24</t>
  </si>
  <si>
    <r>
      <rPr>
        <sz val="7"/>
        <rFont val="Verdana"/>
        <family val="2"/>
      </rPr>
      <t>24-Port CAT6 RJ45 Patch Panel</t>
    </r>
  </si>
  <si>
    <t>CEN-SWPOE-16</t>
  </si>
  <si>
    <r>
      <rPr>
        <sz val="7"/>
        <rFont val="Verdana"/>
        <family val="2"/>
      </rPr>
      <t>16-Port Managed PoE Switch</t>
    </r>
  </si>
  <si>
    <t>$2,916.00</t>
  </si>
  <si>
    <t>CEN-SW-POE-5</t>
  </si>
  <si>
    <r>
      <rPr>
        <sz val="7"/>
        <rFont val="Verdana"/>
        <family val="2"/>
      </rPr>
      <t>5-Port PoE Switch</t>
    </r>
  </si>
  <si>
    <t>$440.00</t>
  </si>
  <si>
    <t>CGDMX-512BI</t>
  </si>
  <si>
    <r>
      <rPr>
        <sz val="7"/>
        <rFont val="Verdana"/>
        <family val="2"/>
      </rPr>
      <t>Interface DMX-512, Bi-directional</t>
    </r>
  </si>
  <si>
    <t>$1,210.00</t>
  </si>
  <si>
    <t>CGEIB-IP</t>
  </si>
  <si>
    <r>
      <rPr>
        <sz val="7"/>
        <rFont val="Verdana"/>
        <family val="2"/>
      </rPr>
      <t>KNX/IP-Gateway</t>
    </r>
  </si>
  <si>
    <t>CHVI-RTS-1G-N-W</t>
  </si>
  <si>
    <r>
      <rPr>
        <sz val="7"/>
        <rFont val="Verdana"/>
        <family val="2"/>
      </rPr>
      <t>Wall Mount Remote Temperature Sensor, White</t>
    </r>
  </si>
  <si>
    <t>$198.00</t>
  </si>
  <si>
    <t xml:space="preserve">CHVI-RTS-1G-SM-W </t>
  </si>
  <si>
    <r>
      <rPr>
        <sz val="7"/>
        <rFont val="Verdana"/>
        <family val="2"/>
      </rPr>
      <t>Surface Mount Remote Temperature Sensor, White</t>
    </r>
  </si>
  <si>
    <t>CHV-RSS</t>
  </si>
  <si>
    <r>
      <rPr>
        <sz val="7"/>
        <rFont val="Verdana"/>
        <family val="2"/>
      </rPr>
      <t>Remote Slab Sensor and Outdoor Temperature Sensor</t>
    </r>
  </si>
  <si>
    <t>CHV-RTHS</t>
  </si>
  <si>
    <r>
      <rPr>
        <sz val="7"/>
        <rFont val="Verdana"/>
        <family val="2"/>
      </rPr>
      <t>Remote Temperature and Relative Humidity Sensor</t>
    </r>
  </si>
  <si>
    <t>CHV-RTS</t>
  </si>
  <si>
    <r>
      <rPr>
        <sz val="7"/>
        <rFont val="Verdana"/>
        <family val="2"/>
      </rPr>
      <t>Remote Temperature Sensor</t>
    </r>
  </si>
  <si>
    <t>CHV-TSTATEX-FCU-A-T</t>
  </si>
  <si>
    <r>
      <rPr>
        <sz val="7"/>
        <rFont val="Verdana"/>
        <family val="2"/>
      </rPr>
      <t>infiNET EX® Thermostat, Fan Coil Unit, Almond Textured</t>
    </r>
  </si>
  <si>
    <t>CHV-TSTATEX-FCU-B-T</t>
  </si>
  <si>
    <r>
      <rPr>
        <sz val="7"/>
        <rFont val="Verdana"/>
        <family val="2"/>
      </rPr>
      <t>infiNET EX® Thermostat, Fan Coil Unit, Black Textured</t>
    </r>
  </si>
  <si>
    <t>CHV-TSTATEX-FCU-W-T</t>
  </si>
  <si>
    <r>
      <rPr>
        <sz val="7"/>
        <rFont val="Verdana"/>
        <family val="2"/>
      </rPr>
      <t>infiNET EX® Thermostat, Fan Coil Unit, White Textured</t>
    </r>
  </si>
  <si>
    <t>CHV-TSTAT-FCU-A</t>
  </si>
  <si>
    <r>
      <rPr>
        <sz val="7"/>
        <rFont val="Verdana"/>
        <family val="2"/>
      </rPr>
      <t>Heating/Cooling Fan-Coil Thermostat, Almond</t>
    </r>
  </si>
  <si>
    <t>CHV-TSTAT-FCU-B</t>
  </si>
  <si>
    <r>
      <rPr>
        <sz val="7"/>
        <rFont val="Verdana"/>
        <family val="2"/>
      </rPr>
      <t>Heating/Cooling Fan-Coil Thermostat, Black</t>
    </r>
  </si>
  <si>
    <t>CHV-TSTAT-FCU-PIR-10-W-T</t>
  </si>
  <si>
    <r>
      <rPr>
        <sz val="7"/>
        <rFont val="Verdana"/>
        <family val="2"/>
      </rPr>
      <t>0-10V Heating/Cooling Fan-Coil Thermostat, White Textured</t>
    </r>
  </si>
  <si>
    <t>CHV-TSTAT-FCU-W</t>
  </si>
  <si>
    <r>
      <rPr>
        <sz val="7"/>
        <rFont val="Verdana"/>
        <family val="2"/>
      </rPr>
      <t>Heating/Cooling Fan-Coil Thermostat, White</t>
    </r>
  </si>
  <si>
    <t>CI-KNX</t>
  </si>
  <si>
    <r>
      <rPr>
        <sz val="7"/>
        <rFont val="Verdana"/>
        <family val="2"/>
      </rPr>
      <t>KNX IP Interface</t>
    </r>
  </si>
  <si>
    <t>CI-SOMFY-RTS</t>
  </si>
  <si>
    <r>
      <rPr>
        <sz val="7"/>
        <rFont val="Verdana"/>
        <family val="2"/>
      </rPr>
      <t>RS485 Somfy RTS Interface</t>
    </r>
  </si>
  <si>
    <t>$474.00</t>
  </si>
  <si>
    <t>CLB-120-20A</t>
  </si>
  <si>
    <r>
      <rPr>
        <sz val="7"/>
        <rFont val="Verdana"/>
        <family val="2"/>
      </rPr>
      <t>Thermal Magnetic Breaker for CAEN-MLO, 120V, 20A</t>
    </r>
  </si>
  <si>
    <t>CLB-120-20A-AFCI</t>
  </si>
  <si>
    <r>
      <rPr>
        <sz val="7"/>
        <rFont val="Verdana"/>
        <family val="2"/>
      </rPr>
      <t>Combination Arc Fault Breaker for CAEN-MLO, 120V, 20A</t>
    </r>
  </si>
  <si>
    <t>CLB-120-20A-GFCI</t>
  </si>
  <si>
    <r>
      <rPr>
        <sz val="7"/>
        <rFont val="Verdana"/>
        <family val="2"/>
      </rPr>
      <t>Ground Fault Breaker for CAEN-MLO, 120V, 20A</t>
    </r>
  </si>
  <si>
    <t>CLC-1LEDPWM-RGBW-EX</t>
  </si>
  <si>
    <r>
      <rPr>
        <sz val="7"/>
        <rFont val="Verdana"/>
        <family val="2"/>
      </rPr>
      <t>RGBW LED Controller</t>
    </r>
  </si>
  <si>
    <t>CLC-FANDELVEX-W</t>
  </si>
  <si>
    <r>
      <rPr>
        <sz val="7"/>
        <rFont val="Verdana"/>
        <family val="2"/>
      </rPr>
      <t>Wireless Lighting and Fan Controller, White</t>
    </r>
  </si>
  <si>
    <t>CLCI-1DIMFLV2EX-W</t>
  </si>
  <si>
    <r>
      <rPr>
        <sz val="7"/>
        <rFont val="Verdana"/>
        <family val="2"/>
      </rPr>
      <t>Wireless In-Ceiling 0-10V Dimmer, 230VAC</t>
    </r>
  </si>
  <si>
    <t>$286.00</t>
  </si>
  <si>
    <t>CLCI-1SW2EX-W</t>
  </si>
  <si>
    <r>
      <rPr>
        <sz val="7"/>
        <rFont val="Verdana"/>
        <family val="2"/>
      </rPr>
      <t>Wireless In-Ceiling Switch, 230VAC</t>
    </r>
  </si>
  <si>
    <t>CLCI-DIMUEX-W</t>
  </si>
  <si>
    <r>
      <rPr>
        <sz val="7"/>
        <rFont val="Verdana"/>
        <family val="2"/>
      </rPr>
      <t>Wireless In-Ceiling Dimmer, 230VAC</t>
    </r>
  </si>
  <si>
    <t>CLCI-MCEX-W</t>
  </si>
  <si>
    <r>
      <rPr>
        <sz val="7"/>
        <rFont val="Verdana"/>
        <family val="2"/>
      </rPr>
      <t>Wireless Motor Controller, 230VAC</t>
    </r>
  </si>
  <si>
    <t>CLF-LAMPCORD-W</t>
  </si>
  <si>
    <r>
      <rPr>
        <sz val="7"/>
        <rFont val="Verdana"/>
        <family val="2"/>
      </rPr>
      <t>Lamp Switch Control Cord for CLF-LDIMUEX-W-CORD</t>
    </r>
  </si>
  <si>
    <t>CLF-LDIMUEX-W</t>
  </si>
  <si>
    <r>
      <rPr>
        <sz val="7"/>
        <rFont val="Verdana"/>
        <family val="2"/>
      </rPr>
      <t>Wireless Lamp Dimmer, 120V, White</t>
    </r>
  </si>
  <si>
    <t>CLF-LDIMUEX-W-CORD</t>
  </si>
  <si>
    <r>
      <rPr>
        <sz val="7"/>
        <rFont val="Verdana"/>
        <family val="2"/>
      </rPr>
      <t xml:space="preserve">Wireless Lamp Dimmer w/Lamp Switch Control Input, 120V, White </t>
    </r>
  </si>
  <si>
    <t>CLK-AYRMNT</t>
  </si>
  <si>
    <r>
      <rPr>
        <sz val="7"/>
        <rFont val="Verdana"/>
        <family val="2"/>
      </rPr>
      <t>Yale® Demo Lock Display - Empty</t>
    </r>
  </si>
  <si>
    <t>$160.00</t>
  </si>
  <si>
    <t>CLK-YL-ANTB6XXTD-GSK</t>
  </si>
  <si>
    <r>
      <rPr>
        <sz val="7"/>
        <rFont val="Verdana"/>
        <family val="2"/>
      </rPr>
      <t>Thin Door Mounting Kit for Yale® nexTouch® Lever Locks with Touchscreen Keypad</t>
    </r>
  </si>
  <si>
    <t>CLK-YL-AYRD200-KWKA-03</t>
  </si>
  <si>
    <r>
      <rPr>
        <sz val="7"/>
        <rFont val="Verdana"/>
        <family val="2"/>
      </rPr>
      <t>Key Alike Replacement Cylinder for Yale® Deadbolt Locks, Kwikset® style (max. 5 with same key), Polished Brass</t>
    </r>
  </si>
  <si>
    <t>CLK-YL-AYRD200-KWKA-26</t>
  </si>
  <si>
    <r>
      <rPr>
        <sz val="7"/>
        <rFont val="Verdana"/>
        <family val="2"/>
      </rPr>
      <t>Key Alike Replacement Cylinder for Yale® Deadbolt Locks, Kwikset® style (max. 5 with same key), Chrome</t>
    </r>
  </si>
  <si>
    <t>CLK-YL-AYRD200-SCKA-03</t>
  </si>
  <si>
    <r>
      <rPr>
        <sz val="7"/>
        <rFont val="Verdana"/>
        <family val="2"/>
      </rPr>
      <t>Key Alike Replacement Cylinder for Yale® Deadbolt Locks, Schlage® style (max. 5 with same key), Polished Brass</t>
    </r>
  </si>
  <si>
    <t>CLK-YL-AYRD200-SCKA-26</t>
  </si>
  <si>
    <r>
      <rPr>
        <sz val="7"/>
        <rFont val="Verdana"/>
        <family val="2"/>
      </rPr>
      <t>Key Alike Replacement Cylinder for Yale® Deadbolt Locks, Schlage® style (max. 5 with same key), Chrome</t>
    </r>
  </si>
  <si>
    <t>CLK-YL-AYRD200-SCKD-03</t>
  </si>
  <si>
    <r>
      <rPr>
        <sz val="7"/>
        <rFont val="Verdana"/>
        <family val="2"/>
      </rPr>
      <t>Replacement Cylinder for Yale® Deadbolt Locks, Schlage® style, Polished Brass</t>
    </r>
  </si>
  <si>
    <t>CLK-YL-AYRD200-SCKD-26</t>
  </si>
  <si>
    <r>
      <rPr>
        <sz val="7"/>
        <rFont val="Verdana"/>
        <family val="2"/>
      </rPr>
      <t>Replacement Cylinder for Yale® Deadbolt Locks, Schlage® style, Chrome</t>
    </r>
  </si>
  <si>
    <t>CLK-YL-AYRD220-1-0BP</t>
  </si>
  <si>
    <r>
      <rPr>
        <sz val="7"/>
        <rFont val="Verdana"/>
        <family val="2"/>
      </rPr>
      <t>Cylinder Housing for Yale® Touch Screen Locks, Oil-Rubbed Bronze</t>
    </r>
  </si>
  <si>
    <t>$30.00</t>
  </si>
  <si>
    <t>CLK-YL-AYRD220-1-605</t>
  </si>
  <si>
    <r>
      <rPr>
        <sz val="7"/>
        <rFont val="Verdana"/>
        <family val="2"/>
      </rPr>
      <t>Cylinder Housing for Yale® Touch Screen Locks, Polished Brass</t>
    </r>
  </si>
  <si>
    <t>CLK-YL-AYRD220-1-619</t>
  </si>
  <si>
    <r>
      <rPr>
        <sz val="7"/>
        <rFont val="Verdana"/>
        <family val="2"/>
      </rPr>
      <t>Cylinder Housing for Yale® Touch Screen Locks, Satin Nickel</t>
    </r>
  </si>
  <si>
    <t>CLK-YL-AYRDB-DRIVE</t>
  </si>
  <si>
    <r>
      <rPr>
        <sz val="7"/>
        <rFont val="Verdana"/>
        <family val="2"/>
      </rPr>
      <t>Drive-in Latch for Yale® Deadbolt Locks</t>
    </r>
  </si>
  <si>
    <t>$10.00</t>
  </si>
  <si>
    <t>CLK-YL-AYRDT216-PB-GSK</t>
  </si>
  <si>
    <r>
      <rPr>
        <sz val="7"/>
        <rFont val="Verdana"/>
        <family val="2"/>
      </rPr>
      <t>Thin Door Gasket for Yale® Assure Lock™ Push Button Deadbolt, Black</t>
    </r>
  </si>
  <si>
    <t>$4.00</t>
  </si>
  <si>
    <t>CLK-YL-AYRDT226-TS-GSK</t>
  </si>
  <si>
    <r>
      <rPr>
        <sz val="7"/>
        <rFont val="Verdana"/>
        <family val="2"/>
      </rPr>
      <t>Thin Door Gasket for Yale® Assure Lock™ Touchscreen Deadbolt, Black</t>
    </r>
  </si>
  <si>
    <t>CLK-YL-AYRDT246-TS-GSK</t>
  </si>
  <si>
    <r>
      <rPr>
        <sz val="7"/>
        <rFont val="Verdana"/>
        <family val="2"/>
      </rPr>
      <t>Thin Door Gasket for Yale® Assure Lock™ Touchscreen Key Free Deadbolt, Black</t>
    </r>
  </si>
  <si>
    <t>CLK-YL-AYRL200-KWKA-03</t>
  </si>
  <si>
    <r>
      <rPr>
        <sz val="7"/>
        <rFont val="Verdana"/>
        <family val="2"/>
      </rPr>
      <t>Key Alike Replacement Cylinder for Yale® Lever Locks, Kwikset® style (max. 5 with same key), Polished Brass</t>
    </r>
  </si>
  <si>
    <t>CLK-YL-AYRL200-KWKA-26</t>
  </si>
  <si>
    <r>
      <rPr>
        <sz val="7"/>
        <rFont val="Verdana"/>
        <family val="2"/>
      </rPr>
      <t>Key Alike Replacement Cylinder for Yale® Lever Locks, Kwikset® style (max. 5 with same key), Chrome</t>
    </r>
  </si>
  <si>
    <t>CLK-YL-AYRL200-SCKA-03</t>
  </si>
  <si>
    <r>
      <rPr>
        <sz val="7"/>
        <rFont val="Verdana"/>
        <family val="2"/>
      </rPr>
      <t>Key Alike Replacement Cylinder for Yale® Lever Locks, Schlage® style (max. 5 with same key), Polished Brass</t>
    </r>
  </si>
  <si>
    <t>CLK-YL-AYRL200-SCKA-26</t>
  </si>
  <si>
    <r>
      <rPr>
        <sz val="7"/>
        <rFont val="Verdana"/>
        <family val="2"/>
      </rPr>
      <t>Key Alike Replacement Cylinder for Yale® Lever Locks, Schlage® style (max. 5 with same key), Chrome</t>
    </r>
  </si>
  <si>
    <t>CLK-YL-AYRL200-SCKD-03</t>
  </si>
  <si>
    <r>
      <rPr>
        <sz val="7"/>
        <rFont val="Verdana"/>
        <family val="2"/>
      </rPr>
      <t>Replacement Cylinder for Yale® Lever Locks, Schlage® style, Polished Brass</t>
    </r>
  </si>
  <si>
    <t>CLK-YL-AYRL200-SCKD-26</t>
  </si>
  <si>
    <r>
      <rPr>
        <sz val="7"/>
        <rFont val="Verdana"/>
        <family val="2"/>
      </rPr>
      <t>Replacement Cylinder for Yale® Lever Locks, Schlage® style, Chrome</t>
    </r>
  </si>
  <si>
    <t>CLK-YL-AYRL-DRIVE-26</t>
  </si>
  <si>
    <r>
      <rPr>
        <sz val="7"/>
        <rFont val="Verdana"/>
        <family val="2"/>
      </rPr>
      <t>Drive-in Latch for Yale® Lever Locks</t>
    </r>
  </si>
  <si>
    <t>CLK-YL-NTB620-CR2-605</t>
  </si>
  <si>
    <r>
      <rPr>
        <sz val="7"/>
        <rFont val="Verdana"/>
        <family val="2"/>
      </rPr>
      <t>Yale® nexTouch™ Lever Lock w/Touchscreen Keypad &amp; infiNET EX® Technology, Bright Brass</t>
    </r>
  </si>
  <si>
    <t>$691.00</t>
  </si>
  <si>
    <t>CLK-YL-NTB620-CR2-613E</t>
  </si>
  <si>
    <r>
      <rPr>
        <sz val="7"/>
        <rFont val="Verdana"/>
        <family val="2"/>
      </rPr>
      <t>Yale® nexTouch™ Lever Lock w/Touchscreen Keypad &amp; infiNET EX® Technology, Satin Bronze</t>
    </r>
  </si>
  <si>
    <t>CLK-YL-NTB620-CR2-626</t>
  </si>
  <si>
    <r>
      <rPr>
        <sz val="7"/>
        <rFont val="Verdana"/>
        <family val="2"/>
      </rPr>
      <t>Yale® nexTouch™ Lever Lock w/Touchscreen Keypad &amp; infiNET EX® Technology, Satin Nickel</t>
    </r>
  </si>
  <si>
    <t>CLK-YL-NTB620-CR2-BSP</t>
  </si>
  <si>
    <r>
      <rPr>
        <sz val="7"/>
        <rFont val="Verdana"/>
        <family val="2"/>
      </rPr>
      <t>Yale® nexTouch® Lever Locks with Touchscreen Keypad &amp; infiNET EX® Technology, Black Suede</t>
    </r>
  </si>
  <si>
    <t>$1,000.00</t>
  </si>
  <si>
    <t>CLK-YL-YR05D833</t>
  </si>
  <si>
    <r>
      <rPr>
        <sz val="7"/>
        <rFont val="Verdana"/>
        <family val="2"/>
      </rPr>
      <t>Lever Pair for Yale® Lever Locks, Milan, Polished Brass</t>
    </r>
  </si>
  <si>
    <t>$35.00</t>
  </si>
  <si>
    <t>CLK-YL-YR05D83K</t>
  </si>
  <si>
    <r>
      <rPr>
        <sz val="7"/>
        <rFont val="Verdana"/>
        <family val="2"/>
      </rPr>
      <t>Lever Pair for Yale® Lever Locks, Milan, Oil-Rubbed Bronze</t>
    </r>
  </si>
  <si>
    <t>CLK-YL-YR05D83N</t>
  </si>
  <si>
    <r>
      <rPr>
        <sz val="7"/>
        <rFont val="Verdana"/>
        <family val="2"/>
      </rPr>
      <t>Lever Pair for Yale® Lever Locks, Milan, Satin Nickel</t>
    </r>
  </si>
  <si>
    <t>CLK-YL-YR05D843</t>
  </si>
  <si>
    <r>
      <rPr>
        <sz val="7"/>
        <rFont val="Verdana"/>
        <family val="2"/>
      </rPr>
      <t>Lever Pair for Yale® Lever Locks, Marina, Polished Brass</t>
    </r>
  </si>
  <si>
    <t>CLK-YL-YR05D84K</t>
  </si>
  <si>
    <r>
      <rPr>
        <sz val="7"/>
        <rFont val="Verdana"/>
        <family val="2"/>
      </rPr>
      <t>Lever Pair for Yale® Lever Locks, Marina, Oil-Rubbed Bronze</t>
    </r>
  </si>
  <si>
    <t>CLK-YL-YR05D84N</t>
  </si>
  <si>
    <r>
      <rPr>
        <sz val="7"/>
        <rFont val="Verdana"/>
        <family val="2"/>
      </rPr>
      <t>Lever Pair for Yale® Lever Locks, Marina, Satin Nickel</t>
    </r>
  </si>
  <si>
    <t>CLK-YL-YR05D853</t>
  </si>
  <si>
    <r>
      <rPr>
        <sz val="7"/>
        <rFont val="Verdana"/>
        <family val="2"/>
      </rPr>
      <t>Lever Pair for Yale® Lever Locks, McClure, Polished Brass</t>
    </r>
  </si>
  <si>
    <t>CLK-YL-YR05D85K</t>
  </si>
  <si>
    <r>
      <rPr>
        <sz val="7"/>
        <rFont val="Verdana"/>
        <family val="2"/>
      </rPr>
      <t>Lever Pair for Yale® Lever Locks, McClure, Oil-Rubbed Bronze</t>
    </r>
  </si>
  <si>
    <t>CLK-YL-YR05D85N</t>
  </si>
  <si>
    <r>
      <rPr>
        <sz val="7"/>
        <rFont val="Verdana"/>
        <family val="2"/>
      </rPr>
      <t>Lever Pair for Yale® Lever Locks, McClure, Satin Nickel</t>
    </r>
  </si>
  <si>
    <t>CLK-YL-YR05D873</t>
  </si>
  <si>
    <r>
      <rPr>
        <sz val="7"/>
        <rFont val="Verdana"/>
        <family val="2"/>
      </rPr>
      <t>Lever Pair for Yale® Lever Locks, Academy, Polished Brass</t>
    </r>
  </si>
  <si>
    <t>CLK-YL-YR05D87K</t>
  </si>
  <si>
    <r>
      <rPr>
        <sz val="7"/>
        <rFont val="Verdana"/>
        <family val="2"/>
      </rPr>
      <t>Lever Pair for Yale® Lever Locks, Academy, Oil-Rubbed Bronze</t>
    </r>
  </si>
  <si>
    <t>CLK-YL-YR05D87N</t>
  </si>
  <si>
    <r>
      <rPr>
        <sz val="7"/>
        <rFont val="Verdana"/>
        <family val="2"/>
      </rPr>
      <t>Lever Pair for Yale® Lever Locks, Academy, Satin Nickel</t>
    </r>
  </si>
  <si>
    <t>CLK-YL-YR05D883</t>
  </si>
  <si>
    <r>
      <rPr>
        <sz val="7"/>
        <rFont val="Verdana"/>
        <family val="2"/>
      </rPr>
      <t>Lever Pair for Yale® Lever Locks, Norwood (standard), Polished Brass</t>
    </r>
  </si>
  <si>
    <t>CLK-YL-YR05D88K</t>
  </si>
  <si>
    <r>
      <rPr>
        <sz val="7"/>
        <rFont val="Verdana"/>
        <family val="2"/>
      </rPr>
      <t>Lever Pair for Yale® Lever Locks, Norwood (standard), Oil-Rubbed Bronze</t>
    </r>
  </si>
  <si>
    <t>CLK-YL-YR05D88N</t>
  </si>
  <si>
    <r>
      <rPr>
        <sz val="7"/>
        <rFont val="Verdana"/>
        <family val="2"/>
      </rPr>
      <t>Lever Pair for Yale® Lever Locks, Norwood (standard), Satin Nickel</t>
    </r>
  </si>
  <si>
    <t>CLK-YL-YRD216-CR2-619</t>
  </si>
  <si>
    <r>
      <rPr>
        <sz val="7"/>
        <rFont val="Verdana"/>
        <family val="2"/>
      </rPr>
      <t>Yale® Assure Lock™ Wireless Deadbolt w/ infiNET EX® and Pushbutton Keypad , Satin Nickel</t>
    </r>
  </si>
  <si>
    <t>$385.00</t>
  </si>
  <si>
    <t>CLK-YL-YRD216-CR2-OBP</t>
  </si>
  <si>
    <r>
      <rPr>
        <sz val="7"/>
        <rFont val="Verdana"/>
        <family val="2"/>
      </rPr>
      <t>Yale® Assure Lock™ Wireless Deadbolt w/ infiNET EX® and Pushbutton Keypad , Oil-Rubbed Bronze</t>
    </r>
  </si>
  <si>
    <t>CLK-YL-YRD216-CR2-P05</t>
  </si>
  <si>
    <r>
      <rPr>
        <sz val="7"/>
        <rFont val="Verdana"/>
        <family val="2"/>
      </rPr>
      <t>Yale® Assure Lock® Wireless Deadbolt with infiNET EX® and Pushbutton Keypad, Lifetime Brass</t>
    </r>
  </si>
  <si>
    <t>CLK-YL-YRD226-CR2-619</t>
  </si>
  <si>
    <r>
      <rPr>
        <sz val="7"/>
        <rFont val="Verdana"/>
        <family val="2"/>
      </rPr>
      <t>Yale® Assure Lock® Wireless Deadbolt with infiNET EX® and Touchscreen Keypad, Satin Nickel</t>
    </r>
  </si>
  <si>
    <t>$462.00</t>
  </si>
  <si>
    <t>CLK-YL-YRD226-CR2-BSP</t>
  </si>
  <si>
    <r>
      <rPr>
        <sz val="7"/>
        <rFont val="Verdana"/>
        <family val="2"/>
      </rPr>
      <t xml:space="preserve">Yale® Assure Lock® Wireless Deadbolt with infiNET EX® and Touchscreen Keypad, Black Suede </t>
    </r>
  </si>
  <si>
    <t>CLK-YL-YRD226-CR2-OBP</t>
  </si>
  <si>
    <r>
      <rPr>
        <sz val="7"/>
        <rFont val="Verdana"/>
        <family val="2"/>
      </rPr>
      <t>Yale® Assure Lock® Wireless Deadbolt with infiNET EX® and Touchscreen Keypad, Oil-Rubbed Bronze</t>
    </r>
  </si>
  <si>
    <t>CLK-YL-YRD226-CR2-P05</t>
  </si>
  <si>
    <r>
      <rPr>
        <sz val="7"/>
        <rFont val="Verdana"/>
        <family val="2"/>
      </rPr>
      <t>Yale® Assure Lock® Wireless Deadbolt with infiNET EX® and Touchscreen Keypad, Lifetime Brass</t>
    </r>
  </si>
  <si>
    <t>CLK-YL-YRD256-CR2-619</t>
  </si>
  <si>
    <r>
      <rPr>
        <sz val="7"/>
        <rFont val="Verdana"/>
        <family val="2"/>
      </rPr>
      <t>Yale Real Living® Assure Lock® SL – Key Free Touchscreen Deadbolt w/infiNET EX® Technology, Satin Nickel</t>
    </r>
  </si>
  <si>
    <t>CLK-YL-YRD256-CR2-BSP</t>
  </si>
  <si>
    <r>
      <rPr>
        <sz val="7"/>
        <rFont val="Verdana"/>
        <family val="2"/>
      </rPr>
      <t>Yale Real Living® Assure Lock® SL – Key Free Touchscreen Deadbolt w/infiNET EX® Technology, Black Suede</t>
    </r>
  </si>
  <si>
    <t>CLK-YL-YRD256-CR2-OBP</t>
  </si>
  <si>
    <r>
      <rPr>
        <sz val="7"/>
        <rFont val="Verdana"/>
        <family val="2"/>
      </rPr>
      <t>Yale Real Living® Assure Lock® SL – Key Free Touchscreen Deadbolt w/infiNET EX® Technology, Oil-Rubbed Bronze</t>
    </r>
  </si>
  <si>
    <t>CLK-YL-YRD256-CR2-P05</t>
  </si>
  <si>
    <r>
      <rPr>
        <sz val="7"/>
        <rFont val="Verdana"/>
        <family val="2"/>
      </rPr>
      <t>Yale Real Living® Assure Lock® SL Key Free Touchscreen Deadbolt with infiNET EX® Technology, Lifetime Brass</t>
    </r>
  </si>
  <si>
    <t>CLK-YL-YRL216-CR2-605</t>
  </si>
  <si>
    <r>
      <rPr>
        <sz val="7"/>
        <rFont val="Verdana"/>
        <family val="2"/>
      </rPr>
      <t>Yale® Assure Lever Lock, Pushbutton Keypad with infiNET EX® Technology, Polished Brass</t>
    </r>
  </si>
  <si>
    <t>CLK-YL-YRL216-CR2-619</t>
  </si>
  <si>
    <r>
      <rPr>
        <sz val="7"/>
        <rFont val="Verdana"/>
        <family val="2"/>
      </rPr>
      <t>Yale® Assure Lever Lock, Pushbutton Keypad with infiNET EX® Technology, Satin Nickel</t>
    </r>
  </si>
  <si>
    <t>CLK-YL-YRL216-CR2-OBP</t>
  </si>
  <si>
    <r>
      <rPr>
        <sz val="7"/>
        <rFont val="Verdana"/>
        <family val="2"/>
      </rPr>
      <t>Yale® Assure Lever Lock, Pushbutton Keypad with infiNET EX® Technology, Oil Rubbed Bronze</t>
    </r>
  </si>
  <si>
    <t>CLK-YL-YRL226-CR2-605</t>
  </si>
  <si>
    <r>
      <rPr>
        <sz val="7"/>
        <rFont val="Verdana"/>
        <family val="2"/>
      </rPr>
      <t>Yale® Assure Lever Lock, Touchscreen Keypad with infiNET EX® Technology, Polished Brass</t>
    </r>
  </si>
  <si>
    <t>CLK-YL-YRL226-CR2-619</t>
  </si>
  <si>
    <r>
      <rPr>
        <sz val="7"/>
        <rFont val="Verdana"/>
        <family val="2"/>
      </rPr>
      <t>Yale® Assure Lever Lock, Touchscreen Keypad with infiNET EX® Technology, Satin Nickel</t>
    </r>
  </si>
  <si>
    <t>CLK-YL-YRL226-CR2-OBP</t>
  </si>
  <si>
    <r>
      <rPr>
        <sz val="7"/>
        <rFont val="Verdana"/>
        <family val="2"/>
      </rPr>
      <t>Yale® Assure Lever Lock, Touchscreen Keypad with infiNET EX® Technology, Oil Rubbed Bronze</t>
    </r>
  </si>
  <si>
    <t>CLP-HUB-SW-POE-10</t>
  </si>
  <si>
    <r>
      <rPr>
        <sz val="7"/>
        <rFont val="Verdana"/>
        <family val="2"/>
      </rPr>
      <t>Lighting Network Expansion Panel with 7 PoE Ports</t>
    </r>
  </si>
  <si>
    <t>CLP-HUB-SW-POE-16</t>
  </si>
  <si>
    <r>
      <rPr>
        <sz val="7"/>
        <rFont val="Verdana"/>
        <family val="2"/>
      </rPr>
      <t>Lighting Network Expansion Panel with Ethernet to Cresnet® Network Bridge, 2 Cresnet Subnets, and 14 PoE+ Ports</t>
    </r>
  </si>
  <si>
    <t>Contact for Pricing.</t>
  </si>
  <si>
    <t>CLP-HUB-SW-POE-5</t>
  </si>
  <si>
    <r>
      <rPr>
        <sz val="7"/>
        <rFont val="Verdana"/>
        <family val="2"/>
      </rPr>
      <t>Lighting Network Expansion Panel with Ethernet to Cresnet® Network Bridge, 2 Cresnet Subnets, and 3 PoE Ports</t>
    </r>
  </si>
  <si>
    <t>CL-SPACEBUILDER-CAEN-FT</t>
  </si>
  <si>
    <r>
      <rPr>
        <sz val="7"/>
        <rFont val="Verdana"/>
        <family val="2"/>
      </rPr>
      <t>SpaceBuilder® System - CAEN FT</t>
    </r>
  </si>
  <si>
    <t>Order through SpaceBuilder Tool Only</t>
  </si>
  <si>
    <t>CL-SPACEBUILDER-CAEN-MLO</t>
  </si>
  <si>
    <r>
      <rPr>
        <sz val="7"/>
        <rFont val="Verdana"/>
        <family val="2"/>
      </rPr>
      <t>SpaceBuilder® System - CAEN MLO</t>
    </r>
  </si>
  <si>
    <t>CL-SPACEBUILDER-DIN</t>
  </si>
  <si>
    <r>
      <rPr>
        <sz val="7"/>
        <rFont val="Verdana"/>
        <family val="2"/>
      </rPr>
      <t>SpaceBuilder® System - DIN</t>
    </r>
  </si>
  <si>
    <t>CL-SPACEBUILDER-GLEP-MLO</t>
  </si>
  <si>
    <r>
      <rPr>
        <sz val="7"/>
        <rFont val="Verdana"/>
        <family val="2"/>
      </rPr>
      <t>SpaceBuilder® System - GLEP MLO</t>
    </r>
  </si>
  <si>
    <t>CL-SPACEBUILDER-GLEX-FT</t>
  </si>
  <si>
    <r>
      <rPr>
        <sz val="7"/>
        <rFont val="Verdana"/>
        <family val="2"/>
      </rPr>
      <t>SpaceBuilder® System - GLEX FT</t>
    </r>
  </si>
  <si>
    <t>CLT-1DIMU4</t>
  </si>
  <si>
    <r>
      <rPr>
        <sz val="7"/>
        <rFont val="Verdana"/>
        <family val="2"/>
      </rPr>
      <t>Terminal Block for CLX-1DIMU4</t>
    </r>
  </si>
  <si>
    <t>CLT-1FAN4</t>
  </si>
  <si>
    <r>
      <rPr>
        <sz val="7"/>
        <rFont val="Verdana"/>
        <family val="2"/>
      </rPr>
      <t>Terminal Block for CLX-1FAN4</t>
    </r>
  </si>
  <si>
    <t>CLT-1MC4</t>
  </si>
  <si>
    <r>
      <rPr>
        <sz val="7"/>
        <rFont val="Verdana"/>
        <family val="2"/>
      </rPr>
      <t>Terminal Block for CLX-1MC4</t>
    </r>
  </si>
  <si>
    <t>CLT-2DIM8</t>
  </si>
  <si>
    <r>
      <rPr>
        <sz val="7"/>
        <rFont val="Verdana"/>
        <family val="2"/>
      </rPr>
      <t>Terminal Block for CLX-2DIM8</t>
    </r>
  </si>
  <si>
    <t>CLT-2DIMFLV8</t>
  </si>
  <si>
    <r>
      <rPr>
        <sz val="7"/>
        <rFont val="Verdana"/>
        <family val="2"/>
      </rPr>
      <t>Terminal Block for CLX-2DIMFLV8</t>
    </r>
  </si>
  <si>
    <t>CLT-2DIMFLV8-277</t>
  </si>
  <si>
    <r>
      <rPr>
        <sz val="7"/>
        <rFont val="Verdana"/>
        <family val="2"/>
      </rPr>
      <t>Terminal Block for CLX-2DIMFLV8-277</t>
    </r>
  </si>
  <si>
    <t>CLT-2DIMU8</t>
  </si>
  <si>
    <r>
      <rPr>
        <sz val="7"/>
        <rFont val="Verdana"/>
        <family val="2"/>
      </rPr>
      <t>Terminal Block for CLX-2DIMU8</t>
    </r>
  </si>
  <si>
    <t>CLT-2DIMU8-277</t>
  </si>
  <si>
    <r>
      <rPr>
        <sz val="7"/>
        <rFont val="Verdana"/>
        <family val="2"/>
      </rPr>
      <t>Terminal Block for CLX-2DIMU8-277</t>
    </r>
  </si>
  <si>
    <t>CLT-4HSW4</t>
  </si>
  <si>
    <r>
      <rPr>
        <sz val="7"/>
        <rFont val="Verdana"/>
        <family val="2"/>
      </rPr>
      <t>Terminal Block for CLX-4HSW4</t>
    </r>
  </si>
  <si>
    <t>CLTI-1MC4</t>
  </si>
  <si>
    <r>
      <rPr>
        <sz val="7"/>
        <rFont val="Verdana"/>
        <family val="2"/>
      </rPr>
      <t>Terminal Block for CLXI-1MC4</t>
    </r>
  </si>
  <si>
    <t>CLTI-2DIM2</t>
  </si>
  <si>
    <r>
      <rPr>
        <sz val="7"/>
        <rFont val="Verdana"/>
        <family val="2"/>
      </rPr>
      <t>Terminal Block for CLXI-2DIM2</t>
    </r>
  </si>
  <si>
    <t>CLTI-2DIM8</t>
  </si>
  <si>
    <r>
      <rPr>
        <sz val="7"/>
        <rFont val="Verdana"/>
        <family val="2"/>
      </rPr>
      <t>Terminal Block for CLXI-2DIM8</t>
    </r>
  </si>
  <si>
    <t>CLTI-2DIMFLV8</t>
  </si>
  <si>
    <r>
      <rPr>
        <sz val="7"/>
        <rFont val="Verdana"/>
        <family val="2"/>
      </rPr>
      <t>Terminal Block for CLXI-2DIMFLV8</t>
    </r>
  </si>
  <si>
    <t>CLTI-2DIMU8</t>
  </si>
  <si>
    <r>
      <rPr>
        <sz val="7"/>
        <rFont val="Verdana"/>
        <family val="2"/>
      </rPr>
      <t>Terminal Block for CLXI-2DIMU8</t>
    </r>
  </si>
  <si>
    <t>CLTI-4HSW4</t>
  </si>
  <si>
    <r>
      <rPr>
        <sz val="7"/>
        <rFont val="Verdana"/>
        <family val="2"/>
      </rPr>
      <t>Terminal Block for CLXI-4HSW4</t>
    </r>
  </si>
  <si>
    <t>CLTIBN-1DIM4</t>
  </si>
  <si>
    <r>
      <rPr>
        <sz val="7"/>
        <rFont val="Verdana"/>
        <family val="2"/>
      </rPr>
      <t>Circuit Breaker Terminal Block for CLXI-1DIM4</t>
    </r>
  </si>
  <si>
    <t>CLTIBN-1MC4</t>
  </si>
  <si>
    <r>
      <rPr>
        <sz val="7"/>
        <rFont val="Verdana"/>
        <family val="2"/>
      </rPr>
      <t>Circuit Breaker Terminal Block for CLXI-1MC4</t>
    </r>
  </si>
  <si>
    <t>CLTIBN-2DIM2</t>
  </si>
  <si>
    <r>
      <rPr>
        <sz val="7"/>
        <rFont val="Verdana"/>
        <family val="2"/>
      </rPr>
      <t>Circuit Breaker Terminal Block for CLXI-2DIM2</t>
    </r>
  </si>
  <si>
    <t>CLTIBN-2DIM8</t>
  </si>
  <si>
    <r>
      <rPr>
        <sz val="7"/>
        <rFont val="Verdana"/>
        <family val="2"/>
      </rPr>
      <t>Circuit Breaker Terminal Block for CLXI-2DIM8</t>
    </r>
  </si>
  <si>
    <t>CLTIBN-4HSW4</t>
  </si>
  <si>
    <r>
      <rPr>
        <sz val="7"/>
        <rFont val="Verdana"/>
        <family val="2"/>
      </rPr>
      <t>Circuit Breaker Terminal Block for CLXI-4HSW4</t>
    </r>
  </si>
  <si>
    <t>CLTIBN-BLANK</t>
  </si>
  <si>
    <r>
      <rPr>
        <sz val="7"/>
        <rFont val="Verdana"/>
        <family val="2"/>
      </rPr>
      <t>Circuit Breaker Terminal Block without Circuit Breakers</t>
    </r>
  </si>
  <si>
    <t>CLT-PWS75</t>
  </si>
  <si>
    <r>
      <rPr>
        <sz val="7"/>
        <rFont val="Verdana"/>
        <family val="2"/>
      </rPr>
      <t>Terminal Block for CLX-PWS75</t>
    </r>
  </si>
  <si>
    <t>CLW-BTN-LG-A-S_BLANK</t>
  </si>
  <si>
    <r>
      <rPr>
        <sz val="7"/>
        <rFont val="Verdana"/>
        <family val="2"/>
      </rPr>
      <t>Large Engravable Button Cap for Cameo® In-Wall Dimmers &amp; Switches, Almond Smooth, Engraving Not Included</t>
    </r>
  </si>
  <si>
    <t>CLW-BTN-LG-A-S_ENGRAVED</t>
  </si>
  <si>
    <r>
      <rPr>
        <sz val="7"/>
        <rFont val="Verdana"/>
        <family val="2"/>
      </rPr>
      <t>Large Engravable Button Cap for Cameo® In-Wall Dimmers &amp; Switches, Almond Smooth, Includes Custom Engraving</t>
    </r>
  </si>
  <si>
    <t>CLW-BTN-LG-A-T_BLANK</t>
  </si>
  <si>
    <r>
      <rPr>
        <sz val="7"/>
        <rFont val="Verdana"/>
        <family val="2"/>
      </rPr>
      <t>Large Engravable Button Cap for Cameo® In-Wall Dimmers &amp; Switches, Almond Textured, Engraving Not Included</t>
    </r>
  </si>
  <si>
    <t>CLW-BTN-LG-A-T_ENGRAVED</t>
  </si>
  <si>
    <r>
      <rPr>
        <sz val="7"/>
        <rFont val="Verdana"/>
        <family val="2"/>
      </rPr>
      <t>Large Engravable Button Cap for Cameo® In-Wall Dimmers &amp; Switches, Almond Textured, Includes Custom Engraving</t>
    </r>
  </si>
  <si>
    <t>CLW-BTN-LG-BRN-S_BLANK</t>
  </si>
  <si>
    <r>
      <rPr>
        <sz val="7"/>
        <rFont val="Verdana"/>
        <family val="2"/>
      </rPr>
      <t>Large Engravable Button Cap for Cameo® In-Wall Dimmers &amp; Switches, Brown Smooth, Engraving Not Included</t>
    </r>
  </si>
  <si>
    <t>CLW-BTN-LG-BRN-S_ENGRAVED</t>
  </si>
  <si>
    <r>
      <rPr>
        <sz val="7"/>
        <rFont val="Verdana"/>
        <family val="2"/>
      </rPr>
      <t>Large Engravable Button Cap for Cameo® In-Wall Dimmers &amp; Switches, Brown Smooth, Includes Custom Engraving</t>
    </r>
  </si>
  <si>
    <t>CLW-BTN-LG-B-S_BLANK</t>
  </si>
  <si>
    <r>
      <rPr>
        <sz val="7"/>
        <rFont val="Verdana"/>
        <family val="2"/>
      </rPr>
      <t>Large Engravable Button Cap for Cameo® In-Wall Dimmers &amp; Switches, Black Smooth, Engraving Not Included</t>
    </r>
  </si>
  <si>
    <t>CLW-BTN-LG-B-S_ENGRAVED</t>
  </si>
  <si>
    <r>
      <rPr>
        <sz val="7"/>
        <rFont val="Verdana"/>
        <family val="2"/>
      </rPr>
      <t>Large Engravable Button Cap for Cameo® In-Wall Dimmers &amp; Switches, Black Smooth, Includes Custom Engraving</t>
    </r>
  </si>
  <si>
    <t>CLW-BTN-LG-B-T_BLANK</t>
  </si>
  <si>
    <r>
      <rPr>
        <sz val="7"/>
        <rFont val="Verdana"/>
        <family val="2"/>
      </rPr>
      <t>Large Engravable Button Cap for Cameo® In-Wall Dimmers &amp; Switches, Black Textured, Engraving Not Included</t>
    </r>
  </si>
  <si>
    <t>CLW-BTN-LG-B-T_ENGRAVED</t>
  </si>
  <si>
    <r>
      <rPr>
        <sz val="7"/>
        <rFont val="Verdana"/>
        <family val="2"/>
      </rPr>
      <t>Large Engravable Button Cap for Cameo® In-Wall Dimmers &amp; Switches, Black Textured, Includes Custom Engraving</t>
    </r>
  </si>
  <si>
    <t>CLW-BTN-LG-DA-S_BLANK</t>
  </si>
  <si>
    <r>
      <rPr>
        <sz val="7"/>
        <rFont val="Verdana"/>
        <family val="2"/>
      </rPr>
      <t>Large Engravable Button Cap for Cameo® In-Wall Dimmers &amp; Switches, Dark Almond Smooth, Engraving Not Included</t>
    </r>
  </si>
  <si>
    <t>CLW-BTN-LG-DA-S_ENGRAVED</t>
  </si>
  <si>
    <r>
      <rPr>
        <sz val="7"/>
        <rFont val="Verdana"/>
        <family val="2"/>
      </rPr>
      <t>Large Engravable Button Cap for Cameo® In-Wall Dimmers &amp; Switches, Dark Almond Smooth, Includes Custom Engraving</t>
    </r>
  </si>
  <si>
    <t>CLW-BTN-LG-DSK-T_BLANK</t>
  </si>
  <si>
    <r>
      <rPr>
        <sz val="7"/>
        <rFont val="Verdana"/>
        <family val="2"/>
      </rPr>
      <t>Large Engravable Button Cap for Cameo® In-Wall Dimmers &amp; Switches, Dusk Textured, Engraving Not Included</t>
    </r>
  </si>
  <si>
    <t>CLW-BTN-LG-DSK-T_ENGRAVED</t>
  </si>
  <si>
    <r>
      <rPr>
        <sz val="7"/>
        <rFont val="Verdana"/>
        <family val="2"/>
      </rPr>
      <t>Large Engravable Button Cap for Cameo® In-Wall Dimmers &amp; Switches, Dusk Textured, Includes Custom Engraving</t>
    </r>
  </si>
  <si>
    <t>CLW-BTN-LG-GRY-S_BLANK</t>
  </si>
  <si>
    <r>
      <rPr>
        <sz val="7"/>
        <rFont val="Verdana"/>
        <family val="2"/>
      </rPr>
      <t>Large Engravable Button Cap for Cameo® In-Wall Dimmers &amp; Switches, Gray Smooth, Engraving Not Included</t>
    </r>
  </si>
  <si>
    <t>CLW-BTN-LG-GRY-S_ENGRAVED</t>
  </si>
  <si>
    <r>
      <rPr>
        <sz val="7"/>
        <rFont val="Verdana"/>
        <family val="2"/>
      </rPr>
      <t>Large Engravable Button Cap for Cameo® In-Wall Dimmers &amp; Switches, Gray Smooth, Includes Custom Engraving</t>
    </r>
  </si>
  <si>
    <t>CLW-BTN-LG-IVR-S_BLANK</t>
  </si>
  <si>
    <r>
      <rPr>
        <sz val="7"/>
        <rFont val="Verdana"/>
        <family val="2"/>
      </rPr>
      <t>Large Engravable Button Cap for Cameo® In-Wall Dimmers &amp; Switches, Ivory Smooth, Engraving Not Included</t>
    </r>
  </si>
  <si>
    <t>CLW-BTN-LG-IVR-S_ENGRAVED</t>
  </si>
  <si>
    <r>
      <rPr>
        <sz val="7"/>
        <rFont val="Verdana"/>
        <family val="2"/>
      </rPr>
      <t>Large Engravable Button Cap for Cameo® In-Wall Dimmers &amp; Switches, Ivory Smooth, Includes Custom Engraving</t>
    </r>
  </si>
  <si>
    <t>CLW-BTN-LG-LAT-T_BLANK</t>
  </si>
  <si>
    <r>
      <rPr>
        <sz val="7"/>
        <rFont val="Verdana"/>
        <family val="2"/>
      </rPr>
      <t>Large Engravable Button Cap for Cameo® In-Wall Dimmers &amp; Switches, Latte Textured, Engraving Not Included</t>
    </r>
  </si>
  <si>
    <t>CLW-BTN-LG-LAT-T_ENGRAVED</t>
  </si>
  <si>
    <r>
      <rPr>
        <sz val="7"/>
        <rFont val="Verdana"/>
        <family val="2"/>
      </rPr>
      <t>Large Engravable Button Cap for Cameo® In-Wall Dimmers &amp; Switches, Latte Textured, Includes Custom Engraving</t>
    </r>
  </si>
  <si>
    <t>CLW-BTN-LG-W-S_BLANK</t>
  </si>
  <si>
    <r>
      <rPr>
        <sz val="7"/>
        <rFont val="Verdana"/>
        <family val="2"/>
      </rPr>
      <t>Large Engravable Button Cap for Cameo® In-Wall Dimmers &amp; Switches, White Smooth, Engraving Not Included</t>
    </r>
  </si>
  <si>
    <t>CLW-BTN-LG-W-S_ENGRAVED</t>
  </si>
  <si>
    <r>
      <rPr>
        <sz val="7"/>
        <rFont val="Verdana"/>
        <family val="2"/>
      </rPr>
      <t>Large Engravable Button Cap for Cameo® In-Wall Dimmers &amp; Switches, White Smooth, Includes Custom Engraving</t>
    </r>
  </si>
  <si>
    <t>CLW-BTN-LG-W-T_BLANK</t>
  </si>
  <si>
    <r>
      <rPr>
        <sz val="7"/>
        <rFont val="Verdana"/>
        <family val="2"/>
      </rPr>
      <t>Large Engravable Button Cap for Cameo® In-Wall Dimmers &amp; Switches, White Textured, Engraving Not Included</t>
    </r>
  </si>
  <si>
    <t>CLW-BTN-LG-W-T_ENGRAVED</t>
  </si>
  <si>
    <r>
      <rPr>
        <sz val="7"/>
        <rFont val="Verdana"/>
        <family val="2"/>
      </rPr>
      <t>Large Engravable Button Cap for Cameo® In-Wall Dimmers &amp; Switches, White Textured, Includes Custom Engraving</t>
    </r>
  </si>
  <si>
    <t>CLW-BTN-RKR-A-S_BLANK</t>
  </si>
  <si>
    <r>
      <rPr>
        <sz val="7"/>
        <rFont val="Verdana"/>
        <family val="2"/>
      </rPr>
      <t>Rocker Engravable Button Cap for Cameo® In-Wall Dimmers &amp; Switches, Almond Smooth, Engraving Not Included</t>
    </r>
  </si>
  <si>
    <t>CLW-BTN-RKR-A-S_ENGRAVED</t>
  </si>
  <si>
    <r>
      <rPr>
        <sz val="7"/>
        <rFont val="Verdana"/>
        <family val="2"/>
      </rPr>
      <t>Rocker Engravable Button Cap for Cameo® In-Wall Dimmers &amp; Switches, Almond Smooth, Includes Custom Engraving</t>
    </r>
  </si>
  <si>
    <t>CLW-BTN-RKR-A-T_BLANK</t>
  </si>
  <si>
    <r>
      <rPr>
        <sz val="7"/>
        <rFont val="Verdana"/>
        <family val="2"/>
      </rPr>
      <t>Rocker Engravable Button Cap for Cameo® In-Wall Dimmers &amp; Switches, Almond Textured, Engraving Not Included</t>
    </r>
  </si>
  <si>
    <t>CLW-BTN-RKR-A-T_ENGRAVED</t>
  </si>
  <si>
    <r>
      <rPr>
        <sz val="7"/>
        <rFont val="Verdana"/>
        <family val="2"/>
      </rPr>
      <t>Rocker Engravable Button Cap for Cameo® In-Wall Dimmers &amp; Switches, Almond Textured, Includes Custom Engraving</t>
    </r>
  </si>
  <si>
    <t>CLW-BTN-RKR-BRN-S_BLANK</t>
  </si>
  <si>
    <r>
      <rPr>
        <sz val="7"/>
        <rFont val="Verdana"/>
        <family val="2"/>
      </rPr>
      <t>Rocker Engravable Button Cap for Cameo® In-Wall Dimmers &amp; Switches, Brown Smooth, Engraving Not Included</t>
    </r>
  </si>
  <si>
    <t>CLW-BTN-RKR-BRN-S_ENGRAVED</t>
  </si>
  <si>
    <r>
      <rPr>
        <sz val="7"/>
        <rFont val="Verdana"/>
        <family val="2"/>
      </rPr>
      <t>Rocker Engravable Button Cap for Cameo® In-Wall Dimmers &amp; Switches, Brown Smooth, Includes Custom Engraving</t>
    </r>
  </si>
  <si>
    <t>CLW-BTN-RKR-B-S_BLANK</t>
  </si>
  <si>
    <r>
      <rPr>
        <sz val="7"/>
        <rFont val="Verdana"/>
        <family val="2"/>
      </rPr>
      <t>Rocker Engravable Button Cap for Cameo® In-Wall Dimmers &amp; Switches, Black Smooth, Engraving Not Included</t>
    </r>
  </si>
  <si>
    <t>CLW-BTN-RKR-B-S_ENGRAVED</t>
  </si>
  <si>
    <r>
      <rPr>
        <sz val="7"/>
        <rFont val="Verdana"/>
        <family val="2"/>
      </rPr>
      <t>Rocker Engravable Button Cap for Cameo® In-Wall Dimmers &amp; Switches, Black Smooth, Includes Custom Engraving</t>
    </r>
  </si>
  <si>
    <t>CLW-BTN-RKR-B-T_BLANK</t>
  </si>
  <si>
    <r>
      <rPr>
        <sz val="7"/>
        <rFont val="Verdana"/>
        <family val="2"/>
      </rPr>
      <t>Rocker Engravable Button Cap for Cameo® In-Wall Dimmers &amp; Switches, Black Textured, Engraving Not Included</t>
    </r>
  </si>
  <si>
    <t>CLW-BTN-RKR-B-T_ENGRAVED</t>
  </si>
  <si>
    <r>
      <rPr>
        <sz val="7"/>
        <rFont val="Verdana"/>
        <family val="2"/>
      </rPr>
      <t>Rocker Engravable Button Cap for Cameo® In-Wall Dimmers &amp; Switches, Black Textured, Includes Custom Engraving</t>
    </r>
  </si>
  <si>
    <t>CLW-BTN-RKR-DA-S_BLANK</t>
  </si>
  <si>
    <r>
      <rPr>
        <sz val="7"/>
        <rFont val="Verdana"/>
        <family val="2"/>
      </rPr>
      <t>Rocker Engravable Button Cap for Cameo® In-Wall Dimmers &amp; Switches, Dark Almond Smooth, Engraving Not Included</t>
    </r>
  </si>
  <si>
    <t>CLW-BTN-RKR-DA-S_ENGRAVED</t>
  </si>
  <si>
    <r>
      <rPr>
        <sz val="7"/>
        <rFont val="Verdana"/>
        <family val="2"/>
      </rPr>
      <t>Rocker Engravable Button Cap for Cameo® In-Wall Dimmers &amp; Switches, Dark Almond Smooth, Includes Custom Engraving</t>
    </r>
  </si>
  <si>
    <t>CLW-BTN-RKR-DSK-T_BLANK</t>
  </si>
  <si>
    <r>
      <rPr>
        <sz val="7"/>
        <rFont val="Verdana"/>
        <family val="2"/>
      </rPr>
      <t>Rocker Engravable Button Cap for Cameo® In-Wall Dimmers &amp; Switches, Dusk Textured, Engraving Not Included</t>
    </r>
  </si>
  <si>
    <t>CLW-BTN-RKR-DSK-T_ENGRAVED</t>
  </si>
  <si>
    <r>
      <rPr>
        <sz val="7"/>
        <rFont val="Verdana"/>
        <family val="2"/>
      </rPr>
      <t>Rocker Engravable Button Cap for Cameo® In-Wall Dimmers &amp; Switches, Dusk Textured, Includes Custom Engraving</t>
    </r>
  </si>
  <si>
    <t>CLW-BTN-RKR-GRY-S_BLANK</t>
  </si>
  <si>
    <r>
      <rPr>
        <sz val="7"/>
        <rFont val="Verdana"/>
        <family val="2"/>
      </rPr>
      <t>Rocker Engravable Button Cap for Cameo® In-Wall Dimmers &amp; Switches, Gray Smooth, Engraving Not Included</t>
    </r>
  </si>
  <si>
    <t>CLW-BTN-RKR-GRY-S_ENGRAVED</t>
  </si>
  <si>
    <r>
      <rPr>
        <sz val="7"/>
        <rFont val="Verdana"/>
        <family val="2"/>
      </rPr>
      <t>Rocker Engravable Button Cap for Cameo® In-Wall Dimmers &amp; Switches, Gray Smooth, Includes Custom Engraving</t>
    </r>
  </si>
  <si>
    <t>CLW-BTN-RKR-IVR-S_BLANK</t>
  </si>
  <si>
    <r>
      <rPr>
        <sz val="7"/>
        <rFont val="Verdana"/>
        <family val="2"/>
      </rPr>
      <t>Rocker Engravable Button Cap for Cameo® In-Wall Dimmers &amp; Switches, Ivory Smooth, Engraving Not Included</t>
    </r>
  </si>
  <si>
    <t>CLW-BTN-RKR-IVR-S_ENGRAVED</t>
  </si>
  <si>
    <r>
      <rPr>
        <sz val="7"/>
        <rFont val="Verdana"/>
        <family val="2"/>
      </rPr>
      <t>Rocker Engravable Button Cap for Cameo® In-Wall Dimmers &amp; Switches, Ivory Smooth, Includes Custom Engraving</t>
    </r>
  </si>
  <si>
    <t>CLW-BTN-RKR-LAT-T_BLANK</t>
  </si>
  <si>
    <r>
      <rPr>
        <sz val="7"/>
        <rFont val="Verdana"/>
        <family val="2"/>
      </rPr>
      <t>Rocker Engravable Button Cap for Cameo® In-Wall Dimmers &amp; Switches, Latte Textured, Engraving Not Included</t>
    </r>
  </si>
  <si>
    <t>CLW-BTN-RKR-LAT-T_ENGRAVED</t>
  </si>
  <si>
    <r>
      <rPr>
        <sz val="7"/>
        <rFont val="Verdana"/>
        <family val="2"/>
      </rPr>
      <t>Rocker Engravable Button Cap for Cameo® In-Wall Dimmers &amp; Switches, Latte Textured, Includes Custom Engraving</t>
    </r>
  </si>
  <si>
    <t>CLW-BTN-RKR-W-S_BLANK</t>
  </si>
  <si>
    <r>
      <rPr>
        <sz val="7"/>
        <rFont val="Verdana"/>
        <family val="2"/>
      </rPr>
      <t>Rocker Engravable Button Cap for Cameo® In-Wall Dimmers &amp; Switches, White Smooth, Engraving Not Included</t>
    </r>
  </si>
  <si>
    <t>CLW-BTN-RKR-W-S_ENGRAVED</t>
  </si>
  <si>
    <r>
      <rPr>
        <sz val="7"/>
        <rFont val="Verdana"/>
        <family val="2"/>
      </rPr>
      <t>Rocker Engravable Button Cap for Cameo® In-Wall Dimmers &amp; Switches, White Smooth, Includes Custom Engraving</t>
    </r>
  </si>
  <si>
    <t>CLW-BTN-RKR-W-T_BLANK</t>
  </si>
  <si>
    <r>
      <rPr>
        <sz val="7"/>
        <rFont val="Verdana"/>
        <family val="2"/>
      </rPr>
      <t>Rocker Engravable Button Cap for Cameo® In-Wall Dimmers &amp; Switches, White Textured, Engraving Not Included</t>
    </r>
  </si>
  <si>
    <t>CLW-BTN-RKR-W-T_ENGRAVED</t>
  </si>
  <si>
    <r>
      <rPr>
        <sz val="7"/>
        <rFont val="Verdana"/>
        <family val="2"/>
      </rPr>
      <t>Rocker Engravable Button Cap for Cameo® In-Wall Dimmers &amp; Switches, White Textured, Includes Custom Engraving</t>
    </r>
  </si>
  <si>
    <t>CLW-BTN-SM-A-S_BLANK</t>
  </si>
  <si>
    <r>
      <rPr>
        <sz val="7"/>
        <rFont val="Verdana"/>
        <family val="2"/>
      </rPr>
      <t>Small Engravable Button Cap for Cameo® In-Wall Dimmers, Almond Smooth, Engraving Not Included</t>
    </r>
  </si>
  <si>
    <t>CLW-BTN-SM-A-S_ENGRAVED</t>
  </si>
  <si>
    <r>
      <rPr>
        <sz val="7"/>
        <rFont val="Verdana"/>
        <family val="2"/>
      </rPr>
      <t>Small Engravable Button Cap for Cameo® In-Wall Dimmers, Almond Smooth, Includes Custom Engraving</t>
    </r>
  </si>
  <si>
    <t>CLW-BTN-SM-A-T_BLANK</t>
  </si>
  <si>
    <r>
      <rPr>
        <sz val="7"/>
        <rFont val="Verdana"/>
        <family val="2"/>
      </rPr>
      <t>Small Engravable Button Cap for Cameo® In-Wall Dimmers, Almond Textured, Engraving Not Included</t>
    </r>
  </si>
  <si>
    <t>CLW-BTN-SM-A-T_ENGRAVED</t>
  </si>
  <si>
    <r>
      <rPr>
        <sz val="7"/>
        <rFont val="Verdana"/>
        <family val="2"/>
      </rPr>
      <t>Small Engravable Button Cap for Cameo® In-Wall Dimmers, Almond Textured, Includes Custom Engraving</t>
    </r>
  </si>
  <si>
    <t>CLW-BTN-SM-BRN-S_BLANK</t>
  </si>
  <si>
    <r>
      <rPr>
        <sz val="7"/>
        <rFont val="Verdana"/>
        <family val="2"/>
      </rPr>
      <t>Small Engravable Button Cap for Cameo® In-Wall Dimmers, Brown Smooth, Engraving Not Included</t>
    </r>
  </si>
  <si>
    <t>CLW-BTN-SM-BRN-S_ENGRAVED</t>
  </si>
  <si>
    <r>
      <rPr>
        <sz val="7"/>
        <rFont val="Verdana"/>
        <family val="2"/>
      </rPr>
      <t>Small Engravable Button Cap for Cameo® In-Wall Dimmers, Brown Smooth, Includes Custom Engraving</t>
    </r>
  </si>
  <si>
    <t>CLW-BTN-SM-B-S_BLANK</t>
  </si>
  <si>
    <r>
      <rPr>
        <sz val="7"/>
        <rFont val="Verdana"/>
        <family val="2"/>
      </rPr>
      <t>Small Engravable Button Cap for Cameo® In-Wall Dimmers, Black Smooth, Engraving Not Included</t>
    </r>
  </si>
  <si>
    <t>CLW-BTN-SM-B-S_ENGRAVED</t>
  </si>
  <si>
    <r>
      <rPr>
        <sz val="7"/>
        <rFont val="Verdana"/>
        <family val="2"/>
      </rPr>
      <t>Small Engravable Button Cap for Cameo® In-Wall Dimmers, Black Smooth, Includes Custom Engraving</t>
    </r>
  </si>
  <si>
    <t>CLW-BTN-SM-B-T_BLANK</t>
  </si>
  <si>
    <r>
      <rPr>
        <sz val="7"/>
        <rFont val="Verdana"/>
        <family val="2"/>
      </rPr>
      <t>Small Engravable Button Cap for Cameo® In-Wall Dimmers, Black Textured, Engraving Not Included</t>
    </r>
  </si>
  <si>
    <t>CLW-BTN-SM-B-T_ENGRAVED</t>
  </si>
  <si>
    <r>
      <rPr>
        <sz val="7"/>
        <rFont val="Verdana"/>
        <family val="2"/>
      </rPr>
      <t>Small Engravable Button Cap for Cameo® In-Wall Dimmers, Black Textured, Includes Custom Engraving</t>
    </r>
  </si>
  <si>
    <t>CLW-BTN-SM-DA-S_BLANK</t>
  </si>
  <si>
    <r>
      <rPr>
        <sz val="7"/>
        <rFont val="Verdana"/>
        <family val="2"/>
      </rPr>
      <t>Small Engravable Button Cap for Cameo® In-Wall Dimmers, Dark Almond Smooth, Engraving Not Included</t>
    </r>
  </si>
  <si>
    <t>CLW-BTN-SM-DA-S_ENGRAVED</t>
  </si>
  <si>
    <r>
      <rPr>
        <sz val="7"/>
        <rFont val="Verdana"/>
        <family val="2"/>
      </rPr>
      <t>Small Engravable Button Cap for Cameo® In-Wall Dimmers, Dark Almond Smooth, Includes Custom Engraving</t>
    </r>
  </si>
  <si>
    <t>CLW-BTN-SM-DSK-T_BLANK</t>
  </si>
  <si>
    <r>
      <rPr>
        <sz val="7"/>
        <rFont val="Verdana"/>
        <family val="2"/>
      </rPr>
      <t>Small Engravable Button Cap for Cameo® In-Wall Dimmers, Dusk Textured, Engraving Not Included</t>
    </r>
  </si>
  <si>
    <t>CLW-BTN-SM-DSK-T_ENGRAVED</t>
  </si>
  <si>
    <r>
      <rPr>
        <sz val="7"/>
        <rFont val="Verdana"/>
        <family val="2"/>
      </rPr>
      <t>Small Engravable Button Cap for Cameo® In-Wall Dimmers, Dusk Textured, Includes Custom Engraving</t>
    </r>
  </si>
  <si>
    <t>CLW-BTN-SM-GRY-S_BLANK</t>
  </si>
  <si>
    <r>
      <rPr>
        <sz val="7"/>
        <rFont val="Verdana"/>
        <family val="2"/>
      </rPr>
      <t>Small Engravable Button Cap for Cameo® In-Wall Dimmers, Gray Smooth, Engraving Not Included</t>
    </r>
  </si>
  <si>
    <t>CLW-BTN-SM-GRY-S_ENGRAVED</t>
  </si>
  <si>
    <r>
      <rPr>
        <sz val="7"/>
        <rFont val="Verdana"/>
        <family val="2"/>
      </rPr>
      <t>Small Engravable Button Cap for Cameo® In-Wall Dimmers, Gray Smooth, Includes Custom Engraving</t>
    </r>
  </si>
  <si>
    <t>CLW-BTN-SM-IVR-S_BLANK</t>
  </si>
  <si>
    <r>
      <rPr>
        <sz val="7"/>
        <rFont val="Verdana"/>
        <family val="2"/>
      </rPr>
      <t>Small Engravable Button Cap for Cameo® In-Wall Dimmers, Ivory Smooth, Engraving Not Included</t>
    </r>
  </si>
  <si>
    <t>CLW-BTN-SM-IVR-S_ENGRAVED</t>
  </si>
  <si>
    <r>
      <rPr>
        <sz val="7"/>
        <rFont val="Verdana"/>
        <family val="2"/>
      </rPr>
      <t>Small Engravable Button Cap for Cameo® In-Wall Dimmers, Ivory Smooth, Includes Custom Engraving</t>
    </r>
  </si>
  <si>
    <t>CLW-BTN-SM-LAT-T_BLANK</t>
  </si>
  <si>
    <r>
      <rPr>
        <sz val="7"/>
        <rFont val="Verdana"/>
        <family val="2"/>
      </rPr>
      <t>Small Engravable Button Cap for Cameo® In-Wall Dimmers, Latte Textured, Engraving Not Included</t>
    </r>
  </si>
  <si>
    <t>CLW-BTN-SM-LAT-T_ENGRAVED</t>
  </si>
  <si>
    <r>
      <rPr>
        <sz val="7"/>
        <rFont val="Verdana"/>
        <family val="2"/>
      </rPr>
      <t>Small Engravable Button Cap for Cameo® In-Wall Dimmers, Latte Textured, Includes Custom Engraving</t>
    </r>
  </si>
  <si>
    <t>CLW-BTN-SM-W-S_BLANK</t>
  </si>
  <si>
    <r>
      <rPr>
        <sz val="7"/>
        <rFont val="Verdana"/>
        <family val="2"/>
      </rPr>
      <t>Small Engravable Button Cap for Cameo® In-Wall Dimmers, White Smooth, Engraving Not Included</t>
    </r>
  </si>
  <si>
    <t>CLW-BTN-SM-W-S_ENGRAVED</t>
  </si>
  <si>
    <r>
      <rPr>
        <sz val="7"/>
        <rFont val="Verdana"/>
        <family val="2"/>
      </rPr>
      <t>Small Engravable Button Cap for Cameo® In-Wall Dimmers, White Smooth, Includes Custom Engraving</t>
    </r>
  </si>
  <si>
    <t>CLW-BTN-SM-W-T_BLANK</t>
  </si>
  <si>
    <r>
      <rPr>
        <sz val="7"/>
        <rFont val="Verdana"/>
        <family val="2"/>
      </rPr>
      <t>Small Engravable Button Cap for Cameo® In-Wall Dimmers, White Textured, Engraving Not Included</t>
    </r>
  </si>
  <si>
    <t>CLW-BTN-SM-W-T_ENGRAVED</t>
  </si>
  <si>
    <r>
      <rPr>
        <sz val="7"/>
        <rFont val="Verdana"/>
        <family val="2"/>
      </rPr>
      <t>Small Engravable Button Cap for Cameo® In-Wall Dimmers, White Textured, Includes Custom Engraving</t>
    </r>
  </si>
  <si>
    <t>CLW-DIMEX-P-A-S</t>
  </si>
  <si>
    <r>
      <rPr>
        <sz val="7"/>
        <rFont val="Verdana"/>
        <family val="2"/>
      </rPr>
      <t>Cameo® Wireless In-Wall Dimmer, 120V, Almond Smooth</t>
    </r>
  </si>
  <si>
    <t>CLW-DIMEX-P-A-T</t>
  </si>
  <si>
    <r>
      <rPr>
        <sz val="7"/>
        <rFont val="Verdana"/>
        <family val="2"/>
      </rPr>
      <t>Cameo® Wireless In-Wall Dimmer, 120V, Almond Textured</t>
    </r>
  </si>
  <si>
    <t>CLW-DIMEX-P-BRN-S</t>
  </si>
  <si>
    <r>
      <rPr>
        <sz val="7"/>
        <rFont val="Verdana"/>
        <family val="2"/>
      </rPr>
      <t>Cameo® Wireless In-Wall Dimmer, 120V, Brown Smooth</t>
    </r>
  </si>
  <si>
    <t>CLW-DIMEX-P-B-S</t>
  </si>
  <si>
    <r>
      <rPr>
        <sz val="7"/>
        <rFont val="Verdana"/>
        <family val="2"/>
      </rPr>
      <t>Cameo® Wireless In-Wall Dimmer, 120V, Black Smooth</t>
    </r>
  </si>
  <si>
    <t>CLW-DIMEX-P-B-T</t>
  </si>
  <si>
    <r>
      <rPr>
        <sz val="7"/>
        <rFont val="Verdana"/>
        <family val="2"/>
      </rPr>
      <t>Cameo® Wireless In-Wall Dimmer, 120V, Black Textured</t>
    </r>
  </si>
  <si>
    <t>CLW-DIMEX-P-DA-S</t>
  </si>
  <si>
    <r>
      <rPr>
        <sz val="7"/>
        <rFont val="Verdana"/>
        <family val="2"/>
      </rPr>
      <t>Cameo® Wireless In-Wall Dimmer, 120V, Dark Almond Smooth</t>
    </r>
  </si>
  <si>
    <t>CLW-DIMEX-P-DSK-T</t>
  </si>
  <si>
    <r>
      <rPr>
        <sz val="7"/>
        <rFont val="Verdana"/>
        <family val="2"/>
      </rPr>
      <t>Cameo® Wireless In-Wall Dimmer, 120V, Dusk Textured</t>
    </r>
  </si>
  <si>
    <t>CLW-DIMEX-P-GRY-S</t>
  </si>
  <si>
    <r>
      <rPr>
        <sz val="7"/>
        <rFont val="Verdana"/>
        <family val="2"/>
      </rPr>
      <t>Cameo® Wireless In-Wall Dimmer, 120V, Gray Smooth</t>
    </r>
  </si>
  <si>
    <t>CLW-DIMEX-P-IVR-S</t>
  </si>
  <si>
    <r>
      <rPr>
        <sz val="7"/>
        <rFont val="Verdana"/>
        <family val="2"/>
      </rPr>
      <t>Cameo® Wireless In-Wall Dimmer, 120V, Ivory Smooth</t>
    </r>
  </si>
  <si>
    <t>CLW-DIMEX-P-LAT-T</t>
  </si>
  <si>
    <r>
      <rPr>
        <sz val="7"/>
        <rFont val="Verdana"/>
        <family val="2"/>
      </rPr>
      <t>Cameo® Wireless In-Wall Dimmer, 120V, Latte Textured</t>
    </r>
  </si>
  <si>
    <t>CLW-DIMEX-P-W-S</t>
  </si>
  <si>
    <r>
      <rPr>
        <sz val="7"/>
        <rFont val="Verdana"/>
        <family val="2"/>
      </rPr>
      <t>Cameo® Wireless In-Wall Dimmer, 120V, White Smooth</t>
    </r>
  </si>
  <si>
    <t>CLW-DIMEX-P-W-T</t>
  </si>
  <si>
    <r>
      <rPr>
        <sz val="7"/>
        <rFont val="Verdana"/>
        <family val="2"/>
      </rPr>
      <t>Cameo® Wireless In-Wall Dimmer, 120V, White Textured</t>
    </r>
  </si>
  <si>
    <t>CLW-DIMFLVEX-P-A-S</t>
  </si>
  <si>
    <r>
      <rPr>
        <sz val="7"/>
        <rFont val="Verdana"/>
        <family val="2"/>
      </rPr>
      <t>In-Wall 0-10V Dimmer, 120V, Almond Smooth</t>
    </r>
  </si>
  <si>
    <t>CLW-DIMFLVEX-P-A-T</t>
  </si>
  <si>
    <r>
      <rPr>
        <sz val="7"/>
        <rFont val="Verdana"/>
        <family val="2"/>
      </rPr>
      <t>In-Wall 0-10V Dimmer, 120V, Almond Textured</t>
    </r>
    <r>
      <rPr>
        <b/>
        <sz val="7"/>
        <color rgb="FF000000"/>
        <rFont val="Verdana"/>
        <family val="2"/>
      </rPr>
      <t xml:space="preserve">
[Custom order. Lead times may vary. Please contact Customer Support for availability.]</t>
    </r>
  </si>
  <si>
    <t>CLW-DIMFLVEX-P-BRN-S</t>
  </si>
  <si>
    <r>
      <rPr>
        <sz val="7"/>
        <rFont val="Verdana"/>
        <family val="2"/>
      </rPr>
      <t>In-Wall 0-10V Dimmer, 120V, Brown Smooth</t>
    </r>
    <r>
      <rPr>
        <b/>
        <sz val="7"/>
        <color rgb="FF000000"/>
        <rFont val="Verdana"/>
        <family val="2"/>
      </rPr>
      <t xml:space="preserve">
[Custom order. Lead times may vary. Please contact Customer Support for availability.]</t>
    </r>
  </si>
  <si>
    <t>CLW-DIMFLVEX-P-B-S</t>
  </si>
  <si>
    <r>
      <rPr>
        <sz val="7"/>
        <rFont val="Verdana"/>
        <family val="2"/>
      </rPr>
      <t>In-Wall 0-10V Dimmer, 120V, Black Smooth</t>
    </r>
  </si>
  <si>
    <t>CLW-DIMFLVEX-P-B-T</t>
  </si>
  <si>
    <r>
      <rPr>
        <sz val="7"/>
        <rFont val="Verdana"/>
        <family val="2"/>
      </rPr>
      <t>In-Wall 0-10V Dimmer, 120V, Black Textured</t>
    </r>
    <r>
      <rPr>
        <b/>
        <sz val="7"/>
        <color rgb="FF000000"/>
        <rFont val="Verdana"/>
        <family val="2"/>
      </rPr>
      <t xml:space="preserve">
[Custom order. Lead times may vary. Please contact Customer Support for availability.]</t>
    </r>
  </si>
  <si>
    <t>CLW-DIMFLVEX-P-DA-S</t>
  </si>
  <si>
    <r>
      <rPr>
        <sz val="7"/>
        <rFont val="Verdana"/>
        <family val="2"/>
      </rPr>
      <t>In-Wall 0-10V Dimmer, 120V, Dark Almond Smooth</t>
    </r>
    <r>
      <rPr>
        <b/>
        <sz val="7"/>
        <color rgb="FF000000"/>
        <rFont val="Verdana"/>
        <family val="2"/>
      </rPr>
      <t xml:space="preserve">
[Custom order. Lead times may vary. Please contact Customer Support for availability.]</t>
    </r>
  </si>
  <si>
    <t>CLW-DIMFLVEX-P-DSK-T</t>
  </si>
  <si>
    <r>
      <rPr>
        <sz val="7"/>
        <rFont val="Verdana"/>
        <family val="2"/>
      </rPr>
      <t>In-Wall 0-10V Dimmer, 120V, Dusk Textured</t>
    </r>
    <r>
      <rPr>
        <b/>
        <sz val="7"/>
        <color rgb="FF000000"/>
        <rFont val="Verdana"/>
        <family val="2"/>
      </rPr>
      <t xml:space="preserve">
[Custom order. Lead times may vary. Please contact Customer Support for availability.]</t>
    </r>
  </si>
  <si>
    <t>CLW-DIMFLVEX-P-GRY-S</t>
  </si>
  <si>
    <r>
      <rPr>
        <sz val="7"/>
        <rFont val="Verdana"/>
        <family val="2"/>
      </rPr>
      <t>In-Wall 0-10V Dimmer, 120V, Gray Smooth</t>
    </r>
    <r>
      <rPr>
        <b/>
        <sz val="7"/>
        <color rgb="FF000000"/>
        <rFont val="Verdana"/>
        <family val="2"/>
      </rPr>
      <t xml:space="preserve">
[Custom order. Lead times may vary. Please contact Customer Support for availability.]</t>
    </r>
  </si>
  <si>
    <t>CLW-DIMFLVEX-P-IVR-S</t>
  </si>
  <si>
    <r>
      <rPr>
        <sz val="7"/>
        <rFont val="Verdana"/>
        <family val="2"/>
      </rPr>
      <t>In-Wall 0-10V Dimmer, 120V, Ivory Smooth</t>
    </r>
    <r>
      <rPr>
        <b/>
        <sz val="7"/>
        <color rgb="FF000000"/>
        <rFont val="Verdana"/>
        <family val="2"/>
      </rPr>
      <t xml:space="preserve">
[Custom order. Lead times may vary. Please contact Customer Support for availability.]</t>
    </r>
  </si>
  <si>
    <t>CLW-DIMFLVEX-P-LAT-T</t>
  </si>
  <si>
    <r>
      <rPr>
        <sz val="7"/>
        <rFont val="Verdana"/>
        <family val="2"/>
      </rPr>
      <t>In-Wall 0-10V Dimmer, 120V, Latte Textured</t>
    </r>
    <r>
      <rPr>
        <b/>
        <sz val="7"/>
        <color rgb="FF000000"/>
        <rFont val="Verdana"/>
        <family val="2"/>
      </rPr>
      <t xml:space="preserve">
[Custom order. Lead times may vary. Please contact Customer Support for availability.]</t>
    </r>
  </si>
  <si>
    <t>CLW-DIMFLVEX-P-W-S</t>
  </si>
  <si>
    <r>
      <rPr>
        <sz val="7"/>
        <rFont val="Verdana"/>
        <family val="2"/>
      </rPr>
      <t>In-Wall 0-10V Dimmer, 120V, White Smooth</t>
    </r>
  </si>
  <si>
    <t>$254.00</t>
  </si>
  <si>
    <t>CLW-DIMFLVEX-P-W-T</t>
  </si>
  <si>
    <r>
      <rPr>
        <sz val="7"/>
        <rFont val="Verdana"/>
        <family val="2"/>
      </rPr>
      <t>In-Wall 0-10V Dimmer, 120V, White Textured</t>
    </r>
  </si>
  <si>
    <t>CLW-DIMSWEX-P-A-S</t>
  </si>
  <si>
    <r>
      <rPr>
        <sz val="7"/>
        <rFont val="Verdana"/>
        <family val="2"/>
      </rPr>
      <t>Cameo® Wireless In-Wall Dimmer/Switch Combo, 120V, Almond Smooth</t>
    </r>
  </si>
  <si>
    <t>$242.00</t>
  </si>
  <si>
    <t>CLW-DIMSWEX-P-A-T</t>
  </si>
  <si>
    <r>
      <rPr>
        <sz val="7"/>
        <rFont val="Verdana"/>
        <family val="2"/>
      </rPr>
      <t>Cameo® Wireless In-Wall Dimmer/Switch Combo, 120V, Almond Textured</t>
    </r>
  </si>
  <si>
    <t>CLW-DIMSWEX-P-BRN-S</t>
  </si>
  <si>
    <r>
      <rPr>
        <sz val="7"/>
        <rFont val="Verdana"/>
        <family val="2"/>
      </rPr>
      <t>Cameo® Wireless In-Wall Dimmer/Switch Combo, 120V, Brown Smooth</t>
    </r>
  </si>
  <si>
    <t>CLW-DIMSWEX-P-B-S</t>
  </si>
  <si>
    <r>
      <rPr>
        <sz val="7"/>
        <rFont val="Verdana"/>
        <family val="2"/>
      </rPr>
      <t>Cameo® Wireless In-Wall Dimmer/Switch Combo, 120V, Black Smooth</t>
    </r>
  </si>
  <si>
    <t>CLW-DIMSWEX-P-B-T</t>
  </si>
  <si>
    <r>
      <rPr>
        <sz val="7"/>
        <rFont val="Verdana"/>
        <family val="2"/>
      </rPr>
      <t>Cameo® Wireless In-Wall Dimmer/Switch Combo, 120V, Black Textured</t>
    </r>
  </si>
  <si>
    <t>CLW-DIMSWEX-P-DA-S</t>
  </si>
  <si>
    <r>
      <rPr>
        <sz val="7"/>
        <rFont val="Verdana"/>
        <family val="2"/>
      </rPr>
      <t>Cameo® Wireless In-Wall Dimmer/Switch Combo, 120V, Dark Almond Smooth</t>
    </r>
  </si>
  <si>
    <t>CLW-DIMSWEX-P-DSK-T</t>
  </si>
  <si>
    <r>
      <rPr>
        <sz val="7"/>
        <rFont val="Verdana"/>
        <family val="2"/>
      </rPr>
      <t>Cameo® Wireless In-Wall Dimmer/Switch Combo, 120V, Dusk Textured</t>
    </r>
  </si>
  <si>
    <t>CLW-DIMSWEX-P-GRY-S</t>
  </si>
  <si>
    <r>
      <rPr>
        <sz val="7"/>
        <rFont val="Verdana"/>
        <family val="2"/>
      </rPr>
      <t>Cameo® Wireless In-Wall Dimmer/Switch Combo, 120V, Gray Smooth</t>
    </r>
  </si>
  <si>
    <t>CLW-DIMSWEX-P-IVR-S</t>
  </si>
  <si>
    <r>
      <rPr>
        <sz val="7"/>
        <rFont val="Verdana"/>
        <family val="2"/>
      </rPr>
      <t>Cameo® Wireless In-Wall Dimmer/Switch Combo, 120V, Ivory Smooth</t>
    </r>
  </si>
  <si>
    <t>CLW-DIMSWEX-P-LAT-T</t>
  </si>
  <si>
    <r>
      <rPr>
        <sz val="7"/>
        <rFont val="Verdana"/>
        <family val="2"/>
      </rPr>
      <t>Cameo® Wireless In-Wall Dimmer/Switch Combo, 120V, Latte Textured</t>
    </r>
  </si>
  <si>
    <t>CLW-DIMSWEX-P-W-S</t>
  </si>
  <si>
    <r>
      <rPr>
        <sz val="7"/>
        <rFont val="Verdana"/>
        <family val="2"/>
      </rPr>
      <t>Cameo® Wireless In-Wall Dimmer/Switch Combo, 120V, White Smooth</t>
    </r>
  </si>
  <si>
    <t>CLW-DIMSWEX-P-W-T</t>
  </si>
  <si>
    <r>
      <rPr>
        <sz val="7"/>
        <rFont val="Verdana"/>
        <family val="2"/>
      </rPr>
      <t>Cameo® Wireless In-Wall Dimmer/Switch Combo, 120V, White Textured</t>
    </r>
  </si>
  <si>
    <t>CLW-DIMUEX-P-A-S</t>
  </si>
  <si>
    <r>
      <rPr>
        <sz val="7"/>
        <rFont val="Verdana"/>
        <family val="2"/>
      </rPr>
      <t>Cameo® In-Wall Universal Phase Dimmer, 120 VAC, Almond Smooth</t>
    </r>
  </si>
  <si>
    <t>CLW-DIMUEX-P-A-T</t>
  </si>
  <si>
    <r>
      <rPr>
        <sz val="7"/>
        <rFont val="Verdana"/>
        <family val="2"/>
      </rPr>
      <t>Cameo® In-Wall Universal Phase Dimmer, 120 VAC, Almond Textured</t>
    </r>
  </si>
  <si>
    <t>CLW-DIMUEX-P-BRN-S</t>
  </si>
  <si>
    <r>
      <rPr>
        <sz val="7"/>
        <rFont val="Verdana"/>
        <family val="2"/>
      </rPr>
      <t>Cameo® In-Wall Universal Phase Dimmer, 120 VAC, Brown Smooth</t>
    </r>
  </si>
  <si>
    <t>CLW-DIMUEX-P-B-S</t>
  </si>
  <si>
    <r>
      <rPr>
        <sz val="7"/>
        <rFont val="Verdana"/>
        <family val="2"/>
      </rPr>
      <t>Cameo® In-Wall Universal Phase Dimmer, 120 VAC, Black Smooth</t>
    </r>
  </si>
  <si>
    <t xml:space="preserve">CLW-DIMUEX-P-B-T </t>
  </si>
  <si>
    <r>
      <rPr>
        <sz val="7"/>
        <rFont val="Verdana"/>
        <family val="2"/>
      </rPr>
      <t>Cameo® In-Wall Universal Phase Dimmer, 120 VAC, Black Textured</t>
    </r>
  </si>
  <si>
    <t>CLW-DIMUEX-P-DA-S</t>
  </si>
  <si>
    <r>
      <rPr>
        <sz val="7"/>
        <rFont val="Verdana"/>
        <family val="2"/>
      </rPr>
      <t>Cameo® In-Wall Universal Phase Dimmer, 120 VAC, Dark Almond Smooth</t>
    </r>
  </si>
  <si>
    <t>CLW-DIMUEX-P-DSK-T</t>
  </si>
  <si>
    <r>
      <rPr>
        <sz val="7"/>
        <rFont val="Verdana"/>
        <family val="2"/>
      </rPr>
      <t>Cameo® In-Wall Universal Phase Dimmer, 120 VAC, Dusk Textured</t>
    </r>
  </si>
  <si>
    <t>CLW-DIMUEX-P-GRY-S</t>
  </si>
  <si>
    <r>
      <rPr>
        <sz val="7"/>
        <rFont val="Verdana"/>
        <family val="2"/>
      </rPr>
      <t>Cameo® In-Wall Universal Phase Dimmer, 120 VAC, Gray Smooth</t>
    </r>
  </si>
  <si>
    <t>CLW-DIMUEX-P-IVR-S</t>
  </si>
  <si>
    <r>
      <rPr>
        <sz val="7"/>
        <rFont val="Verdana"/>
        <family val="2"/>
      </rPr>
      <t>Cameo® In-Wall Universal Phase Dimmer, 120 VAC, Ivory Smooth</t>
    </r>
  </si>
  <si>
    <t>CLW-DIMUEX-P-LAT-T</t>
  </si>
  <si>
    <r>
      <rPr>
        <sz val="7"/>
        <rFont val="Verdana"/>
        <family val="2"/>
      </rPr>
      <t>Cameo® In-Wall Universal Phase Dimmer, 120 VAC, Latte Textured</t>
    </r>
  </si>
  <si>
    <t>CLW-DIMUEX-P-W-S</t>
  </si>
  <si>
    <r>
      <rPr>
        <sz val="7"/>
        <rFont val="Verdana"/>
        <family val="2"/>
      </rPr>
      <t>Cameo® In-Wall Universal Phase Dimmer, 120 VAC, White Smooth</t>
    </r>
  </si>
  <si>
    <t>CLW-DIMUEX-P-W-T</t>
  </si>
  <si>
    <r>
      <rPr>
        <sz val="7"/>
        <rFont val="Verdana"/>
        <family val="2"/>
      </rPr>
      <t>Cameo® In-Wall Universal Phase Dimmer, 120 VAC, White Textured</t>
    </r>
  </si>
  <si>
    <t>CLW-EXPEX-GD-W-T</t>
  </si>
  <si>
    <r>
      <rPr>
        <sz val="7"/>
        <rFont val="Verdana"/>
        <family val="2"/>
      </rPr>
      <t>infiNET EX® Wireless Expander, Ground Pin Down, White Textured</t>
    </r>
  </si>
  <si>
    <t>CLWI-1SW2EX-ANTH</t>
  </si>
  <si>
    <r>
      <rPr>
        <sz val="7"/>
        <rFont val="Verdana"/>
        <family val="2"/>
      </rPr>
      <t>In-Wall 2-Channel Switch, 230VAC, Anthracite</t>
    </r>
  </si>
  <si>
    <t>CLWI-1SW2EX-W</t>
  </si>
  <si>
    <r>
      <rPr>
        <sz val="7"/>
        <rFont val="Verdana"/>
        <family val="2"/>
      </rPr>
      <t>In-Wall 2-Channel Switch, 230VAC, White</t>
    </r>
  </si>
  <si>
    <t>CLWI-BTN-RKRLG-ANTH_BLANK</t>
  </si>
  <si>
    <r>
      <rPr>
        <sz val="7"/>
        <rFont val="Verdana"/>
        <family val="2"/>
      </rPr>
      <t>Large Rocker Engravable Button Cap for CLWI Series In-Wall Dimmers &amp; Switches, Anthracite, Engraving Not Included</t>
    </r>
  </si>
  <si>
    <t>CLWI-BTN-RKRLG-ANTH_ENGRAVED</t>
  </si>
  <si>
    <r>
      <rPr>
        <sz val="7"/>
        <rFont val="Verdana"/>
        <family val="2"/>
      </rPr>
      <t>Large Rocker Engravable Button Cap for CLWI Series In-Wall Dimmers &amp; Switches, Anthracite, Includes Custom Engraving</t>
    </r>
  </si>
  <si>
    <t>CLWI-BTN-RKRLG-W_BLANK</t>
  </si>
  <si>
    <r>
      <rPr>
        <sz val="7"/>
        <rFont val="Verdana"/>
        <family val="2"/>
      </rPr>
      <t>Large Rocker Engravable Button Cap for CLWI Series In-Wall Dimmers &amp; Switches, White, Engraving Not Included</t>
    </r>
  </si>
  <si>
    <t>CLWI-BTN-RKRLG-W_ENGRAVED</t>
  </si>
  <si>
    <r>
      <rPr>
        <sz val="7"/>
        <rFont val="Verdana"/>
        <family val="2"/>
      </rPr>
      <t>Large Rocker Engravable Button Cap for CLWI Series In-Wall Dimmers &amp; Switches, White, Includes Custom Engraving</t>
    </r>
  </si>
  <si>
    <t>CLWI-BTN-RKRSM-ANTH_BLANK</t>
  </si>
  <si>
    <r>
      <rPr>
        <sz val="7"/>
        <rFont val="Verdana"/>
        <family val="2"/>
      </rPr>
      <t>Small Rocker Engravable Button Cap for CLWI Series In-Wall Dimmers &amp; Switches, Anthracite, Engraving Not Included</t>
    </r>
  </si>
  <si>
    <t>CLWI-BTN-RKRSM-ANTH_ENGRAVED</t>
  </si>
  <si>
    <r>
      <rPr>
        <sz val="7"/>
        <rFont val="Verdana"/>
        <family val="2"/>
      </rPr>
      <t>Small Rocker Engravable Button Cap for CLWI Series In-Wall Dimmers &amp; Switches, Anthracite, Includes Custom Engraving</t>
    </r>
  </si>
  <si>
    <t>CLWI-BTN-RKRSM-W_BLANK</t>
  </si>
  <si>
    <r>
      <rPr>
        <sz val="7"/>
        <rFont val="Verdana"/>
        <family val="2"/>
      </rPr>
      <t>Small Rocker Engravable Button Cap for CLWI Series In-Wall Dimmers &amp; Switches, White, Engraving Not Included</t>
    </r>
  </si>
  <si>
    <t>CLWI-BTN-RKRSM-W_ENGRAVED</t>
  </si>
  <si>
    <r>
      <rPr>
        <sz val="7"/>
        <rFont val="Verdana"/>
        <family val="2"/>
      </rPr>
      <t>Small Rocker Engravable Button Cap for CLWI Series In-Wall Dimmers &amp; Switches, White, Includes Custom Engraving</t>
    </r>
  </si>
  <si>
    <t>CLWI-BTN-SM-ANTH_BLANK</t>
  </si>
  <si>
    <r>
      <rPr>
        <sz val="7"/>
        <rFont val="Verdana"/>
        <family val="2"/>
      </rPr>
      <t>Small Engravable Button Cap for CLWI Series In-Wall Dimmers &amp; Switches, Anthracite, Engraving Not Included</t>
    </r>
  </si>
  <si>
    <t>CLWI-BTN-SM-ANTH_ENGRAVED</t>
  </si>
  <si>
    <r>
      <rPr>
        <sz val="7"/>
        <rFont val="Verdana"/>
        <family val="2"/>
      </rPr>
      <t>Small Engravable Button Cap for CLWI Series In-Wall Dimmers &amp; Switches, Anthracite, Includes Custom Engraving</t>
    </r>
  </si>
  <si>
    <t>CLWI-BTN-SM-W_BLANK</t>
  </si>
  <si>
    <r>
      <rPr>
        <sz val="7"/>
        <rFont val="Verdana"/>
        <family val="2"/>
      </rPr>
      <t>Small Engravable Button Cap for CLWI Series In-Wall Dimmers &amp; Switches, White, Engraving Not Included</t>
    </r>
  </si>
  <si>
    <t>CLWI-BTN-SM-W_ENGRAVED</t>
  </si>
  <si>
    <r>
      <rPr>
        <sz val="7"/>
        <rFont val="Verdana"/>
        <family val="2"/>
      </rPr>
      <t>Small Engravable Button Cap for CLWI Series In-Wall Dimmers &amp; Switches, White, Includes Custom Engraving</t>
    </r>
  </si>
  <si>
    <t>CLWI-DIMFLVEX-ANTH</t>
  </si>
  <si>
    <r>
      <rPr>
        <sz val="7"/>
        <rFont val="Verdana"/>
        <family val="2"/>
      </rPr>
      <t>In-Wall 0-10V Dimmer, 230VAC, Anthracite</t>
    </r>
  </si>
  <si>
    <t>CLWI-DIMFLVEX-W</t>
  </si>
  <si>
    <r>
      <rPr>
        <sz val="7"/>
        <rFont val="Verdana"/>
        <family val="2"/>
      </rPr>
      <t>In-Wall 0-10V Dimmer, 230VAC, White</t>
    </r>
  </si>
  <si>
    <t>CLWI-DIMUEX-ANTH</t>
  </si>
  <si>
    <r>
      <rPr>
        <sz val="7"/>
        <rFont val="Verdana"/>
        <family val="2"/>
      </rPr>
      <t>Universal Phase In-Wall Dimmer, 230VAC, Anthracite</t>
    </r>
  </si>
  <si>
    <t>CLWI-DIMUEX-W</t>
  </si>
  <si>
    <r>
      <rPr>
        <sz val="7"/>
        <rFont val="Verdana"/>
        <family val="2"/>
      </rPr>
      <t>Universal Phase In-Wall Dimmer, 230VAC, White</t>
    </r>
  </si>
  <si>
    <t>CLWI-DIMUNEX-ANTH</t>
  </si>
  <si>
    <r>
      <rPr>
        <sz val="7"/>
        <rFont val="Verdana"/>
        <family val="2"/>
      </rPr>
      <t>Universal Phase In-Wall Dimmer with Neutral Wire, 230 VAC, Anthracite</t>
    </r>
  </si>
  <si>
    <t>CLWI-DIMUNEX-W</t>
  </si>
  <si>
    <r>
      <rPr>
        <sz val="7"/>
        <rFont val="Verdana"/>
        <family val="2"/>
      </rPr>
      <t>Universal Phase In-Wall Dimmer with Neutral Wire, 230 VAC, White</t>
    </r>
  </si>
  <si>
    <t>CLWI-KPLCN-ANTH</t>
  </si>
  <si>
    <r>
      <rPr>
        <sz val="7"/>
        <rFont val="Verdana"/>
        <family val="2"/>
      </rPr>
      <t>In-Wall Keypad, Cresnet, Anthracite</t>
    </r>
  </si>
  <si>
    <t>CLWI-KPLCN-W</t>
  </si>
  <si>
    <r>
      <rPr>
        <sz val="7"/>
        <rFont val="Verdana"/>
        <family val="2"/>
      </rPr>
      <t>In-Wall Keypad, Cresnet, White</t>
    </r>
  </si>
  <si>
    <t>CLWI-KPLEX-ANTH</t>
  </si>
  <si>
    <r>
      <rPr>
        <sz val="7"/>
        <rFont val="Verdana"/>
        <family val="2"/>
      </rPr>
      <t>In-Wall Wireless Keypad, 230VAC Line Powered, Anthracite</t>
    </r>
  </si>
  <si>
    <t>CLWI-KPLEX-BATT-ANTH</t>
  </si>
  <si>
    <r>
      <rPr>
        <sz val="7"/>
        <rFont val="Verdana"/>
        <family val="2"/>
      </rPr>
      <t>On-Wall Wireless Lighting Keypad, Battery Powered, Anthracite</t>
    </r>
  </si>
  <si>
    <t>CLWI-KPLEX-BATT-W</t>
  </si>
  <si>
    <r>
      <rPr>
        <sz val="7"/>
        <rFont val="Verdana"/>
        <family val="2"/>
      </rPr>
      <t>On-Wall Wireless Lighting Keypad, Battery Powered, White</t>
    </r>
  </si>
  <si>
    <t>CLWI-KPLEX-W</t>
  </si>
  <si>
    <r>
      <rPr>
        <sz val="7"/>
        <rFont val="Verdana"/>
        <family val="2"/>
      </rPr>
      <t>In-Wall Wireless Keypad, 230VAC Line Powered, White</t>
    </r>
  </si>
  <si>
    <t>CLWI-SWEX-ANTH</t>
  </si>
  <si>
    <r>
      <rPr>
        <sz val="7"/>
        <rFont val="Verdana"/>
        <family val="2"/>
      </rPr>
      <t>In-Wall Switch, 230VAC, Anthracite</t>
    </r>
  </si>
  <si>
    <t>CLWI-SWEX-W</t>
  </si>
  <si>
    <r>
      <rPr>
        <sz val="7"/>
        <rFont val="Verdana"/>
        <family val="2"/>
      </rPr>
      <t>In-Wall Switch, 230VAC, White</t>
    </r>
  </si>
  <si>
    <t>CLW-LDIMEX-2GD-W-T</t>
  </si>
  <si>
    <r>
      <rPr>
        <sz val="7"/>
        <rFont val="Verdana"/>
        <family val="2"/>
      </rPr>
      <t>Dual-Channel Wireless Lamp Dimmer, Ground Pin Down, White Textured</t>
    </r>
  </si>
  <si>
    <t>CLW-LSWEX-2GD-W-T</t>
  </si>
  <si>
    <r>
      <rPr>
        <sz val="7"/>
        <rFont val="Verdana"/>
        <family val="2"/>
      </rPr>
      <t>Dual-Channel Wireless Lamp Switch, Ground Pin Down, White Textured</t>
    </r>
  </si>
  <si>
    <t>CLW-SLVU-P-A-S</t>
  </si>
  <si>
    <r>
      <rPr>
        <sz val="7"/>
        <rFont val="Verdana"/>
        <family val="2"/>
      </rPr>
      <t>Cameo® In-Wall Remote Dimmer, 120V, Almond Smooth</t>
    </r>
  </si>
  <si>
    <t>CLW-SLVU-P-A-T</t>
  </si>
  <si>
    <r>
      <rPr>
        <sz val="7"/>
        <rFont val="Verdana"/>
        <family val="2"/>
      </rPr>
      <t>Cameo® In-Wall Remote Dimmer, 120V, Almond Textured</t>
    </r>
  </si>
  <si>
    <t>CLW-SLVU-P-BRN-S</t>
  </si>
  <si>
    <r>
      <rPr>
        <sz val="7"/>
        <rFont val="Verdana"/>
        <family val="2"/>
      </rPr>
      <t>Cameo® In-Wall Remote Dimmer, 120V, Brown Smooth</t>
    </r>
  </si>
  <si>
    <t>CLW-SLVU-P-B-S</t>
  </si>
  <si>
    <r>
      <rPr>
        <sz val="7"/>
        <rFont val="Verdana"/>
        <family val="2"/>
      </rPr>
      <t>Cameo® In-Wall Remote Dimmer, 120V, Black Smooth</t>
    </r>
  </si>
  <si>
    <t>CLW-SLVU-P-B-T</t>
  </si>
  <si>
    <r>
      <rPr>
        <sz val="7"/>
        <rFont val="Verdana"/>
        <family val="2"/>
      </rPr>
      <t>Cameo® In-Wall Remote Dimmer, 120V, Black Textured</t>
    </r>
  </si>
  <si>
    <t>CLW-SLVU-P-DA-S</t>
  </si>
  <si>
    <r>
      <rPr>
        <sz val="7"/>
        <rFont val="Verdana"/>
        <family val="2"/>
      </rPr>
      <t>Cameo® In-Wall Remote Dimmer, 120V, Dark Almond Smooth</t>
    </r>
  </si>
  <si>
    <t>CLW-SLVU-P-DSK-T</t>
  </si>
  <si>
    <r>
      <rPr>
        <sz val="7"/>
        <rFont val="Verdana"/>
        <family val="2"/>
      </rPr>
      <t>Cameo® In-Wall Remote Dimmer, 120V, Dusk Textured</t>
    </r>
  </si>
  <si>
    <t>CLW-SLVU-P-GRY-S</t>
  </si>
  <si>
    <r>
      <rPr>
        <sz val="7"/>
        <rFont val="Verdana"/>
        <family val="2"/>
      </rPr>
      <t>Cameo® In-Wall Remote Dimmer, 120V, Gray Smooth</t>
    </r>
  </si>
  <si>
    <t>CLW-SLVU-P-IVR-S</t>
  </si>
  <si>
    <r>
      <rPr>
        <sz val="7"/>
        <rFont val="Verdana"/>
        <family val="2"/>
      </rPr>
      <t>Cameo® In-Wall Remote Dimmer, 120V, Ivory Smooth</t>
    </r>
  </si>
  <si>
    <t>CLW-SLVU-P-LAT-T</t>
  </si>
  <si>
    <r>
      <rPr>
        <sz val="7"/>
        <rFont val="Verdana"/>
        <family val="2"/>
      </rPr>
      <t>Cameo® In-Wall Remote Dimmer, 120V, Latte Textured</t>
    </r>
  </si>
  <si>
    <t>CLW-SLVU-P-W-S</t>
  </si>
  <si>
    <r>
      <rPr>
        <sz val="7"/>
        <rFont val="Verdana"/>
        <family val="2"/>
      </rPr>
      <t>Cameo® In-Wall Remote Dimmer, 120V, White Smooth</t>
    </r>
  </si>
  <si>
    <t>CLW-SLVU-P-W-T</t>
  </si>
  <si>
    <r>
      <rPr>
        <sz val="7"/>
        <rFont val="Verdana"/>
        <family val="2"/>
      </rPr>
      <t>Cameo® In-Wall Remote Dimmer, 120V, White Textured</t>
    </r>
  </si>
  <si>
    <t>CLW-SWEX-P-A-S</t>
  </si>
  <si>
    <r>
      <rPr>
        <sz val="7"/>
        <rFont val="Verdana"/>
        <family val="2"/>
      </rPr>
      <t>Cameo® Wireless In-Wall Switch, 120V, Almond Smooth</t>
    </r>
  </si>
  <si>
    <t>CLW-SWEX-P-A-T</t>
  </si>
  <si>
    <r>
      <rPr>
        <sz val="7"/>
        <rFont val="Verdana"/>
        <family val="2"/>
      </rPr>
      <t>Cameo® Wireless In-Wall Switch, 120V, Almond Textured</t>
    </r>
  </si>
  <si>
    <t>CLW-SWEX-P-BRN-S</t>
  </si>
  <si>
    <r>
      <rPr>
        <sz val="7"/>
        <rFont val="Verdana"/>
        <family val="2"/>
      </rPr>
      <t>Cameo® Wireless In-Wall Switch, 120V, Brown Smooth</t>
    </r>
  </si>
  <si>
    <t>CLW-SWEX-P-B-S</t>
  </si>
  <si>
    <r>
      <rPr>
        <sz val="7"/>
        <rFont val="Verdana"/>
        <family val="2"/>
      </rPr>
      <t>Cameo® Wireless In-Wall Switch, 120V, Black Smooth</t>
    </r>
  </si>
  <si>
    <t>CLW-SWEX-P-B-T</t>
  </si>
  <si>
    <r>
      <rPr>
        <sz val="7"/>
        <rFont val="Verdana"/>
        <family val="2"/>
      </rPr>
      <t>Cameo® Wireless In-Wall Switch, 120V, Black Textured</t>
    </r>
  </si>
  <si>
    <t>CLW-SWEX-P-DA-S</t>
  </si>
  <si>
    <r>
      <rPr>
        <sz val="7"/>
        <rFont val="Verdana"/>
        <family val="2"/>
      </rPr>
      <t>Cameo® Wireless In-Wall Switch, 120V, Dark Almond Smooth</t>
    </r>
  </si>
  <si>
    <t>CLW-SWEX-P-DSK-T</t>
  </si>
  <si>
    <r>
      <rPr>
        <sz val="7"/>
        <rFont val="Verdana"/>
        <family val="2"/>
      </rPr>
      <t>Cameo® Wireless In-Wall Switch, 120V, Dusk Textured</t>
    </r>
  </si>
  <si>
    <t>CLW-SWEX-P-GRY-S</t>
  </si>
  <si>
    <r>
      <rPr>
        <sz val="7"/>
        <rFont val="Verdana"/>
        <family val="2"/>
      </rPr>
      <t>Cameo® Wireless In-Wall Switch, 120V, Gray Smooth</t>
    </r>
  </si>
  <si>
    <t>CLW-SWEX-P-IVR-S</t>
  </si>
  <si>
    <r>
      <rPr>
        <sz val="7"/>
        <rFont val="Verdana"/>
        <family val="2"/>
      </rPr>
      <t>Cameo® Wireless In-Wall Switch, 120V, Ivory Smooth</t>
    </r>
  </si>
  <si>
    <t>CLW-SWEX-P-LAT-T</t>
  </si>
  <si>
    <r>
      <rPr>
        <sz val="7"/>
        <rFont val="Verdana"/>
        <family val="2"/>
      </rPr>
      <t>Cameo® Wireless In-Wall Switch, 120V, Latte Textured</t>
    </r>
  </si>
  <si>
    <t>CLW-SWEX-P-W-S</t>
  </si>
  <si>
    <r>
      <rPr>
        <sz val="7"/>
        <rFont val="Verdana"/>
        <family val="2"/>
      </rPr>
      <t>Cameo® Wireless In-Wall Switch, 120V, White Smooth</t>
    </r>
  </si>
  <si>
    <t>CLW-SWEX-P-W-T</t>
  </si>
  <si>
    <r>
      <rPr>
        <sz val="7"/>
        <rFont val="Verdana"/>
        <family val="2"/>
      </rPr>
      <t>Cameo® Wireless In-Wall Switch, 120V, White Textured</t>
    </r>
  </si>
  <si>
    <t>CLX-1DIMU4-HP</t>
  </si>
  <si>
    <r>
      <rPr>
        <sz val="7"/>
        <rFont val="Verdana"/>
        <family val="2"/>
      </rPr>
      <t>4 Channel Universal Dimmer Module, High Power, 1 Feed, 120V</t>
    </r>
  </si>
  <si>
    <t>CLX-1FAN4</t>
  </si>
  <si>
    <r>
      <rPr>
        <sz val="7"/>
        <rFont val="Verdana"/>
        <family val="2"/>
      </rPr>
      <t>4 Channel Fan Speed Control Module, Single Feed</t>
    </r>
  </si>
  <si>
    <t>CLX-1MC4</t>
  </si>
  <si>
    <r>
      <rPr>
        <sz val="7"/>
        <rFont val="Verdana"/>
        <family val="2"/>
      </rPr>
      <t>4 Channel Motor Control Module, 1 Feed, 120V</t>
    </r>
  </si>
  <si>
    <t>CLX-2DIM8</t>
  </si>
  <si>
    <r>
      <rPr>
        <sz val="7"/>
        <rFont val="Verdana"/>
        <family val="2"/>
      </rPr>
      <t>8 Channel Dimmer Module, 2 Feeds, 120V</t>
    </r>
  </si>
  <si>
    <t>CLX-2DIMFLV8</t>
  </si>
  <si>
    <r>
      <rPr>
        <sz val="7"/>
        <rFont val="Verdana"/>
        <family val="2"/>
      </rPr>
      <t>8 Channel 0-10V Dimmer Module, 2 Feeds, 120V</t>
    </r>
  </si>
  <si>
    <t>CLX-2DIMFLV8-277</t>
  </si>
  <si>
    <r>
      <rPr>
        <sz val="7"/>
        <rFont val="Verdana"/>
        <family val="2"/>
      </rPr>
      <t>8 Channel 0-10V Dimmer Module, 2 Feeds, 277V</t>
    </r>
  </si>
  <si>
    <t>CLX-2DIMU8</t>
  </si>
  <si>
    <r>
      <rPr>
        <sz val="7"/>
        <rFont val="Verdana"/>
        <family val="2"/>
      </rPr>
      <t xml:space="preserve">8 Channel Universal Dimmer Module, 2 Feeds, 120V </t>
    </r>
  </si>
  <si>
    <t>CLX-2DIMU8-277</t>
  </si>
  <si>
    <r>
      <rPr>
        <sz val="7"/>
        <rFont val="Verdana"/>
        <family val="2"/>
      </rPr>
      <t>8 Channel Universal Dimmer Module, 2 Feeds, 277V</t>
    </r>
  </si>
  <si>
    <t>CLX-4HSW4</t>
  </si>
  <si>
    <r>
      <rPr>
        <sz val="7"/>
        <rFont val="Verdana"/>
        <family val="2"/>
      </rPr>
      <t>4 Channel High-Inrush Switch Module, 4 Feeds, 120V</t>
    </r>
  </si>
  <si>
    <t>$792.00</t>
  </si>
  <si>
    <t>CLXI-1MC4</t>
  </si>
  <si>
    <r>
      <rPr>
        <sz val="7"/>
        <rFont val="Verdana"/>
        <family val="2"/>
      </rPr>
      <t>4 Channel Motor Control Module, Single Feed - International Version, 230V</t>
    </r>
  </si>
  <si>
    <t>CLXI-2DIM2</t>
  </si>
  <si>
    <r>
      <rPr>
        <sz val="7"/>
        <rFont val="Verdana"/>
        <family val="2"/>
      </rPr>
      <t>2 Channel Dimmer Module, 2 Feeds - International Version, 230V</t>
    </r>
  </si>
  <si>
    <t>CLXI-2DIM8</t>
  </si>
  <si>
    <r>
      <rPr>
        <sz val="7"/>
        <rFont val="Verdana"/>
        <family val="2"/>
      </rPr>
      <t>8 Channel Dimmer Module, 2 Feeds - International Version, 230V</t>
    </r>
  </si>
  <si>
    <t>CLXI-2DIMFLV8</t>
  </si>
  <si>
    <r>
      <rPr>
        <sz val="7"/>
        <rFont val="Verdana"/>
        <family val="2"/>
      </rPr>
      <t>0-10 Volt 8 Channel Dimmer Module, 2 Feeds, 230V</t>
    </r>
  </si>
  <si>
    <t>CLXI-2DIMU8</t>
  </si>
  <si>
    <r>
      <rPr>
        <sz val="7"/>
        <rFont val="Verdana"/>
        <family val="2"/>
      </rPr>
      <t>8 Channel Universal Dimmer Module, 2 Feeds, 230V</t>
    </r>
  </si>
  <si>
    <t>CLXI-4HSW4</t>
  </si>
  <si>
    <r>
      <rPr>
        <sz val="7"/>
        <rFont val="Verdana"/>
        <family val="2"/>
      </rPr>
      <t>4 Channel High-Inrush Switch Module, 4 Feeds - International Version, 230V</t>
    </r>
  </si>
  <si>
    <t>CLX-PWS75</t>
  </si>
  <si>
    <r>
      <rPr>
        <sz val="7"/>
        <rFont val="Verdana"/>
        <family val="2"/>
      </rPr>
      <t>Cresnet Power Supply Module, 75 Watts, for CAEN Automation Enclosures</t>
    </r>
  </si>
  <si>
    <t>CNPWS-75</t>
  </si>
  <si>
    <r>
      <rPr>
        <sz val="7"/>
        <rFont val="Verdana"/>
        <family val="2"/>
      </rPr>
      <t>Cresnet Power Supply, 75 Watts</t>
    </r>
  </si>
  <si>
    <t>CNPWSI-75</t>
  </si>
  <si>
    <r>
      <rPr>
        <sz val="7"/>
        <rFont val="Verdana"/>
        <family val="2"/>
      </rPr>
      <t>Cresnet Power Supply, 75 Watts - International Version, 230V</t>
    </r>
  </si>
  <si>
    <t>CNRJ11</t>
  </si>
  <si>
    <r>
      <rPr>
        <sz val="7"/>
        <rFont val="Verdana"/>
        <family val="2"/>
      </rPr>
      <t>4 Wire to RJ11 Cresnet Converter</t>
    </r>
  </si>
  <si>
    <t>CNTBLOCK</t>
  </si>
  <si>
    <r>
      <rPr>
        <sz val="7"/>
        <rFont val="Verdana"/>
        <family val="2"/>
      </rPr>
      <t>Cresnet® Distribution Block</t>
    </r>
  </si>
  <si>
    <t>$188.00</t>
  </si>
  <si>
    <t>CNXHUB</t>
  </si>
  <si>
    <r>
      <rPr>
        <sz val="7"/>
        <rFont val="Verdana"/>
        <family val="2"/>
      </rPr>
      <t>Cresnet® Hub</t>
    </r>
  </si>
  <si>
    <t>CNXRMAK</t>
  </si>
  <si>
    <r>
      <rPr>
        <sz val="7"/>
        <rFont val="Verdana"/>
        <family val="2"/>
      </rPr>
      <t>Rack Mount Kit for up to 3 C2N-HBLOCK and CNPWS-75, 2U</t>
    </r>
  </si>
  <si>
    <t>CNXRMIRD</t>
  </si>
  <si>
    <r>
      <rPr>
        <sz val="7"/>
        <rFont val="Verdana"/>
        <family val="2"/>
      </rPr>
      <t>IR Receiver</t>
    </r>
  </si>
  <si>
    <t>CP4</t>
  </si>
  <si>
    <r>
      <rPr>
        <sz val="7"/>
        <rFont val="Verdana"/>
        <family val="2"/>
      </rPr>
      <t>4-Series™ Control System</t>
    </r>
  </si>
  <si>
    <t>$2,200.00</t>
  </si>
  <si>
    <t>CP4N</t>
  </si>
  <si>
    <t>$3,080.00</t>
  </si>
  <si>
    <t>CP4-R</t>
  </si>
  <si>
    <r>
      <rPr>
        <sz val="7"/>
        <rFont val="Verdana"/>
        <family val="2"/>
      </rPr>
      <t>4-Series™ Control Processor for Crestron Home® OS</t>
    </r>
  </si>
  <si>
    <t>CRESFIBER8G-P-SP1000</t>
  </si>
  <si>
    <r>
      <rPr>
        <sz val="7"/>
        <rFont val="Verdana"/>
        <family val="2"/>
      </rPr>
      <t>CresFiber® 8G Multimode Fiber Optic Cable, 50/125 x4 breakout, plenum, 1000 ft spool</t>
    </r>
  </si>
  <si>
    <t>$2,640.00</t>
  </si>
  <si>
    <t>CRESFIBER8G-P-SP500</t>
  </si>
  <si>
    <r>
      <rPr>
        <sz val="7"/>
        <rFont val="Verdana"/>
        <family val="2"/>
      </rPr>
      <t>CresFiber® 8G Multimode Fiber Optic Cable, 50/125 x4 breakout, plenum, 500 ft spool</t>
    </r>
  </si>
  <si>
    <t>CRESFIBER8G-SM-CONN-LC-12</t>
  </si>
  <si>
    <r>
      <rPr>
        <sz val="7"/>
        <rFont val="Verdana"/>
        <family val="2"/>
      </rPr>
      <t>Connectors for CresFiber® 8G Single-Mode Fiber Optic Cable, LC, 12-Pack</t>
    </r>
  </si>
  <si>
    <t>$528.00</t>
  </si>
  <si>
    <t>CRESFIBER-CONN-SC50UM-12</t>
  </si>
  <si>
    <r>
      <rPr>
        <sz val="7"/>
        <rFont val="Verdana"/>
        <family val="2"/>
      </rPr>
      <t>Connectors for CresFiber® 8G Multimode Fiber Optic Cable, SC 50µm, 12-Pack</t>
    </r>
  </si>
  <si>
    <t>$628.00</t>
  </si>
  <si>
    <t>CRESFIBER-SINGLE-SC-P-12</t>
  </si>
  <si>
    <r>
      <rPr>
        <sz val="7"/>
        <rFont val="Verdana"/>
        <family val="2"/>
      </rPr>
      <t>CresFiber® Simplex Fiber Optic Cable Assembly, 50/125, SC, Plenum, 12 ft</t>
    </r>
  </si>
  <si>
    <t>CRESFIBER-SINGLE-SC-P-6</t>
  </si>
  <si>
    <r>
      <rPr>
        <sz val="7"/>
        <rFont val="Verdana"/>
        <family val="2"/>
      </rPr>
      <t>CresFiber® Simplex Fiber Optic Cable Assembly, 50/125, SC, Plenum, 6 ft</t>
    </r>
  </si>
  <si>
    <t>CRESFIBER-TK</t>
  </si>
  <si>
    <r>
      <rPr>
        <sz val="7"/>
        <rFont val="Verdana"/>
        <family val="2"/>
      </rPr>
      <t>CresFiber® Termination Kit (AFL Telecommunications®)</t>
    </r>
  </si>
  <si>
    <t>$6,436.00</t>
  </si>
  <si>
    <t>CRESNET-HP-NP-TL-SP1000</t>
  </si>
  <si>
    <r>
      <rPr>
        <sz val="7"/>
        <rFont val="Verdana"/>
        <family val="2"/>
      </rPr>
      <t>Cresnet® “High-Power” Control Cable, Non-Plenum, Teal, 1000 ft (304 m) spool</t>
    </r>
  </si>
  <si>
    <t>$1,870.00</t>
  </si>
  <si>
    <t>CRESNET-NP-BK-B500</t>
  </si>
  <si>
    <r>
      <rPr>
        <sz val="7"/>
        <rFont val="Verdana"/>
        <family val="2"/>
      </rPr>
      <t>Cresnet® Control Cable, Non-Plenum, Black, 500 ft (152 m) box</t>
    </r>
  </si>
  <si>
    <t>CRESNET-NP-TL-SP1000</t>
  </si>
  <si>
    <r>
      <rPr>
        <sz val="7"/>
        <rFont val="Verdana"/>
        <family val="2"/>
      </rPr>
      <t>Cresnet® Control Cable, Non-Plenum, Teal, 1000 ft (304 m) spool</t>
    </r>
  </si>
  <si>
    <t>CRESNET-NP-WH-SP500</t>
  </si>
  <si>
    <r>
      <rPr>
        <sz val="7"/>
        <rFont val="Verdana"/>
        <family val="2"/>
      </rPr>
      <t>Cresnet® Control Cable, Non-Plenum, White, 500 ft (152 m) spool</t>
    </r>
  </si>
  <si>
    <t>CRESNET-P-BK-SP500</t>
  </si>
  <si>
    <r>
      <rPr>
        <sz val="7"/>
        <rFont val="Verdana"/>
        <family val="2"/>
      </rPr>
      <t>Cresnet® Control Cable, Plenum-Rated, Black, 500 ft (152 m) spool</t>
    </r>
  </si>
  <si>
    <t>CRESNET-P-TL-SP1000</t>
  </si>
  <si>
    <r>
      <rPr>
        <sz val="7"/>
        <rFont val="Verdana"/>
        <family val="2"/>
      </rPr>
      <t>Cresnet® Control Cable, Plenum-Rated, Teal, 1000 ft (304 m) spool</t>
    </r>
  </si>
  <si>
    <t>Crestron HTML5 User Interface</t>
  </si>
  <si>
    <r>
      <rPr>
        <sz val="7"/>
        <rFont val="Verdana"/>
        <family val="2"/>
      </rPr>
      <t>HTML5 Design Components for Crestron® User Interfaces</t>
    </r>
  </si>
  <si>
    <t>CRESTRON-APP-ANDROID</t>
  </si>
  <si>
    <r>
      <rPr>
        <sz val="7"/>
        <rFont val="Verdana"/>
        <family val="2"/>
      </rPr>
      <t>Crestron® App for Android™ OS</t>
    </r>
  </si>
  <si>
    <t>CRESTRON-MOBILE</t>
  </si>
  <si>
    <r>
      <rPr>
        <sz val="7"/>
        <rFont val="Verdana"/>
        <family val="2"/>
      </rPr>
      <t>Crestron Mobile® Control App for iPhone®, iPod touch®, and Android™; refer to the iTunes® App Store and Google Play™ for free download</t>
    </r>
  </si>
  <si>
    <t>CRESTRON-MOBILE-G</t>
  </si>
  <si>
    <r>
      <rPr>
        <sz val="7"/>
        <rFont val="Verdana"/>
        <family val="2"/>
      </rPr>
      <t>Crestron Mobile® G Control App for iPad®; refer to the iTunes® App Store for free download</t>
    </r>
  </si>
  <si>
    <t>CRESTRON-MOBILE-PRO</t>
  </si>
  <si>
    <r>
      <rPr>
        <sz val="7"/>
        <rFont val="Verdana"/>
        <family val="2"/>
      </rPr>
      <t>Crestron Mobile Pro® Control App for iPhone®, iPod touch®, and Android™; refer to the iTunes® App Store and Google Play™ for pricing and download</t>
    </r>
  </si>
  <si>
    <t>CRESTRON-MOBILE-PRO-G</t>
  </si>
  <si>
    <r>
      <rPr>
        <sz val="7"/>
        <rFont val="Verdana"/>
        <family val="2"/>
      </rPr>
      <t>Crestron Mobile Pro® G Control App for iPad®; refer to the iTunes® App Store for pricing and download</t>
    </r>
  </si>
  <si>
    <t>CRESTRON-PYNG</t>
  </si>
  <si>
    <r>
      <rPr>
        <sz val="7"/>
        <rFont val="Verdana"/>
        <family val="2"/>
      </rPr>
      <t>Crestron Pyng® App; refer to the iTunes® App Store for free download</t>
    </r>
  </si>
  <si>
    <t>CSA-DRAPE-TEMPLATE</t>
  </si>
  <si>
    <r>
      <rPr>
        <sz val="7"/>
        <rFont val="Verdana"/>
        <family val="2"/>
      </rPr>
      <t>Drapery Track Template Kit</t>
    </r>
  </si>
  <si>
    <t>CSA-DSK-HDWR-QMT3</t>
  </si>
  <si>
    <r>
      <rPr>
        <sz val="7"/>
        <rFont val="Verdana"/>
        <family val="2"/>
      </rPr>
      <t>QMT®3 Series Hardware Sample Case</t>
    </r>
  </si>
  <si>
    <t>CSA-DSK-HDWR-QMT5</t>
  </si>
  <si>
    <r>
      <rPr>
        <sz val="7"/>
        <rFont val="Verdana"/>
        <family val="2"/>
      </rPr>
      <t>QMT®5 Series Hardware Sample Case</t>
    </r>
  </si>
  <si>
    <t>CSAI-PWS40</t>
  </si>
  <si>
    <r>
      <rPr>
        <sz val="7"/>
        <rFont val="Verdana"/>
        <family val="2"/>
      </rPr>
      <t>Power Pack for CSM-QMTDC Series Motors, 24 VDC, 40 W, International</t>
    </r>
  </si>
  <si>
    <t>$218.00</t>
  </si>
  <si>
    <t>CSAI-PWS-TBLOCK-2</t>
  </si>
  <si>
    <r>
      <rPr>
        <sz val="7"/>
        <rFont val="Verdana"/>
        <family val="2"/>
      </rPr>
      <t>Terminal Block for CSA-PWS10S-HUB-ENET &amp; CAEN-1X1, International</t>
    </r>
  </si>
  <si>
    <t>CSAI-PWS-TBLOCK-3</t>
  </si>
  <si>
    <r>
      <rPr>
        <sz val="7"/>
        <rFont val="Verdana"/>
        <family val="2"/>
      </rPr>
      <t>Terminal Block for CSA-PWS10S-HUB-ENET &amp; CAEN-2X1, International</t>
    </r>
  </si>
  <si>
    <t>CSA-PWS10S-HUB-ENET</t>
  </si>
  <si>
    <r>
      <rPr>
        <sz val="7"/>
        <rFont val="Verdana"/>
        <family val="2"/>
      </rPr>
      <t xml:space="preserve">10-Motor Power Supply with Ethernet to Cresnet® Bridge and Cresnet Hub </t>
    </r>
  </si>
  <si>
    <t>CSA-PWS40</t>
  </si>
  <si>
    <r>
      <rPr>
        <sz val="7"/>
        <rFont val="Verdana"/>
        <family val="2"/>
      </rPr>
      <t>Power Pack for CSM-QMTDC Series Motors, 24 VDC, 40 W</t>
    </r>
  </si>
  <si>
    <t>CSA-PWS-TBLOCK-2</t>
  </si>
  <si>
    <r>
      <rPr>
        <sz val="7"/>
        <rFont val="Verdana"/>
        <family val="2"/>
      </rPr>
      <t>Terminal Block for CSA-PWS10S-HUB-ENET &amp; CAEN-1X1, US/NA</t>
    </r>
  </si>
  <si>
    <t>CSA-PWS-TBLOCK-3</t>
  </si>
  <si>
    <r>
      <rPr>
        <sz val="7"/>
        <rFont val="Verdana"/>
        <family val="2"/>
      </rPr>
      <t>Terminal Block for CSA-PWS10S-HUB-ENET &amp; CAEN-2X1, US/NA</t>
    </r>
  </si>
  <si>
    <t>CSF-FABRIC-COLLECTION</t>
  </si>
  <si>
    <r>
      <rPr>
        <sz val="7"/>
        <rFont val="Verdana"/>
        <family val="2"/>
      </rPr>
      <t>Crestron® Shade Fabric Book Collection</t>
    </r>
  </si>
  <si>
    <t>$1,200.00</t>
  </si>
  <si>
    <t>CSF-FABRIC-COLLECTION-DECK-01</t>
  </si>
  <si>
    <r>
      <rPr>
        <sz val="7"/>
        <rFont val="Verdana"/>
        <family val="2"/>
      </rPr>
      <t>Crestron® Shade Fabric Sample Decks</t>
    </r>
  </si>
  <si>
    <t>$500.00</t>
  </si>
  <si>
    <t>CSF-FABRIC-COLLECTION-HSHEER</t>
  </si>
  <si>
    <r>
      <rPr>
        <sz val="7"/>
        <rFont val="Verdana"/>
        <family val="2"/>
      </rPr>
      <t>Crestron® Horizontal Sheers Fabric Sample Binder</t>
    </r>
  </si>
  <si>
    <t>CSF-SB-ROLLER-HF</t>
  </si>
  <si>
    <r>
      <rPr>
        <sz val="7"/>
        <rFont val="Verdana"/>
        <family val="2"/>
      </rPr>
      <t>Crestron® and Hartmann &amp; Forbes® Artisanal Shading Textiles Sample Box</t>
    </r>
  </si>
  <si>
    <t>CSP-LIR-USB</t>
  </si>
  <si>
    <r>
      <rPr>
        <sz val="7"/>
        <rFont val="Verdana"/>
        <family val="2"/>
      </rPr>
      <t>IR Learner</t>
    </r>
  </si>
  <si>
    <t>CSP-LSP</t>
  </si>
  <si>
    <r>
      <rPr>
        <sz val="7"/>
        <rFont val="Verdana"/>
        <family val="2"/>
      </rPr>
      <t>Cresnet® Lightning Strike Protector</t>
    </r>
  </si>
  <si>
    <t>CSP-RS232I</t>
  </si>
  <si>
    <r>
      <rPr>
        <sz val="7"/>
        <rFont val="Verdana"/>
        <family val="2"/>
      </rPr>
      <t>RS-232 Isolator</t>
    </r>
  </si>
  <si>
    <t>CS-SHADE-ROLLER-BATT</t>
  </si>
  <si>
    <r>
      <rPr>
        <sz val="7"/>
        <rFont val="Verdana"/>
        <family val="2"/>
      </rPr>
      <t>Crestron® Battery Powered Shades</t>
    </r>
  </si>
  <si>
    <t>DGE-100</t>
  </si>
  <si>
    <r>
      <rPr>
        <sz val="7"/>
        <rFont val="Verdana"/>
        <family val="2"/>
      </rPr>
      <t>Digital Graphics Engine 100</t>
    </r>
  </si>
  <si>
    <t>DIN-1DIM4</t>
  </si>
  <si>
    <r>
      <rPr>
        <sz val="7"/>
        <rFont val="Verdana"/>
        <family val="2"/>
      </rPr>
      <t>DIN Rail Dimmer, 1 feed, 4 channels</t>
    </r>
  </si>
  <si>
    <t>$672.00</t>
  </si>
  <si>
    <t>DIN-1DIMU4</t>
  </si>
  <si>
    <r>
      <rPr>
        <sz val="7"/>
        <rFont val="Verdana"/>
        <family val="2"/>
      </rPr>
      <t>DIN Rail Universal Dimmer, 1 feed, 4 channels</t>
    </r>
  </si>
  <si>
    <t>DIN-1TSTAT8</t>
  </si>
  <si>
    <r>
      <rPr>
        <sz val="7"/>
        <rFont val="Verdana"/>
        <family val="2"/>
      </rPr>
      <t>8-Zone Radiant Heat Thermostat, DIN Rail Mount</t>
    </r>
  </si>
  <si>
    <t>DIN-2LEDPWM8</t>
  </si>
  <si>
    <r>
      <rPr>
        <sz val="7"/>
        <rFont val="Verdana"/>
        <family val="2"/>
      </rPr>
      <t>2 Channel RGBW LED Dimmer, DIN Rail Mount</t>
    </r>
  </si>
  <si>
    <t>$716.00</t>
  </si>
  <si>
    <t>DIN-2MC2</t>
  </si>
  <si>
    <r>
      <rPr>
        <sz val="7"/>
        <rFont val="Verdana"/>
        <family val="2"/>
      </rPr>
      <t>DIN Rail Motor Control, 2 feeds, 2 channels</t>
    </r>
  </si>
  <si>
    <t>DIN-4DIMFLV4</t>
  </si>
  <si>
    <r>
      <rPr>
        <sz val="7"/>
        <rFont val="Verdana"/>
        <family val="2"/>
      </rPr>
      <t>DIN Rail 0-10V Dimmer Module, 4 feeds, 4 channels</t>
    </r>
  </si>
  <si>
    <t>$650.00</t>
  </si>
  <si>
    <t>DIN-8SW8-I</t>
  </si>
  <si>
    <r>
      <rPr>
        <sz val="7"/>
        <rFont val="Verdana"/>
        <family val="2"/>
      </rPr>
      <t>DIN Rail High-Voltage Switch with Digital Inputs</t>
    </r>
  </si>
  <si>
    <t>$320.00</t>
  </si>
  <si>
    <t>DIN-AO8</t>
  </si>
  <si>
    <r>
      <rPr>
        <sz val="7"/>
        <rFont val="Verdana"/>
        <family val="2"/>
      </rPr>
      <t>DIN Rail Analog Output Module</t>
    </r>
  </si>
  <si>
    <t>$704.00</t>
  </si>
  <si>
    <t>DIN-AP4</t>
  </si>
  <si>
    <r>
      <rPr>
        <sz val="7"/>
        <rFont val="Verdana"/>
        <family val="2"/>
      </rPr>
      <t>4-Series™ DIN Rail Control System</t>
    </r>
  </si>
  <si>
    <t>DIN-AP4-R</t>
  </si>
  <si>
    <r>
      <rPr>
        <sz val="7"/>
        <rFont val="Verdana"/>
        <family val="2"/>
      </rPr>
      <t>4-Series™ DIN Rail Control System for Crestron Home® OS</t>
    </r>
    <r>
      <rPr>
        <b/>
        <sz val="7"/>
        <color rgb="FF000000"/>
        <rFont val="Verdana"/>
        <family val="2"/>
      </rPr>
      <t xml:space="preserve">
[Available June 30th, 2023]</t>
    </r>
  </si>
  <si>
    <t>$1,500.00</t>
  </si>
  <si>
    <t>DIN-BLOCK</t>
  </si>
  <si>
    <r>
      <rPr>
        <sz val="7"/>
        <rFont val="Verdana"/>
        <family val="2"/>
      </rPr>
      <t>DIN Rail Cresnet Distribution Block</t>
    </r>
  </si>
  <si>
    <t>DIN-CENCN-2-POE</t>
  </si>
  <si>
    <r>
      <rPr>
        <sz val="7"/>
        <rFont val="Verdana"/>
        <family val="2"/>
      </rPr>
      <t>Ethernet to Cresnet® Network Bridge with PoE</t>
    </r>
  </si>
  <si>
    <t>DIN-DALI-2</t>
  </si>
  <si>
    <r>
      <rPr>
        <sz val="7"/>
        <rFont val="Verdana"/>
        <family val="2"/>
      </rPr>
      <t>DIN Rail 2-Channel DALI® Interface</t>
    </r>
  </si>
  <si>
    <t>DIN-DMX-1UNIVERSE</t>
  </si>
  <si>
    <r>
      <rPr>
        <sz val="7"/>
        <rFont val="Verdana"/>
        <family val="2"/>
      </rPr>
      <t>Lighting Playback Controller, 1 Universe</t>
    </r>
  </si>
  <si>
    <t>DIN-DMX-2UNIVERSE</t>
  </si>
  <si>
    <r>
      <rPr>
        <sz val="7"/>
        <rFont val="Verdana"/>
        <family val="2"/>
      </rPr>
      <t>Lighting Playback Controller, 2 Universe</t>
    </r>
  </si>
  <si>
    <t>DIN-EN-2X18</t>
  </si>
  <si>
    <r>
      <rPr>
        <sz val="7"/>
        <rFont val="Verdana"/>
        <family val="2"/>
      </rPr>
      <t>Enclosure for DIN Rail Devices, 2 DIN Rails, 18 M Wide</t>
    </r>
  </si>
  <si>
    <t>DIN-EN-2X18-HC-2OPEN</t>
  </si>
  <si>
    <r>
      <rPr>
        <sz val="7"/>
        <rFont val="Verdana"/>
        <family val="2"/>
      </rPr>
      <t>DIN Rail Enclosure with 2 DIN Rails and 2 Cover Openings</t>
    </r>
  </si>
  <si>
    <t>DIN-EN-3X18</t>
  </si>
  <si>
    <r>
      <rPr>
        <sz val="7"/>
        <rFont val="Verdana"/>
        <family val="2"/>
      </rPr>
      <t>Enclosure for DIN Rail Devices, 3 DIN Rails, 18 M Wide</t>
    </r>
  </si>
  <si>
    <t>DIN-EN-3X18-HC-2OPEN</t>
  </si>
  <si>
    <r>
      <rPr>
        <sz val="7"/>
        <rFont val="Verdana"/>
        <family val="2"/>
      </rPr>
      <t>DIN Rail Enclosure with 3 DIN Rails and 2 Cover Openings</t>
    </r>
  </si>
  <si>
    <t>DIN-EN-6X18</t>
  </si>
  <si>
    <r>
      <rPr>
        <sz val="7"/>
        <rFont val="Verdana"/>
        <family val="2"/>
      </rPr>
      <t>Enclosure for DIN Rail Devices, 6 DIN Rails, 18 M Wide</t>
    </r>
  </si>
  <si>
    <t>DIN-EN-6X18-HC-5OPEN</t>
  </si>
  <si>
    <r>
      <rPr>
        <sz val="7"/>
        <rFont val="Verdana"/>
        <family val="2"/>
      </rPr>
      <t>DIN Rail Enclosure with 6 DIN Rails and 5 Cover Openings</t>
    </r>
  </si>
  <si>
    <t>$968.00</t>
  </si>
  <si>
    <t>DIN-GWDL</t>
  </si>
  <si>
    <r>
      <rPr>
        <sz val="7"/>
        <rFont val="Verdana"/>
        <family val="2"/>
      </rPr>
      <t>Digital Lighting Gateway, DIN Rail Mount</t>
    </r>
    <r>
      <rPr>
        <b/>
        <sz val="7"/>
        <color rgb="FF000000"/>
        <rFont val="Verdana"/>
        <family val="2"/>
      </rPr>
      <t xml:space="preserve">
[Just Released]</t>
    </r>
  </si>
  <si>
    <t>$1,600.00</t>
  </si>
  <si>
    <t>DIN-GWDL-SPLTR</t>
  </si>
  <si>
    <r>
      <rPr>
        <sz val="7"/>
        <rFont val="Verdana"/>
        <family val="2"/>
      </rPr>
      <t>Digital Lighting Splitter, 4 Channel, DIN Rail Mount</t>
    </r>
    <r>
      <rPr>
        <b/>
        <sz val="7"/>
        <color rgb="FF000000"/>
        <rFont val="Verdana"/>
        <family val="2"/>
      </rPr>
      <t xml:space="preserve">
[Just Released]</t>
    </r>
  </si>
  <si>
    <t>$900.00</t>
  </si>
  <si>
    <t>DIN-HUB</t>
  </si>
  <si>
    <r>
      <rPr>
        <sz val="7"/>
        <rFont val="Verdana"/>
        <family val="2"/>
      </rPr>
      <t>DIN Rail Cresnet Distribution Hub</t>
    </r>
  </si>
  <si>
    <t>DIN-IO8</t>
  </si>
  <si>
    <r>
      <rPr>
        <sz val="7"/>
        <rFont val="Verdana"/>
        <family val="2"/>
      </rPr>
      <t>DIN Rail Versiport Module</t>
    </r>
  </si>
  <si>
    <t>DIN-PWR-RD</t>
  </si>
  <si>
    <r>
      <rPr>
        <sz val="7"/>
        <rFont val="Verdana"/>
        <family val="2"/>
      </rPr>
      <t>DIN Rail Redundancy Module</t>
    </r>
  </si>
  <si>
    <t>DIN-PWS30-277</t>
  </si>
  <si>
    <r>
      <rPr>
        <sz val="7"/>
        <rFont val="Verdana"/>
        <family val="2"/>
      </rPr>
      <t>DIN Rail 30 Watt Cresnet Power Supply, 277V</t>
    </r>
  </si>
  <si>
    <t>DIN-PWS60</t>
  </si>
  <si>
    <r>
      <rPr>
        <sz val="7"/>
        <rFont val="Verdana"/>
        <family val="2"/>
      </rPr>
      <t>DIN Rail 60 Watt Cresnet® Power Supply</t>
    </r>
  </si>
  <si>
    <t>$232.00</t>
  </si>
  <si>
    <t>DIN-SACN-DMX</t>
  </si>
  <si>
    <r>
      <rPr>
        <sz val="7"/>
        <rFont val="Verdana"/>
        <family val="2"/>
      </rPr>
      <t>ENTTEC DIN-ODE POE Mk2 – Ethernet to DMX Converter</t>
    </r>
  </si>
  <si>
    <t>DIN-THSTAT</t>
  </si>
  <si>
    <r>
      <rPr>
        <sz val="7"/>
        <rFont val="Verdana"/>
        <family val="2"/>
      </rPr>
      <t>Heating, Cooling, and Relative Humidity Thermostat, DIN Rail Mount</t>
    </r>
  </si>
  <si>
    <t>DIN-TSTAT-FCU</t>
  </si>
  <si>
    <r>
      <rPr>
        <sz val="7"/>
        <rFont val="Verdana"/>
        <family val="2"/>
      </rPr>
      <t>DIN Rail Heating &amp; Cooling Fan-Coil Thermostat</t>
    </r>
  </si>
  <si>
    <t>DM-8G-CONN-WG-100</t>
  </si>
  <si>
    <r>
      <rPr>
        <sz val="7"/>
        <rFont val="Verdana"/>
        <family val="2"/>
      </rPr>
      <t>Connectors with Wire Guide for DM-CBL-8G DigitalMedia 8G™ Cable, 100-Pack</t>
    </r>
  </si>
  <si>
    <t>DM-8G-CRIMP-WG</t>
  </si>
  <si>
    <r>
      <rPr>
        <sz val="7"/>
        <rFont val="Verdana"/>
        <family val="2"/>
      </rPr>
      <t>Crimping Tool for DM-8G-CONN-WG</t>
    </r>
  </si>
  <si>
    <t>DM-8G-CRIMP-WG-STARTER_PAK</t>
  </si>
  <si>
    <r>
      <rPr>
        <sz val="7"/>
        <rFont val="Verdana"/>
        <family val="2"/>
      </rPr>
      <t>Starter Package including DM-8G-CRIMP-WG Crimping Tool and 100-Pack of DM-8G-CONN-WG Connectors</t>
    </r>
  </si>
  <si>
    <t>DMC-4KZ-C</t>
  </si>
  <si>
    <r>
      <rPr>
        <sz val="7"/>
        <rFont val="Verdana"/>
        <family val="2"/>
      </rPr>
      <t>DigitalMedia 8G+® 4K60 4:4:4 HDR Input Card for DM® Switchers, HDBaseT® Compatible</t>
    </r>
  </si>
  <si>
    <t>DMC-4KZ-C-DSP</t>
  </si>
  <si>
    <r>
      <rPr>
        <sz val="7"/>
        <rFont val="Verdana"/>
        <family val="2"/>
      </rPr>
      <t>DigitalMedia 8G+® 4K60 4:4:4 HDR Input Card w/Downmixing for DM® Switchers, HDBaseT® Compatible</t>
    </r>
  </si>
  <si>
    <t>DMC-4KZ-CO-HD</t>
  </si>
  <si>
    <r>
      <rPr>
        <sz val="7"/>
        <rFont val="Verdana"/>
        <family val="2"/>
      </rPr>
      <t>2-Channel DigitalMedia 8G+® 4K60 4:4:4 HDR Output Card for DM® Switchers</t>
    </r>
  </si>
  <si>
    <t>DMC-4KZ-HD</t>
  </si>
  <si>
    <r>
      <rPr>
        <sz val="7"/>
        <rFont val="Verdana"/>
        <family val="2"/>
      </rPr>
      <t>HDMI® 4K60 4:4:4 HDR Input Card for DM® Switchers</t>
    </r>
  </si>
  <si>
    <t>DMC-4KZ-HD-DSP</t>
  </si>
  <si>
    <r>
      <rPr>
        <sz val="7"/>
        <rFont val="Verdana"/>
        <family val="2"/>
      </rPr>
      <t>HDMI® 4K60 4:4:4 HDR Input Card w/Downmixing for DM® Switchers</t>
    </r>
  </si>
  <si>
    <t>DMC-4KZ-HDO</t>
  </si>
  <si>
    <r>
      <rPr>
        <sz val="7"/>
        <rFont val="Verdana"/>
        <family val="2"/>
      </rPr>
      <t>2-Channel HDMI® 4K60 4:4:4 HDR Scaling Output Card for DM® Switchers</t>
    </r>
  </si>
  <si>
    <t>DM-CBL-8G-NP-SP1000</t>
  </si>
  <si>
    <r>
      <rPr>
        <sz val="7"/>
        <rFont val="Verdana"/>
        <family val="2"/>
      </rPr>
      <t>DigitalMedia 8G™ Cable, non-plenum, 1000 ft spool</t>
    </r>
  </si>
  <si>
    <t>DM-CBL-8G-NP-SP500</t>
  </si>
  <si>
    <r>
      <rPr>
        <sz val="7"/>
        <rFont val="Verdana"/>
        <family val="2"/>
      </rPr>
      <t>DigitalMedia 8G™ Cable, non-plenum, 500 ft spool</t>
    </r>
  </si>
  <si>
    <t>DM-CBL-8G-P-SP1000</t>
  </si>
  <si>
    <r>
      <rPr>
        <sz val="7"/>
        <rFont val="Verdana"/>
        <family val="2"/>
      </rPr>
      <t>DigitalMedia 8G™ Cable, plenum, 1000 ft spool</t>
    </r>
  </si>
  <si>
    <t>DM-CBL-8G-P-SP500</t>
  </si>
  <si>
    <r>
      <rPr>
        <sz val="7"/>
        <rFont val="Verdana"/>
        <family val="2"/>
      </rPr>
      <t>DigitalMedia 8G™ Cable, plenum, 500 ft spool</t>
    </r>
  </si>
  <si>
    <t>DM-CBL-ULTRA-LSZH-SP1000</t>
  </si>
  <si>
    <r>
      <rPr>
        <sz val="7"/>
        <rFont val="Verdana"/>
        <family val="2"/>
      </rPr>
      <t>DigitalMedia™ Ultra Cable, Low Smoke Zero Halogen, 1000 ft spool (Available only in Europe)</t>
    </r>
  </si>
  <si>
    <t>$1,056.00</t>
  </si>
  <si>
    <t>DM-CBL-ULTRA-LSZH-SP500</t>
  </si>
  <si>
    <r>
      <rPr>
        <sz val="7"/>
        <rFont val="Verdana"/>
        <family val="2"/>
      </rPr>
      <t>DigitalMedia™ Ultra Cable, Low Smoke Zero Halogen, 500 ft spool (Available only in Europe)</t>
    </r>
  </si>
  <si>
    <t>DM-CBL-ULTRA-NP-SP1000</t>
  </si>
  <si>
    <r>
      <rPr>
        <sz val="7"/>
        <rFont val="Verdana"/>
        <family val="2"/>
      </rPr>
      <t>DigitalMedia™ Ultra Cable, Non-Plenum Type CMR, 1000 ft spool</t>
    </r>
  </si>
  <si>
    <t>DM-CBL-ULTRA-NP-SP500</t>
  </si>
  <si>
    <r>
      <rPr>
        <sz val="7"/>
        <rFont val="Verdana"/>
        <family val="2"/>
      </rPr>
      <t>DigitalMedia™ Ultra Cable, Non-Plenum Type CMR, 500 ft spool</t>
    </r>
  </si>
  <si>
    <t>DM-CBL-ULTRA-P-B-SP1000</t>
  </si>
  <si>
    <r>
      <rPr>
        <sz val="7"/>
        <rFont val="Verdana"/>
        <family val="2"/>
      </rPr>
      <t>DigitalMedia™ Ultra Cable, Plenum Type CMP, Black, 1000 ft spool</t>
    </r>
  </si>
  <si>
    <t>$4,400.00</t>
  </si>
  <si>
    <t>DM-CBL-ULTRA-PC-1.5</t>
  </si>
  <si>
    <r>
      <rPr>
        <sz val="7"/>
        <rFont val="Verdana"/>
        <family val="2"/>
      </rPr>
      <t>DigitalMedia™ Ultra Patch Cable, 1.5 ft (0.45 m)</t>
    </r>
  </si>
  <si>
    <t>DM-CBL-ULTRA-PC-10</t>
  </si>
  <si>
    <r>
      <rPr>
        <sz val="7"/>
        <rFont val="Verdana"/>
        <family val="2"/>
      </rPr>
      <t>DigitalMedia™ Ultra Patch Cable, 10 ft (3 m)</t>
    </r>
  </si>
  <si>
    <t>DM-CBL-ULTRA-PC-15</t>
  </si>
  <si>
    <r>
      <rPr>
        <sz val="7"/>
        <rFont val="Verdana"/>
        <family val="2"/>
      </rPr>
      <t>DigitalMedia™ Ultra Patch Cable, 15 ft (4.5 m)</t>
    </r>
  </si>
  <si>
    <t>DM-CBL-ULTRA-PC-20</t>
  </si>
  <si>
    <r>
      <rPr>
        <sz val="7"/>
        <rFont val="Verdana"/>
        <family val="2"/>
      </rPr>
      <t>DigitalMedia™ Ultra Patch Cable, 20 ft (6 m)</t>
    </r>
  </si>
  <si>
    <t>DM-CBL-ULTRA-PC-3</t>
  </si>
  <si>
    <r>
      <rPr>
        <sz val="7"/>
        <rFont val="Verdana"/>
        <family val="2"/>
      </rPr>
      <t>DigitalMedia™ Ultra Patch Cable, 3 ft (0.9 m)</t>
    </r>
  </si>
  <si>
    <t>$40.00</t>
  </si>
  <si>
    <t>DM-CBL-ULTRA-PC-5</t>
  </si>
  <si>
    <r>
      <rPr>
        <sz val="7"/>
        <rFont val="Verdana"/>
        <family val="2"/>
      </rPr>
      <t>DigitalMedia™ Ultra Patch Cable, 5 ft (1.5 m)</t>
    </r>
  </si>
  <si>
    <t>$48.00</t>
  </si>
  <si>
    <t>DM-CBL-ULTRA-PC-50</t>
  </si>
  <si>
    <r>
      <rPr>
        <sz val="7"/>
        <rFont val="Verdana"/>
        <family val="2"/>
      </rPr>
      <t>DigitalMedia™ Ultra Patch Cable, 50 ft (15 m)</t>
    </r>
  </si>
  <si>
    <t>DM-CBL-ULTRA-PC-7</t>
  </si>
  <si>
    <r>
      <rPr>
        <sz val="7"/>
        <rFont val="Verdana"/>
        <family val="2"/>
      </rPr>
      <t>DigitalMedia™ Ultra Patch Cable, 7 ft (2.1 m)</t>
    </r>
  </si>
  <si>
    <t>$54.00</t>
  </si>
  <si>
    <t>DM-CBL-ULTRA-P-SP1000</t>
  </si>
  <si>
    <r>
      <rPr>
        <sz val="7"/>
        <rFont val="Verdana"/>
        <family val="2"/>
      </rPr>
      <t>DigitalMedia™ Ultra Cable, Plenum Type CMP, 1000 ft spool</t>
    </r>
  </si>
  <si>
    <t>DM-CBL-ULTRA-P-SP500</t>
  </si>
  <si>
    <r>
      <rPr>
        <sz val="7"/>
        <rFont val="Verdana"/>
        <family val="2"/>
      </rPr>
      <t>DigitalMedia™ Ultra Cable, Plenum Type CMP, 500 ft spool</t>
    </r>
  </si>
  <si>
    <t>DMC-CPU3</t>
  </si>
  <si>
    <r>
      <rPr>
        <sz val="7"/>
        <rFont val="Verdana"/>
        <family val="2"/>
      </rPr>
      <t>CPU Card for 8X8, 16X16, and 32X32 DigitalMedia™ Switchers</t>
    </r>
  </si>
  <si>
    <t>DMC-HDO</t>
  </si>
  <si>
    <r>
      <rPr>
        <sz val="7"/>
        <rFont val="Verdana"/>
        <family val="2"/>
      </rPr>
      <t>2-Channel HDMI® Output Card for DM® Switchers</t>
    </r>
  </si>
  <si>
    <t>DMCI</t>
  </si>
  <si>
    <r>
      <rPr>
        <sz val="7"/>
        <rFont val="Verdana"/>
        <family val="2"/>
      </rPr>
      <t>DigitalMedia™ Card Interface</t>
    </r>
  </si>
  <si>
    <t>DM-CONN-ULTRA-PLUG-20</t>
  </si>
  <si>
    <r>
      <rPr>
        <sz val="7"/>
        <rFont val="Verdana"/>
        <family val="2"/>
      </rPr>
      <t>Connectors for DigitalMedia™ Ultra Cables, 20 Pack</t>
    </r>
  </si>
  <si>
    <t>$572.00</t>
  </si>
  <si>
    <t>DM-CONN-ULTRA-RECP-20</t>
  </si>
  <si>
    <r>
      <rPr>
        <sz val="7"/>
        <rFont val="Verdana"/>
        <family val="2"/>
      </rPr>
      <t>DigitalMedia™ Ultra Keystone RJ-45 Jack, 20-Pack w/Termination Tool</t>
    </r>
  </si>
  <si>
    <t>DM-CONN-ULTRA-RECP-50</t>
  </si>
  <si>
    <r>
      <rPr>
        <sz val="7"/>
        <rFont val="Verdana"/>
        <family val="2"/>
      </rPr>
      <t>DigitalMedia™ Ultra Keystone RJ45 Jack, 50-Pack w/Termination Tool</t>
    </r>
  </si>
  <si>
    <t>DM-CONN-ULTRA-RECP-XA-20</t>
  </si>
  <si>
    <r>
      <rPr>
        <sz val="7"/>
        <rFont val="Verdana"/>
        <family val="2"/>
      </rPr>
      <t>45-Degree Angled Connectors for DigitalMedia™ Ultra Cables, 20 Pack</t>
    </r>
  </si>
  <si>
    <t>DM-CRIMP-ULTRA-PLUG</t>
  </si>
  <si>
    <r>
      <rPr>
        <sz val="7"/>
        <rFont val="Verdana"/>
        <family val="2"/>
      </rPr>
      <t>Termination Tool for DM-CONN-ULTRA-PLUG-20</t>
    </r>
  </si>
  <si>
    <t>$28.00</t>
  </si>
  <si>
    <t>DM-CRIMP-ULTRA-RECP-XA</t>
  </si>
  <si>
    <r>
      <rPr>
        <sz val="7"/>
        <rFont val="Verdana"/>
        <family val="2"/>
      </rPr>
      <t>Termination Tool for DM-CONN-ULTRA-RECP-XA-20</t>
    </r>
  </si>
  <si>
    <t>DMC-S</t>
  </si>
  <si>
    <r>
      <rPr>
        <sz val="7"/>
        <rFont val="Verdana"/>
        <family val="2"/>
      </rPr>
      <t>DigitalMedia 8G™ Fiber Input Card for DM® Switchers</t>
    </r>
  </si>
  <si>
    <t>DMC-SDI</t>
  </si>
  <si>
    <r>
      <rPr>
        <sz val="7"/>
        <rFont val="Verdana"/>
        <family val="2"/>
      </rPr>
      <t>3G-SDI Input Card for DM® Switchers</t>
    </r>
  </si>
  <si>
    <t>DMC-S-DSP</t>
  </si>
  <si>
    <r>
      <rPr>
        <sz val="7"/>
        <rFont val="Verdana"/>
        <family val="2"/>
      </rPr>
      <t>DigitalMedia 8G™ Fiber Input Card w/Downmixing for DM® Switchers</t>
    </r>
  </si>
  <si>
    <t>DMC-SO-HD</t>
  </si>
  <si>
    <r>
      <rPr>
        <sz val="7"/>
        <rFont val="Verdana"/>
        <family val="2"/>
      </rPr>
      <t>2-Channel DigitalMedia 8G™ Fiber Output Card for DM® Switchers</t>
    </r>
  </si>
  <si>
    <t>DMC-STR</t>
  </si>
  <si>
    <r>
      <rPr>
        <sz val="7"/>
        <rFont val="Verdana"/>
        <family val="2"/>
      </rPr>
      <t>Streaming Input Card for DM® Switchers</t>
    </r>
  </si>
  <si>
    <t>DMC-STRO</t>
  </si>
  <si>
    <r>
      <rPr>
        <sz val="7"/>
        <rFont val="Verdana"/>
        <family val="2"/>
      </rPr>
      <t>Streaming Output Card for DM® Switchers</t>
    </r>
  </si>
  <si>
    <t>$3,300.00</t>
  </si>
  <si>
    <t>DMC-VGA</t>
  </si>
  <si>
    <r>
      <rPr>
        <sz val="7"/>
        <rFont val="Verdana"/>
        <family val="2"/>
      </rPr>
      <t>VGA/Video Input Card for DM® Switchers</t>
    </r>
  </si>
  <si>
    <t>DMC-VID4</t>
  </si>
  <si>
    <r>
      <rPr>
        <sz val="7"/>
        <rFont val="Verdana"/>
        <family val="2"/>
      </rPr>
      <t>Quad Video Input Card for DM® Switchers</t>
    </r>
  </si>
  <si>
    <t>DMC-VID-BNC</t>
  </si>
  <si>
    <r>
      <rPr>
        <sz val="7"/>
        <rFont val="Verdana"/>
        <family val="2"/>
      </rPr>
      <t>BNC Analog Video Input Card for DM® Switchers</t>
    </r>
  </si>
  <si>
    <t>DMC-VID-RCA-A</t>
  </si>
  <si>
    <r>
      <rPr>
        <sz val="7"/>
        <rFont val="Verdana"/>
        <family val="2"/>
      </rPr>
      <t>RCA Analog Video Input Card w/Analog Audio for DM® Switchers</t>
    </r>
  </si>
  <si>
    <t>DMC-VID-RCA-D</t>
  </si>
  <si>
    <r>
      <rPr>
        <sz val="7"/>
        <rFont val="Verdana"/>
        <family val="2"/>
      </rPr>
      <t>RCA Analog Video Input Card w/SPDIF Audio for DM® Switchers</t>
    </r>
  </si>
  <si>
    <t>DM-DA4-4K-C</t>
  </si>
  <si>
    <r>
      <rPr>
        <sz val="7"/>
        <rFont val="Verdana"/>
        <family val="2"/>
      </rPr>
      <t>1:4 4K HDMI® to DM 8G+® &amp; HDBaseT® Splitter</t>
    </r>
  </si>
  <si>
    <t>$2,970.00</t>
  </si>
  <si>
    <t>DM-DGE-200-C</t>
  </si>
  <si>
    <r>
      <rPr>
        <sz val="7"/>
        <rFont val="Verdana"/>
        <family val="2"/>
      </rPr>
      <t>Digital Graphics Engine 200 with 4K DM 8G+® Input</t>
    </r>
  </si>
  <si>
    <t>DMF-CI-8</t>
  </si>
  <si>
    <r>
      <rPr>
        <sz val="7"/>
        <rFont val="Verdana"/>
        <family val="2"/>
      </rPr>
      <t>DigitalMedia™ Card Chassis for DM-NVX-C &amp; DMCF, 8 Slots</t>
    </r>
  </si>
  <si>
    <t>DM-MD16X16-CPU3</t>
  </si>
  <si>
    <r>
      <rPr>
        <sz val="7"/>
        <rFont val="Verdana"/>
        <family val="2"/>
      </rPr>
      <t>16x16 DigitalMedia™ Switcher</t>
    </r>
  </si>
  <si>
    <t>$9,460.00</t>
  </si>
  <si>
    <t>DM-MD16X16-CPU3-RPS</t>
  </si>
  <si>
    <r>
      <rPr>
        <sz val="7"/>
        <rFont val="Verdana"/>
        <family val="2"/>
      </rPr>
      <t>16x16 DigitalMedia™ Switcher with Redundant Power Supplies</t>
    </r>
  </si>
  <si>
    <t>$10,780.00</t>
  </si>
  <si>
    <t>DM-MD32X32-CPU3</t>
  </si>
  <si>
    <r>
      <rPr>
        <sz val="7"/>
        <rFont val="Verdana"/>
        <family val="2"/>
      </rPr>
      <t>32x32 DigitalMedia™ Switcher</t>
    </r>
  </si>
  <si>
    <t>$18,920.00</t>
  </si>
  <si>
    <t>DM-MD32X32-CPU3-RPS</t>
  </si>
  <si>
    <r>
      <rPr>
        <sz val="7"/>
        <rFont val="Verdana"/>
        <family val="2"/>
      </rPr>
      <t>32x32 DigitalMedia™ Switcher with Redundant Power Supplies</t>
    </r>
  </si>
  <si>
    <t>$20,240.00</t>
  </si>
  <si>
    <t>DM-MD6X6</t>
  </si>
  <si>
    <r>
      <rPr>
        <sz val="7"/>
        <rFont val="Verdana"/>
        <family val="2"/>
      </rPr>
      <t>6x6 DigitalMedia™ Distribution Center</t>
    </r>
  </si>
  <si>
    <t>$5,500.00</t>
  </si>
  <si>
    <t>DM-MD8X8-CPU3</t>
  </si>
  <si>
    <r>
      <rPr>
        <sz val="7"/>
        <rFont val="Verdana"/>
        <family val="2"/>
      </rPr>
      <t>8x8 DigitalMedia™ Switcher</t>
    </r>
  </si>
  <si>
    <t>$4,730.00</t>
  </si>
  <si>
    <t>DM-MD8X8-CPU3-RPS</t>
  </si>
  <si>
    <r>
      <rPr>
        <sz val="7"/>
        <rFont val="Verdana"/>
        <family val="2"/>
      </rPr>
      <t>8x8 DigitalMedia™ Switcher with Redundant Power Supplies</t>
    </r>
  </si>
  <si>
    <t>$6,050.00</t>
  </si>
  <si>
    <t>DM-NAX-16AIN</t>
  </si>
  <si>
    <r>
      <rPr>
        <sz val="7"/>
        <rFont val="Verdana"/>
        <family val="2"/>
      </rPr>
      <t>DM NAX™ Audio-over-IP Network Encoder with 16 Stereo Inputs</t>
    </r>
  </si>
  <si>
    <t>DM-NAX-4ZSP</t>
  </si>
  <si>
    <r>
      <rPr>
        <sz val="7"/>
        <rFont val="Verdana"/>
        <family val="2"/>
      </rPr>
      <t>DM NAX™ 4-Zone Streaming Preamplifier</t>
    </r>
  </si>
  <si>
    <t>DM-NAX-8ZSA</t>
  </si>
  <si>
    <r>
      <rPr>
        <sz val="7"/>
        <rFont val="Verdana"/>
        <family val="2"/>
      </rPr>
      <t>DM NAX™ 8-Zone Streaming Amplifier</t>
    </r>
  </si>
  <si>
    <t>$6,600.00</t>
  </si>
  <si>
    <t>DM-NUX-L2</t>
  </si>
  <si>
    <r>
      <rPr>
        <sz val="7"/>
        <rFont val="Verdana"/>
        <family val="2"/>
      </rPr>
      <t>DM NUX USB over Network with Routing, Local</t>
    </r>
  </si>
  <si>
    <t>DM-NUX-L2-1G-B</t>
  </si>
  <si>
    <r>
      <rPr>
        <sz val="7"/>
        <rFont val="Verdana"/>
        <family val="2"/>
      </rPr>
      <t>DM NUX USB over Network Wall Plate with Routing, Local, Black</t>
    </r>
  </si>
  <si>
    <t>$936.00</t>
  </si>
  <si>
    <t>DM-NUX-L2-1G-W</t>
  </si>
  <si>
    <r>
      <rPr>
        <sz val="7"/>
        <rFont val="Verdana"/>
        <family val="2"/>
      </rPr>
      <t>DM NUX USB over Network Wall Plate with Routing, Local, White</t>
    </r>
  </si>
  <si>
    <t>DM-NUX-R2</t>
  </si>
  <si>
    <r>
      <rPr>
        <sz val="7"/>
        <rFont val="Verdana"/>
        <family val="2"/>
      </rPr>
      <t>DM NUX USB over Network with Routing, Remote</t>
    </r>
  </si>
  <si>
    <t>DM-NUX-R2-1G-B</t>
  </si>
  <si>
    <r>
      <rPr>
        <sz val="7"/>
        <rFont val="Verdana"/>
        <family val="2"/>
      </rPr>
      <t>DM NUX USB over Network Wall Plate with Routing, Remote, Black</t>
    </r>
  </si>
  <si>
    <t>DM-NUX-R2-1G-W</t>
  </si>
  <si>
    <r>
      <rPr>
        <sz val="7"/>
        <rFont val="Verdana"/>
        <family val="2"/>
      </rPr>
      <t>DM NUX USB over Network Wall Plate with Routing, Remote, White</t>
    </r>
  </si>
  <si>
    <t>DM-NVX-351</t>
  </si>
  <si>
    <r>
      <rPr>
        <sz val="7"/>
        <rFont val="Verdana"/>
        <family val="2"/>
      </rPr>
      <t>DM NVX® 4K60 4:4:4 HDR Network AV Encoder/Decoder with Downmixing</t>
    </r>
  </si>
  <si>
    <t>DM-NVX-351C</t>
  </si>
  <si>
    <r>
      <rPr>
        <sz val="7"/>
        <rFont val="Verdana"/>
        <family val="2"/>
      </rPr>
      <t>DM NVX® 4K60 4:4:4 HDR Network AV Encoder/Decoder Card with Downmixing</t>
    </r>
  </si>
  <si>
    <t>DM-NVX-360</t>
  </si>
  <si>
    <r>
      <rPr>
        <sz val="7"/>
        <rFont val="Verdana"/>
        <family val="2"/>
      </rPr>
      <t>DM NVX® 4K60 4:4:4 HDR Network AV Encoder/Decoder</t>
    </r>
  </si>
  <si>
    <t>DM-NVX-360C</t>
  </si>
  <si>
    <r>
      <rPr>
        <sz val="7"/>
        <rFont val="Verdana"/>
        <family val="2"/>
      </rPr>
      <t>DM NVX® 4K60 4:4:4 HDR Network AV Encoder/Decoder Card</t>
    </r>
  </si>
  <si>
    <t>DM-NVX-363</t>
  </si>
  <si>
    <r>
      <rPr>
        <sz val="7"/>
        <rFont val="Verdana"/>
        <family val="2"/>
      </rPr>
      <t>DM NVX® 4K60 4:4:4 HDR Network AV Encoder/Decoder with Downmixing and Dante® Audio</t>
    </r>
  </si>
  <si>
    <t>DM-NVX-363C</t>
  </si>
  <si>
    <r>
      <rPr>
        <sz val="7"/>
        <rFont val="Verdana"/>
        <family val="2"/>
      </rPr>
      <t>DM NVX® 4K60 4:4:4 HDR Network AV Encoder/Decoder Card with Downmixing and Dante® Audio</t>
    </r>
  </si>
  <si>
    <t>DM-NVX-D10</t>
  </si>
  <si>
    <r>
      <rPr>
        <sz val="7"/>
        <rFont val="Verdana"/>
        <family val="2"/>
      </rPr>
      <t>DM NVX® 1080p60 4:4:4 Network AV Decoder</t>
    </r>
  </si>
  <si>
    <t>$800.00</t>
  </si>
  <si>
    <t>DM-NVX-D20</t>
  </si>
  <si>
    <r>
      <rPr>
        <sz val="7"/>
        <rFont val="Verdana"/>
        <family val="2"/>
      </rPr>
      <t>DM NVX® 4K60 4:2:0 Network AV Decoder</t>
    </r>
  </si>
  <si>
    <t>DM-NVX-D200</t>
  </si>
  <si>
    <r>
      <rPr>
        <sz val="7"/>
        <rFont val="Verdana"/>
        <family val="2"/>
      </rPr>
      <t>DM NVX® 4K60 4:2:0 Network AV Decoder with Scaler</t>
    </r>
  </si>
  <si>
    <t>DM-NVX-D30</t>
  </si>
  <si>
    <r>
      <rPr>
        <sz val="7"/>
        <rFont val="Verdana"/>
        <family val="2"/>
      </rPr>
      <t>DM NVX® 4K60 4:4:4 HDR Network AV Decoder</t>
    </r>
  </si>
  <si>
    <t>DM-NVX-D30C</t>
  </si>
  <si>
    <r>
      <rPr>
        <sz val="7"/>
        <rFont val="Verdana"/>
        <family val="2"/>
      </rPr>
      <t xml:space="preserve"> DM NVX® 4K60 4:4:4 HDR Network AV Decoder Card</t>
    </r>
  </si>
  <si>
    <t>DM-NVX-D80-IOAV</t>
  </si>
  <si>
    <r>
      <rPr>
        <sz val="7"/>
        <rFont val="Verdana"/>
        <family val="2"/>
      </rPr>
      <t>DM NVX® 4K60 4:4:4 HDR Network AV OPS Decoder</t>
    </r>
  </si>
  <si>
    <t>DM-NVX-DIR-160</t>
  </si>
  <si>
    <r>
      <rPr>
        <sz val="7"/>
        <rFont val="Verdana"/>
        <family val="2"/>
      </rPr>
      <t>DM NVX Director™ Virtual Switching Appliance, 160 Endpoints</t>
    </r>
  </si>
  <si>
    <t>$11,000.00</t>
  </si>
  <si>
    <t>DM-NVX-DIR-80</t>
  </si>
  <si>
    <r>
      <rPr>
        <sz val="7"/>
        <rFont val="Verdana"/>
        <family val="2"/>
      </rPr>
      <t xml:space="preserve">DM NVX Director™ Virtual Switching Appliance, 80 Endpoints </t>
    </r>
  </si>
  <si>
    <t>DM-NVX-DIR-ENT</t>
  </si>
  <si>
    <r>
      <rPr>
        <sz val="7"/>
        <rFont val="Verdana"/>
        <family val="2"/>
      </rPr>
      <t>DM NVX Director™ Virtual Switching Appliance, 1000 Endpoints</t>
    </r>
  </si>
  <si>
    <t>$22,000.00</t>
  </si>
  <si>
    <t>DM-NVX-E10</t>
  </si>
  <si>
    <r>
      <rPr>
        <sz val="7"/>
        <rFont val="Verdana"/>
        <family val="2"/>
      </rPr>
      <t>DM NVX® 1080p60 4:4:4 Network AV Encoder</t>
    </r>
  </si>
  <si>
    <t>DM-NVX-E20</t>
  </si>
  <si>
    <r>
      <rPr>
        <sz val="7"/>
        <rFont val="Verdana"/>
        <family val="2"/>
      </rPr>
      <t>DM NVX® 4K60 4:2:0 Network AV Encoder</t>
    </r>
  </si>
  <si>
    <t>DM-NVX-E30</t>
  </si>
  <si>
    <r>
      <rPr>
        <sz val="7"/>
        <rFont val="Verdana"/>
        <family val="2"/>
      </rPr>
      <t>DM NVX® 4K60 4:4:4 HDR Network AV Encoder</t>
    </r>
  </si>
  <si>
    <t>DM-NVX-E30C</t>
  </si>
  <si>
    <r>
      <rPr>
        <sz val="7"/>
        <rFont val="Verdana"/>
        <family val="2"/>
      </rPr>
      <t>DM NVX® 4K60 4:4:4 HDR Network AV Encoder Card</t>
    </r>
  </si>
  <si>
    <t>DM-NVX-E760</t>
  </si>
  <si>
    <r>
      <rPr>
        <sz val="7"/>
        <rFont val="Verdana"/>
        <family val="2"/>
      </rPr>
      <t>DM NVX® 4K60 4:4:4 HDR Network AV Encoder with DM® Input</t>
    </r>
  </si>
  <si>
    <t>DM-NVX-E760C</t>
  </si>
  <si>
    <r>
      <rPr>
        <sz val="7"/>
        <rFont val="Verdana"/>
        <family val="2"/>
      </rPr>
      <t>DM NVX® 4K60 4:4:4 HDR Network AV Encoder Card with DM® Input</t>
    </r>
  </si>
  <si>
    <t>DMPS3-4K-250-C</t>
  </si>
  <si>
    <r>
      <rPr>
        <sz val="7"/>
        <rFont val="Verdana"/>
        <family val="2"/>
      </rPr>
      <t>3-Series® 4K DigitalMedia™ Presentation System 250</t>
    </r>
  </si>
  <si>
    <t>$8,800.00</t>
  </si>
  <si>
    <t>DMPS3-4K-350-C</t>
  </si>
  <si>
    <r>
      <rPr>
        <sz val="7"/>
        <rFont val="Verdana"/>
        <family val="2"/>
      </rPr>
      <t>3-Series® 4K DigitalMedia™ Presentation System 350</t>
    </r>
  </si>
  <si>
    <t>DM-PSU-16-PLUS</t>
  </si>
  <si>
    <r>
      <rPr>
        <sz val="7"/>
        <rFont val="Verdana"/>
        <family val="2"/>
      </rPr>
      <t>16-Port PoDM+ Power Supply for DM 8G+® I/O Cards</t>
    </r>
  </si>
  <si>
    <t>$1,926.00</t>
  </si>
  <si>
    <t>DM-PSU-8-PLUS</t>
  </si>
  <si>
    <r>
      <rPr>
        <sz val="7"/>
        <rFont val="Verdana"/>
        <family val="2"/>
      </rPr>
      <t>8-Port PoDM+ Power Supply for DM 8G+® I/O Cards</t>
    </r>
  </si>
  <si>
    <t>DM-PSU-ULTRA-MIDSPAN</t>
  </si>
  <si>
    <r>
      <rPr>
        <sz val="7"/>
        <rFont val="Verdana"/>
        <family val="2"/>
      </rPr>
      <t>DigitalMedia™ Ultra Midspan PoDM++ Injector</t>
    </r>
  </si>
  <si>
    <t>DM-RMC-100-S</t>
  </si>
  <si>
    <r>
      <rPr>
        <sz val="7"/>
        <rFont val="Verdana"/>
        <family val="2"/>
      </rPr>
      <t>DigitalMedia 8G™ Fiber Receiver &amp; Room Controller 100</t>
    </r>
  </si>
  <si>
    <t>DM-RMC-150-S</t>
  </si>
  <si>
    <r>
      <rPr>
        <sz val="7"/>
        <rFont val="Verdana"/>
        <family val="2"/>
      </rPr>
      <t>DigitalMedia 8G™ Fiber Receiver &amp; Room Controller 150</t>
    </r>
  </si>
  <si>
    <t>DM-RMC-200-C</t>
  </si>
  <si>
    <r>
      <rPr>
        <sz val="7"/>
        <rFont val="Verdana"/>
        <family val="2"/>
      </rPr>
      <t>DigitalMedia 8G+® Receiver &amp; Room Controller 200</t>
    </r>
  </si>
  <si>
    <t>DM-RMC-200-S</t>
  </si>
  <si>
    <r>
      <rPr>
        <sz val="7"/>
        <rFont val="Verdana"/>
        <family val="2"/>
      </rPr>
      <t>DigitalMedia 8G™ Fiber Receiver &amp; Room Controller 200</t>
    </r>
  </si>
  <si>
    <t>DM-RMC-4K-100-C-1G-B-T</t>
  </si>
  <si>
    <r>
      <rPr>
        <sz val="7"/>
        <rFont val="Verdana"/>
        <family val="2"/>
      </rPr>
      <t>Wall Plate 4K DigitalMedia 8G+® Receiver &amp; Room Controller 100, Black Textured</t>
    </r>
  </si>
  <si>
    <t>DM-RMC-4K-100-C-1G-W-T</t>
  </si>
  <si>
    <r>
      <rPr>
        <sz val="7"/>
        <rFont val="Verdana"/>
        <family val="2"/>
      </rPr>
      <t>Wall Plate 4K DigitalMedia 8G+® Receiver &amp; Room Controller 100, White Textured</t>
    </r>
  </si>
  <si>
    <t>DM-RMC-4KZ-100-C</t>
  </si>
  <si>
    <r>
      <rPr>
        <sz val="7"/>
        <rFont val="Verdana"/>
        <family val="2"/>
      </rPr>
      <t>DigitalMedia 8G+® 4K60 4:4:4 HDR Receiver &amp; Room Controller 100</t>
    </r>
  </si>
  <si>
    <t>DM-RMC-4KZ-SCALER-C</t>
  </si>
  <si>
    <r>
      <rPr>
        <sz val="7"/>
        <rFont val="Verdana"/>
        <family val="2"/>
      </rPr>
      <t>DigitalMedia 8G+® 4K60 4:4:4 HDR Receiver and Room Controller with Scaler</t>
    </r>
  </si>
  <si>
    <t>DM-RMC-SCALER-S</t>
  </si>
  <si>
    <r>
      <rPr>
        <sz val="7"/>
        <rFont val="Verdana"/>
        <family val="2"/>
      </rPr>
      <t>DigitalMedia 8G™ Fiber Receiver &amp; Room Controller w/Scaler</t>
    </r>
  </si>
  <si>
    <t>DM-RPP-K24</t>
  </si>
  <si>
    <r>
      <rPr>
        <sz val="7"/>
        <rFont val="Verdana"/>
        <family val="2"/>
      </rPr>
      <t>DigitalMedia™ 24-Port Keystone Patch Panel</t>
    </r>
  </si>
  <si>
    <t>DM-TX-200-C-2G-B-T</t>
  </si>
  <si>
    <r>
      <rPr>
        <sz val="7"/>
        <rFont val="Verdana"/>
        <family val="2"/>
      </rPr>
      <t>Wall Plate DigitalMedia 8G+® Transmitter 200, Black Textured</t>
    </r>
  </si>
  <si>
    <t>$1,540.00</t>
  </si>
  <si>
    <t>DM-TX-200-C-2G-W-T</t>
  </si>
  <si>
    <r>
      <rPr>
        <sz val="7"/>
        <rFont val="Verdana"/>
        <family val="2"/>
      </rPr>
      <t>Wall Plate DigitalMedia 8G+® Transmitter 200, White Textured</t>
    </r>
  </si>
  <si>
    <t>DM-TX-201-C</t>
  </si>
  <si>
    <r>
      <rPr>
        <sz val="7"/>
        <rFont val="Verdana"/>
        <family val="2"/>
      </rPr>
      <t>DigitalMedia 8G+® Transmitter 201</t>
    </r>
  </si>
  <si>
    <t>DM-TX-201-S</t>
  </si>
  <si>
    <r>
      <rPr>
        <sz val="7"/>
        <rFont val="Verdana"/>
        <family val="2"/>
      </rPr>
      <t>DigitalMedia 8G™ Fiber Transmitter 201</t>
    </r>
  </si>
  <si>
    <t>DM-TX-401-S</t>
  </si>
  <si>
    <r>
      <rPr>
        <sz val="7"/>
        <rFont val="Verdana"/>
        <family val="2"/>
      </rPr>
      <t>DigitalMedia 8G™ Fiber Transmitter 401</t>
    </r>
  </si>
  <si>
    <t>DM-TX-4KZ-100-C-1G-B-T</t>
  </si>
  <si>
    <r>
      <rPr>
        <sz val="7"/>
        <rFont val="Verdana"/>
        <family val="2"/>
      </rPr>
      <t>DigitalMedia 8G+® 4K60 4:4:4 HDR Wall Plate Transmitter, Black</t>
    </r>
  </si>
  <si>
    <t>DM-TX-4KZ-100-C-1G-W-T</t>
  </si>
  <si>
    <r>
      <rPr>
        <sz val="7"/>
        <rFont val="Verdana"/>
        <family val="2"/>
      </rPr>
      <t>DigitalMedia 8G+® 4K60 4:4:4 HDR Wall Plate Transmitter, White</t>
    </r>
  </si>
  <si>
    <t>DM-TX-4KZ-302-C</t>
  </si>
  <si>
    <r>
      <rPr>
        <sz val="7"/>
        <rFont val="Verdana"/>
        <family val="2"/>
      </rPr>
      <t>DigitalMedia 8G+® 4K60 4:4:4 HDR Transmitter 302</t>
    </r>
  </si>
  <si>
    <t>DM-TXRX-100-STR</t>
  </si>
  <si>
    <r>
      <rPr>
        <sz val="7"/>
        <rFont val="Verdana"/>
        <family val="2"/>
      </rPr>
      <t>HD Streaming Transmitter/Receiver</t>
    </r>
  </si>
  <si>
    <t>DSP-1280</t>
  </si>
  <si>
    <r>
      <rPr>
        <sz val="7"/>
        <rFont val="Verdana"/>
        <family val="2"/>
      </rPr>
      <t>Crestron Avia™ 12x8 Digital Signal Processor</t>
    </r>
  </si>
  <si>
    <t>$2,860.00</t>
  </si>
  <si>
    <t>DSP-1281</t>
  </si>
  <si>
    <r>
      <rPr>
        <sz val="7"/>
        <rFont val="Verdana"/>
        <family val="2"/>
      </rPr>
      <t>Crestron Avia™ 12x8 Digital Signal Processor w/Dante®™</t>
    </r>
  </si>
  <si>
    <t>DSP-860</t>
  </si>
  <si>
    <r>
      <rPr>
        <sz val="7"/>
        <rFont val="Verdana"/>
        <family val="2"/>
      </rPr>
      <t>Crestron Avia™ 8x6 Digital Signal Processor</t>
    </r>
  </si>
  <si>
    <t>EXCITE IC6DT-W-T-EACH</t>
  </si>
  <si>
    <r>
      <rPr>
        <sz val="7"/>
        <rFont val="Verdana"/>
        <family val="2"/>
      </rPr>
      <t>Excite® 6.5” 2-Way Single-Point Stereo In-Ceiling Speaker, White Textured, Single</t>
    </r>
    <r>
      <rPr>
        <b/>
        <sz val="7"/>
        <color rgb="FF000000"/>
        <rFont val="Verdana"/>
        <family val="2"/>
      </rPr>
      <t xml:space="preserve">
[Limited Supply]</t>
    </r>
  </si>
  <si>
    <t>FOUR-GANG</t>
  </si>
  <si>
    <r>
      <rPr>
        <sz val="7"/>
        <rFont val="Verdana"/>
        <family val="2"/>
      </rPr>
      <t>Four Gang Plastic Box w/nails</t>
    </r>
  </si>
  <si>
    <t>FOUR-GANG-SC</t>
  </si>
  <si>
    <r>
      <rPr>
        <sz val="7"/>
        <rFont val="Verdana"/>
        <family val="2"/>
      </rPr>
      <t>B468R - Four Gang Box w/ears+swing clamps</t>
    </r>
  </si>
  <si>
    <t>FP1-120-INTENSE</t>
  </si>
  <si>
    <r>
      <rPr>
        <sz val="7"/>
        <rFont val="Verdana"/>
        <family val="2"/>
      </rPr>
      <t>Single gang faceplate Niko Intense - White</t>
    </r>
  </si>
  <si>
    <t>FP1-122-INTENSE</t>
  </si>
  <si>
    <r>
      <rPr>
        <sz val="7"/>
        <rFont val="Verdana"/>
        <family val="2"/>
      </rPr>
      <t>Single gang faceplate Intense - Antracite</t>
    </r>
  </si>
  <si>
    <t>FP1-150-PURE</t>
  </si>
  <si>
    <r>
      <rPr>
        <sz val="7"/>
        <rFont val="Verdana"/>
        <family val="2"/>
      </rPr>
      <t>Single Gang Faceplate Pure - Stainless Steel on Anthracite</t>
    </r>
  </si>
  <si>
    <t>FP1-152-PURE</t>
  </si>
  <si>
    <r>
      <rPr>
        <sz val="7"/>
        <rFont val="Verdana"/>
        <family val="2"/>
      </rPr>
      <t>Single Gang Faceplate Pure - Natural Red</t>
    </r>
  </si>
  <si>
    <t>FP1-154-PURE</t>
  </si>
  <si>
    <r>
      <rPr>
        <sz val="7"/>
        <rFont val="Verdana"/>
        <family val="2"/>
      </rPr>
      <t>Single Gang Faceplate Pure - White Steel</t>
    </r>
  </si>
  <si>
    <t>FP1-155-PURE</t>
  </si>
  <si>
    <r>
      <rPr>
        <sz val="7"/>
        <rFont val="Verdana"/>
        <family val="2"/>
      </rPr>
      <t>Single Gang Faceplate Pure - Alu grey</t>
    </r>
  </si>
  <si>
    <t>FP1-156-PURE</t>
  </si>
  <si>
    <r>
      <rPr>
        <sz val="7"/>
        <rFont val="Verdana"/>
        <family val="2"/>
      </rPr>
      <t>Single Gang Faceplate Pure - Bamboo</t>
    </r>
  </si>
  <si>
    <t>FP1-157-PURE</t>
  </si>
  <si>
    <r>
      <rPr>
        <sz val="7"/>
        <rFont val="Verdana"/>
        <family val="2"/>
      </rPr>
      <t>Single Gang Faceplate Pure - Champagne Steel</t>
    </r>
  </si>
  <si>
    <t>FP1-158-PURE</t>
  </si>
  <si>
    <r>
      <rPr>
        <sz val="7"/>
        <rFont val="Verdana"/>
        <family val="2"/>
      </rPr>
      <t>Single Gang Faceplate Pure - Alu Black</t>
    </r>
  </si>
  <si>
    <t>FP1-159-PURE</t>
  </si>
  <si>
    <r>
      <rPr>
        <sz val="7"/>
        <rFont val="Verdana"/>
        <family val="2"/>
      </rPr>
      <t>Single Gang Faceplate Pure, Natural Soft Grey</t>
    </r>
  </si>
  <si>
    <t>FP1-161-PURE</t>
  </si>
  <si>
    <r>
      <rPr>
        <sz val="7"/>
        <rFont val="Verdana"/>
        <family val="2"/>
      </rPr>
      <t>Single Gang Faceplate Pure - Black Steel</t>
    </r>
  </si>
  <si>
    <t>FP1-200-PURE</t>
  </si>
  <si>
    <r>
      <rPr>
        <sz val="7"/>
        <rFont val="Verdana"/>
        <family val="2"/>
      </rPr>
      <t>Single Gang Faceplate Pure - Bakelite Piano Black</t>
    </r>
  </si>
  <si>
    <t>$18.00</t>
  </si>
  <si>
    <t>FP1-220-PURE</t>
  </si>
  <si>
    <r>
      <rPr>
        <sz val="7"/>
        <rFont val="Verdana"/>
        <family val="2"/>
      </rPr>
      <t>Single Gang Faceplate Pure - Alu Steel Grey</t>
    </r>
  </si>
  <si>
    <t>FP1-221-PURE</t>
  </si>
  <si>
    <r>
      <rPr>
        <sz val="7"/>
        <rFont val="Verdana"/>
        <family val="2"/>
      </rPr>
      <t>Single Gang Faceplate Pure - Alu Gold</t>
    </r>
  </si>
  <si>
    <t>FP1-241-PURE</t>
  </si>
  <si>
    <r>
      <rPr>
        <sz val="7"/>
        <rFont val="Verdana"/>
        <family val="2"/>
      </rPr>
      <t>Single Gang Faceplate Pure, Liquid Snow White</t>
    </r>
  </si>
  <si>
    <t>FP1-250-PURE</t>
  </si>
  <si>
    <r>
      <rPr>
        <sz val="7"/>
        <rFont val="Verdana"/>
        <family val="2"/>
      </rPr>
      <t>Single Gang Faceplate Pure - Stainless Steel on White</t>
    </r>
  </si>
  <si>
    <t>FP2-120-INTENSE</t>
  </si>
  <si>
    <r>
      <rPr>
        <sz val="7"/>
        <rFont val="Verdana"/>
        <family val="2"/>
      </rPr>
      <t>Dual gang faceplate Intense - White</t>
    </r>
  </si>
  <si>
    <t>FP2-120-INTENSE-VERT</t>
  </si>
  <si>
    <r>
      <rPr>
        <sz val="7"/>
        <rFont val="Verdana"/>
        <family val="2"/>
      </rPr>
      <t>Dual gang Vertical faceplate Intense - White</t>
    </r>
  </si>
  <si>
    <t>FP2-122-INTENSE</t>
  </si>
  <si>
    <r>
      <rPr>
        <sz val="7"/>
        <rFont val="Verdana"/>
        <family val="2"/>
      </rPr>
      <t>Dual gang faceplate Niko Intense - Anthracite</t>
    </r>
  </si>
  <si>
    <t>FP2-122-INTENSE-VERT</t>
  </si>
  <si>
    <r>
      <rPr>
        <sz val="7"/>
        <rFont val="Verdana"/>
        <family val="2"/>
      </rPr>
      <t>Dual gang Vertical faceplate Intense - Anthracite</t>
    </r>
  </si>
  <si>
    <t>FP2-150-PURE</t>
  </si>
  <si>
    <r>
      <rPr>
        <sz val="7"/>
        <rFont val="Verdana"/>
        <family val="2"/>
      </rPr>
      <t>Dual gang faceplate Niko Pure - Stainless Steel on Anthracit</t>
    </r>
  </si>
  <si>
    <t>FP2-152-PURE</t>
  </si>
  <si>
    <r>
      <rPr>
        <sz val="7"/>
        <rFont val="Verdana"/>
        <family val="2"/>
      </rPr>
      <t>Dual gang faceplate Pure - Natural red</t>
    </r>
  </si>
  <si>
    <t>FP2-154-PURE</t>
  </si>
  <si>
    <r>
      <rPr>
        <sz val="7"/>
        <rFont val="Verdana"/>
        <family val="2"/>
      </rPr>
      <t>Dual gang faceplate Pure - White Steel</t>
    </r>
  </si>
  <si>
    <t>FP2-155-PURE</t>
  </si>
  <si>
    <r>
      <rPr>
        <sz val="7"/>
        <rFont val="Verdana"/>
        <family val="2"/>
      </rPr>
      <t>Dual gang faceplate Pure - Alu Grey</t>
    </r>
  </si>
  <si>
    <t>FP2-156-PURE</t>
  </si>
  <si>
    <r>
      <rPr>
        <sz val="7"/>
        <rFont val="Verdana"/>
        <family val="2"/>
      </rPr>
      <t>Dual gang faceplate Pure - Bamboo</t>
    </r>
  </si>
  <si>
    <t>FP2-157-PURE</t>
  </si>
  <si>
    <r>
      <rPr>
        <sz val="7"/>
        <rFont val="Verdana"/>
        <family val="2"/>
      </rPr>
      <t>Dual gang faceplate Niko Pure - Champagne Steel</t>
    </r>
  </si>
  <si>
    <t>FP2-158-PURE</t>
  </si>
  <si>
    <r>
      <rPr>
        <sz val="7"/>
        <rFont val="Verdana"/>
        <family val="2"/>
      </rPr>
      <t>Dual gang faceplate Pure - Alu Black</t>
    </r>
  </si>
  <si>
    <t>FP2-159-PURE</t>
  </si>
  <si>
    <r>
      <rPr>
        <sz val="7"/>
        <rFont val="Verdana"/>
        <family val="2"/>
      </rPr>
      <t>Dual gang faceplate Pure - Natural Soft Grey</t>
    </r>
  </si>
  <si>
    <t>FP2-161-PURE</t>
  </si>
  <si>
    <r>
      <rPr>
        <sz val="7"/>
        <rFont val="Verdana"/>
        <family val="2"/>
      </rPr>
      <t>Dual gang faceplate Pure - Black Steel</t>
    </r>
  </si>
  <si>
    <t>FP2-200-PURE</t>
  </si>
  <si>
    <r>
      <rPr>
        <sz val="7"/>
        <rFont val="Verdana"/>
        <family val="2"/>
      </rPr>
      <t>Dual gang faceplate Pure - Bakelite Piano Black</t>
    </r>
  </si>
  <si>
    <t>FP2-220-PURE</t>
  </si>
  <si>
    <r>
      <rPr>
        <sz val="7"/>
        <rFont val="Verdana"/>
        <family val="2"/>
      </rPr>
      <t>Dual gang faceplate Pure - Alu Steel Grey</t>
    </r>
  </si>
  <si>
    <t>FP2-221-PURE</t>
  </si>
  <si>
    <r>
      <rPr>
        <sz val="7"/>
        <rFont val="Verdana"/>
        <family val="2"/>
      </rPr>
      <t>Dual Gang Faceplate Pure - Alu Gold</t>
    </r>
  </si>
  <si>
    <t>FP2-241-PURE</t>
  </si>
  <si>
    <r>
      <rPr>
        <sz val="7"/>
        <rFont val="Verdana"/>
        <family val="2"/>
      </rPr>
      <t>Dual gang faceplate Pure - Liquid Snow White</t>
    </r>
  </si>
  <si>
    <t>FP2-250-PURE</t>
  </si>
  <si>
    <r>
      <rPr>
        <sz val="7"/>
        <rFont val="Verdana"/>
        <family val="2"/>
      </rPr>
      <t>Dual gang faceplate Pure - Stainless Steel on White</t>
    </r>
  </si>
  <si>
    <t>FP3-120-INTENSE</t>
  </si>
  <si>
    <r>
      <rPr>
        <sz val="7"/>
        <rFont val="Verdana"/>
        <family val="2"/>
      </rPr>
      <t>Three gang faceplate Niko Intense - White</t>
    </r>
  </si>
  <si>
    <t>FP3-122-INTENSE</t>
  </si>
  <si>
    <r>
      <rPr>
        <sz val="7"/>
        <rFont val="Verdana"/>
        <family val="2"/>
      </rPr>
      <t>Three gang faceplate Niko Intense - Anthracite</t>
    </r>
  </si>
  <si>
    <t>FP3-150-PURE</t>
  </si>
  <si>
    <r>
      <rPr>
        <sz val="7"/>
        <rFont val="Verdana"/>
        <family val="2"/>
      </rPr>
      <t>Three gang faceplate Pure - Stainless Steel on Anthracite</t>
    </r>
  </si>
  <si>
    <t>FP3-152-PURE</t>
  </si>
  <si>
    <r>
      <rPr>
        <sz val="7"/>
        <rFont val="Verdana"/>
        <family val="2"/>
      </rPr>
      <t>Three gang faceplate Pure - Natural red</t>
    </r>
  </si>
  <si>
    <t>FP3-154-PURE</t>
  </si>
  <si>
    <r>
      <rPr>
        <sz val="7"/>
        <rFont val="Verdana"/>
        <family val="2"/>
      </rPr>
      <t>Three gang faceplate Pure - White Steel</t>
    </r>
  </si>
  <si>
    <t>FP3-155-PURE</t>
  </si>
  <si>
    <r>
      <rPr>
        <sz val="7"/>
        <rFont val="Verdana"/>
        <family val="2"/>
      </rPr>
      <t>Three gang faceplate Pure - Alu grey</t>
    </r>
  </si>
  <si>
    <t>FP3-156-PURE</t>
  </si>
  <si>
    <r>
      <rPr>
        <sz val="7"/>
        <rFont val="Verdana"/>
        <family val="2"/>
      </rPr>
      <t>Three gang faceplate Pure - Bamboo</t>
    </r>
  </si>
  <si>
    <t>FP3-157-PURE</t>
  </si>
  <si>
    <r>
      <rPr>
        <sz val="7"/>
        <rFont val="Verdana"/>
        <family val="2"/>
      </rPr>
      <t>Three gang faceplate Pure - Champagne Steel</t>
    </r>
  </si>
  <si>
    <t>FP3-158-PURE</t>
  </si>
  <si>
    <r>
      <rPr>
        <sz val="7"/>
        <rFont val="Verdana"/>
        <family val="2"/>
      </rPr>
      <t>Three gang faceplate Pure - Alu Black</t>
    </r>
  </si>
  <si>
    <t>FP3-159-PURE</t>
  </si>
  <si>
    <r>
      <rPr>
        <sz val="7"/>
        <rFont val="Verdana"/>
        <family val="2"/>
      </rPr>
      <t>Three gang faceplate Niko Pure - Natural Soft Grey</t>
    </r>
  </si>
  <si>
    <t>FP3-161-PURE</t>
  </si>
  <si>
    <r>
      <rPr>
        <sz val="7"/>
        <rFont val="Verdana"/>
        <family val="2"/>
      </rPr>
      <t>Three gang faceplate Niko Pure - Black Steel</t>
    </r>
  </si>
  <si>
    <t>FP3-200-PURE</t>
  </si>
  <si>
    <r>
      <rPr>
        <sz val="7"/>
        <rFont val="Verdana"/>
        <family val="2"/>
      </rPr>
      <t>Three gang faceplate Pure - Bakelite Piano Black</t>
    </r>
  </si>
  <si>
    <t>FP3-220-PURE</t>
  </si>
  <si>
    <r>
      <rPr>
        <sz val="7"/>
        <rFont val="Verdana"/>
        <family val="2"/>
      </rPr>
      <t>Three Gang Faceplate Pure - Alu Steel Grey</t>
    </r>
  </si>
  <si>
    <t>$88.00</t>
  </si>
  <si>
    <t>FP3-221-PURE</t>
  </si>
  <si>
    <r>
      <rPr>
        <sz val="7"/>
        <rFont val="Verdana"/>
        <family val="2"/>
      </rPr>
      <t>Three Gang Faceplate Pure - Alu Gold</t>
    </r>
  </si>
  <si>
    <t>FP3-241-PURE</t>
  </si>
  <si>
    <r>
      <rPr>
        <sz val="7"/>
        <rFont val="Verdana"/>
        <family val="2"/>
      </rPr>
      <t>Three Gang Faceplate Pure - Liquid Snow White</t>
    </r>
  </si>
  <si>
    <t>FP3-250-PURE</t>
  </si>
  <si>
    <r>
      <rPr>
        <sz val="7"/>
        <rFont val="Verdana"/>
        <family val="2"/>
      </rPr>
      <t>Three gang faceplate Pure - Stainless Steel on White</t>
    </r>
  </si>
  <si>
    <t>FP4-120-INTENSE</t>
  </si>
  <si>
    <r>
      <rPr>
        <sz val="7"/>
        <rFont val="Verdana"/>
        <family val="2"/>
      </rPr>
      <t>Four gang faceplate Intense - White</t>
    </r>
  </si>
  <si>
    <t>FP4-122-INTENSE</t>
  </si>
  <si>
    <r>
      <rPr>
        <sz val="7"/>
        <rFont val="Verdana"/>
        <family val="2"/>
      </rPr>
      <t>Four gang faceplate Intense - Anthracite</t>
    </r>
  </si>
  <si>
    <t>FP4-150-PURE</t>
  </si>
  <si>
    <r>
      <rPr>
        <sz val="7"/>
        <rFont val="Verdana"/>
        <family val="2"/>
      </rPr>
      <t>Four gang faceplate Pure - Stainless Steel on Anthracite</t>
    </r>
  </si>
  <si>
    <t>FP4-154-PURE</t>
  </si>
  <si>
    <r>
      <rPr>
        <sz val="7"/>
        <rFont val="Verdana"/>
        <family val="2"/>
      </rPr>
      <t>Four gang faceplate Pure - White Steel</t>
    </r>
  </si>
  <si>
    <t>FP4-155-PURE</t>
  </si>
  <si>
    <r>
      <rPr>
        <sz val="7"/>
        <rFont val="Verdana"/>
        <family val="2"/>
      </rPr>
      <t>Four gang faceplate Pure - Alu Grey</t>
    </r>
  </si>
  <si>
    <t>FP4-156-PURE</t>
  </si>
  <si>
    <r>
      <rPr>
        <sz val="7"/>
        <rFont val="Verdana"/>
        <family val="2"/>
      </rPr>
      <t>Four gang faceplate Pure - Bamboo</t>
    </r>
  </si>
  <si>
    <t>FP4-157-PURE</t>
  </si>
  <si>
    <r>
      <rPr>
        <sz val="7"/>
        <rFont val="Verdana"/>
        <family val="2"/>
      </rPr>
      <t>Four gang faceplate Pure - Champagen Steel</t>
    </r>
  </si>
  <si>
    <t>FP4-158-PURE</t>
  </si>
  <si>
    <r>
      <rPr>
        <sz val="7"/>
        <rFont val="Verdana"/>
        <family val="2"/>
      </rPr>
      <t>Four gang faceplate Pure - Alu Black</t>
    </r>
  </si>
  <si>
    <t>FP4-161-PURE</t>
  </si>
  <si>
    <r>
      <rPr>
        <sz val="7"/>
        <rFont val="Verdana"/>
        <family val="2"/>
      </rPr>
      <t>Four gang faceplate Pure - Black Steel</t>
    </r>
  </si>
  <si>
    <t>FP4-241-PURE</t>
  </si>
  <si>
    <r>
      <rPr>
        <sz val="7"/>
        <rFont val="Verdana"/>
        <family val="2"/>
      </rPr>
      <t>Four Gang Faceplate Pure, Liquid Snow White</t>
    </r>
  </si>
  <si>
    <t>FP4-250-PURE</t>
  </si>
  <si>
    <r>
      <rPr>
        <sz val="7"/>
        <rFont val="Verdana"/>
        <family val="2"/>
      </rPr>
      <t>Four gang faceplate Pure - Stainless Steel on White</t>
    </r>
  </si>
  <si>
    <t>FP5-120-INTENSE</t>
  </si>
  <si>
    <r>
      <rPr>
        <sz val="7"/>
        <rFont val="Verdana"/>
        <family val="2"/>
      </rPr>
      <t>Five gang faceplate Intense - White</t>
    </r>
  </si>
  <si>
    <t>FP5-122-INTENSE</t>
  </si>
  <si>
    <r>
      <rPr>
        <sz val="7"/>
        <rFont val="Verdana"/>
        <family val="2"/>
      </rPr>
      <t>Five gang faceplate Intense - Anthracite</t>
    </r>
  </si>
  <si>
    <t>FP5-150-PURE</t>
  </si>
  <si>
    <r>
      <rPr>
        <sz val="7"/>
        <rFont val="Verdana"/>
        <family val="2"/>
      </rPr>
      <t>Five gang faceplate Pure - Stainless Steel on Anthracite</t>
    </r>
  </si>
  <si>
    <t>FP5-154-PURE</t>
  </si>
  <si>
    <r>
      <rPr>
        <sz val="7"/>
        <rFont val="Verdana"/>
        <family val="2"/>
      </rPr>
      <t>Five gang faceplate Pure - White steel</t>
    </r>
  </si>
  <si>
    <t>$364.00</t>
  </si>
  <si>
    <t>FP5-155-PURE</t>
  </si>
  <si>
    <r>
      <rPr>
        <sz val="7"/>
        <rFont val="Verdana"/>
        <family val="2"/>
      </rPr>
      <t>Five gang faceplate Pure - Alu Grey</t>
    </r>
  </si>
  <si>
    <t>FP5-156-PURE</t>
  </si>
  <si>
    <r>
      <rPr>
        <sz val="7"/>
        <rFont val="Verdana"/>
        <family val="2"/>
      </rPr>
      <t>Five gang faceplate Pure - Bamboo</t>
    </r>
  </si>
  <si>
    <t>FP5-157-PURE</t>
  </si>
  <si>
    <r>
      <rPr>
        <sz val="7"/>
        <rFont val="Verdana"/>
        <family val="2"/>
      </rPr>
      <t>Five gang faceplate Pure - Champagne Steel</t>
    </r>
  </si>
  <si>
    <t>FP5-158-PURE</t>
  </si>
  <si>
    <r>
      <rPr>
        <sz val="7"/>
        <rFont val="Verdana"/>
        <family val="2"/>
      </rPr>
      <t>Five gang faceplate Pure - Alu Black</t>
    </r>
  </si>
  <si>
    <t>FP5-161-PURE</t>
  </si>
  <si>
    <r>
      <rPr>
        <sz val="7"/>
        <rFont val="Verdana"/>
        <family val="2"/>
      </rPr>
      <t>Five gang faceplate Pure - Black Steel</t>
    </r>
  </si>
  <si>
    <t>FP5-250-PURE</t>
  </si>
  <si>
    <r>
      <rPr>
        <sz val="7"/>
        <rFont val="Verdana"/>
        <family val="2"/>
      </rPr>
      <t>Five gang faceplate Pure - Stainless Steel on White</t>
    </r>
  </si>
  <si>
    <t>FPE-C2N-CBF-EU-AB</t>
  </si>
  <si>
    <r>
      <rPr>
        <sz val="7"/>
        <rFont val="Verdana"/>
        <family val="2"/>
      </rPr>
      <t xml:space="preserve">Elegance Faceplate for Cameo® Flush Mount Keypads, EU Format, Antique Brass </t>
    </r>
  </si>
  <si>
    <t>FPE-C2N-CBF-EU-ABZD</t>
  </si>
  <si>
    <r>
      <rPr>
        <sz val="7"/>
        <rFont val="Verdana"/>
        <family val="2"/>
      </rPr>
      <t>Elegance Faceplate for Cameo® Flush Mount Keypads, EU Format, Antique Bronze Dark</t>
    </r>
  </si>
  <si>
    <t>FPE-C2N-CBF-EU-ABZL</t>
  </si>
  <si>
    <r>
      <rPr>
        <sz val="7"/>
        <rFont val="Verdana"/>
        <family val="2"/>
      </rPr>
      <t>Elegance Faceplate for Cameo® Flush Mount Keypads, EU Format, Antique Bronze Light</t>
    </r>
  </si>
  <si>
    <t>FPE-C2N-CBF-EU-FLABZD</t>
  </si>
  <si>
    <r>
      <rPr>
        <sz val="7"/>
        <rFont val="Verdana"/>
        <family val="2"/>
      </rPr>
      <t xml:space="preserve">Elegance Faceplate for Cameo® Flush Mount Keypads, EU Format, Forbes and Lomax Antique Bronze </t>
    </r>
  </si>
  <si>
    <t>FPE-C2N-CBF-EU-PAINT</t>
  </si>
  <si>
    <r>
      <rPr>
        <sz val="7"/>
        <rFont val="Verdana"/>
        <family val="2"/>
      </rPr>
      <t xml:space="preserve">Elegance Faceplate for Cameo® Flush Mount Keypads, EU Format, Primer Finished Brass </t>
    </r>
  </si>
  <si>
    <t>FPE-C2N-CBF-EU-PB</t>
  </si>
  <si>
    <r>
      <rPr>
        <sz val="7"/>
        <rFont val="Verdana"/>
        <family val="2"/>
      </rPr>
      <t>Elegance Faceplate for Cameo® Flush Mount Keypads, EU Format, Polished Brass</t>
    </r>
  </si>
  <si>
    <t>FPE-C2N-CBF-EU-PC</t>
  </si>
  <si>
    <r>
      <rPr>
        <sz val="7"/>
        <rFont val="Verdana"/>
        <family val="2"/>
      </rPr>
      <t xml:space="preserve">Elegance Faceplate for Cameo® Flush Mount Keypads, EU Format, Polished Chrome </t>
    </r>
  </si>
  <si>
    <t>FPE-C2N-CBF-EU-PN</t>
  </si>
  <si>
    <r>
      <rPr>
        <sz val="7"/>
        <rFont val="Verdana"/>
        <family val="2"/>
      </rPr>
      <t>Elegance Faceplate for Cameo® Flush Mount Keypads, EU Format, Polished Nickel</t>
    </r>
  </si>
  <si>
    <t>FPE-C2N-CBF-EU-SB</t>
  </si>
  <si>
    <r>
      <rPr>
        <sz val="7"/>
        <rFont val="Verdana"/>
        <family val="2"/>
      </rPr>
      <t xml:space="preserve">Elegance Faceplate for Cameo® Flush Mount Keypads, EU Format, Satin Brass </t>
    </r>
  </si>
  <si>
    <t>FPE-C2N-CBF-EU-SC</t>
  </si>
  <si>
    <r>
      <rPr>
        <sz val="7"/>
        <rFont val="Verdana"/>
        <family val="2"/>
      </rPr>
      <t xml:space="preserve">Elegance Faceplate for Cameo® Flush Mount Keypads, EU Format, Satin Chrome </t>
    </r>
  </si>
  <si>
    <t>FPE-C2N-CBF-EU-SN</t>
  </si>
  <si>
    <r>
      <rPr>
        <sz val="7"/>
        <rFont val="Verdana"/>
        <family val="2"/>
      </rPr>
      <t>Elegance Faceplate for Cameo® Flush Mount Keypads, EU Format, Satin Nickel</t>
    </r>
  </si>
  <si>
    <t>FPE-C2N-CBF-EU-SS-BRUSHED</t>
  </si>
  <si>
    <r>
      <rPr>
        <sz val="7"/>
        <rFont val="Verdana"/>
        <family val="2"/>
      </rPr>
      <t>Elegance Faceplate for Cameo® Flush Mount Keypads, EU Format, Stainless Steel Brushed</t>
    </r>
  </si>
  <si>
    <t>FPE-C2N-CBF-EU-SS-POLISHED</t>
  </si>
  <si>
    <r>
      <rPr>
        <sz val="7"/>
        <rFont val="Verdana"/>
        <family val="2"/>
      </rPr>
      <t xml:space="preserve">Elegance Faceplate for Cameo® Flush Mount Keypads, EU Format, Stainless Steel Polished </t>
    </r>
  </si>
  <si>
    <t>FPE-C2N-CBF-EU-WH</t>
  </si>
  <si>
    <r>
      <rPr>
        <sz val="7"/>
        <rFont val="Verdana"/>
        <family val="2"/>
      </rPr>
      <t xml:space="preserve">Elegance Faceplate for Cameo® Flush Mount Keypads, EU Format, Silk White </t>
    </r>
  </si>
  <si>
    <t>$122.00</t>
  </si>
  <si>
    <t>FPE-C2N-CBF-SL-AB</t>
  </si>
  <si>
    <r>
      <rPr>
        <sz val="7"/>
        <rFont val="Verdana"/>
        <family val="2"/>
      </rPr>
      <t xml:space="preserve">Elegance Faceplate for Cameo® Flush Mount Keypads, Slim Format, Antique Brass </t>
    </r>
  </si>
  <si>
    <t>FPE-C2N-CBF-SL-ABZD</t>
  </si>
  <si>
    <r>
      <rPr>
        <sz val="7"/>
        <rFont val="Verdana"/>
        <family val="2"/>
      </rPr>
      <t>Elegance Faceplate for Cameo® Flush Mount Keypads, Slim Format, Antique Bronze Dark</t>
    </r>
  </si>
  <si>
    <t>FPE-C2N-CBF-SL-ABZL</t>
  </si>
  <si>
    <r>
      <rPr>
        <sz val="7"/>
        <rFont val="Verdana"/>
        <family val="2"/>
      </rPr>
      <t>Elegance Faceplate for Cameo® Flush Mount Keypads, Slim Format, Antique Bronze Light</t>
    </r>
  </si>
  <si>
    <t>FPE-C2N-CBF-SL-FLABZD</t>
  </si>
  <si>
    <r>
      <rPr>
        <sz val="7"/>
        <rFont val="Verdana"/>
        <family val="2"/>
      </rPr>
      <t xml:space="preserve">Elegance Faceplate for Cameo® Flush Mount Keypads, Slim Format, Forbes and Lomax Antique Bronze </t>
    </r>
  </si>
  <si>
    <t>FPE-C2N-CBF-SL-PAINT</t>
  </si>
  <si>
    <r>
      <rPr>
        <sz val="7"/>
        <rFont val="Verdana"/>
        <family val="2"/>
      </rPr>
      <t xml:space="preserve">Elegance Faceplate for Cameo® Flush Mount Keypads, Slim Format, Primer Finished Brass </t>
    </r>
  </si>
  <si>
    <t>FPE-C2N-CBF-SL-PB</t>
  </si>
  <si>
    <r>
      <rPr>
        <sz val="7"/>
        <rFont val="Verdana"/>
        <family val="2"/>
      </rPr>
      <t xml:space="preserve">Elegance Faceplate for Cameo® Flush Mount Keypads, Slim Format, Polished Brass </t>
    </r>
  </si>
  <si>
    <t>FPE-C2N-CBF-SL-PC</t>
  </si>
  <si>
    <r>
      <rPr>
        <sz val="7"/>
        <rFont val="Verdana"/>
        <family val="2"/>
      </rPr>
      <t xml:space="preserve">Elegance Faceplate for Cameo® Flush Mount Keypads, Slim Format, Polished Chrome </t>
    </r>
  </si>
  <si>
    <t>FPE-C2N-CBF-SL-PN</t>
  </si>
  <si>
    <r>
      <rPr>
        <sz val="7"/>
        <rFont val="Verdana"/>
        <family val="2"/>
      </rPr>
      <t xml:space="preserve">Elegance Faceplate for Cameo® Flush Mount Keypads, Slim Format, Polished Nickel </t>
    </r>
  </si>
  <si>
    <t>FPE-C2N-CBF-SL-SB</t>
  </si>
  <si>
    <r>
      <rPr>
        <sz val="7"/>
        <rFont val="Verdana"/>
        <family val="2"/>
      </rPr>
      <t xml:space="preserve">Elegance Faceplate for Cameo® Flush Mount Keypads, Slim Format, Satin Brass </t>
    </r>
  </si>
  <si>
    <t>FPE-C2N-CBF-SL-SC</t>
  </si>
  <si>
    <r>
      <rPr>
        <sz val="7"/>
        <rFont val="Verdana"/>
        <family val="2"/>
      </rPr>
      <t xml:space="preserve">Elegance Faceplate for Cameo® Flush Mount Keypads, Slim Format, Satin Chrome </t>
    </r>
  </si>
  <si>
    <t>FPE-C2N-CBF-SL-SN</t>
  </si>
  <si>
    <r>
      <rPr>
        <sz val="7"/>
        <rFont val="Verdana"/>
        <family val="2"/>
      </rPr>
      <t>Elegance Faceplate for Cameo® Flush Mount Keypads, Slim Format, Satin Nickel</t>
    </r>
  </si>
  <si>
    <t>FPE-C2N-CBF-SL-SS-BRUSHED</t>
  </si>
  <si>
    <r>
      <rPr>
        <sz val="7"/>
        <rFont val="Verdana"/>
        <family val="2"/>
      </rPr>
      <t>Elegance Faceplate for Cameo® Flush Mount Keypads, Slim Format, Stainless Steel Brushed</t>
    </r>
  </si>
  <si>
    <t>FPE-C2N-CBF-SL-SS-POLISHED</t>
  </si>
  <si>
    <r>
      <rPr>
        <sz val="7"/>
        <rFont val="Verdana"/>
        <family val="2"/>
      </rPr>
      <t xml:space="preserve">Elegance Faceplate for Cameo® Flush Mount Keypads, Slim Format, Stainless Steel Polished </t>
    </r>
  </si>
  <si>
    <t>FPE-C2N-CBF-SL-WH</t>
  </si>
  <si>
    <r>
      <rPr>
        <sz val="7"/>
        <rFont val="Verdana"/>
        <family val="2"/>
      </rPr>
      <t>Elegance Faceplate for Cameo® Flush Mount Keypads, Slim Format, Silk White</t>
    </r>
  </si>
  <si>
    <t>FPE-C2N-CBF-US-AB</t>
  </si>
  <si>
    <r>
      <rPr>
        <sz val="7"/>
        <rFont val="Verdana"/>
        <family val="2"/>
      </rPr>
      <t xml:space="preserve">Elegance Faceplate for Cameo® Flush Mount Keypads, US Format, Antique Brass </t>
    </r>
  </si>
  <si>
    <t>FPE-C2N-CBF-US-ABZD</t>
  </si>
  <si>
    <r>
      <rPr>
        <sz val="7"/>
        <rFont val="Verdana"/>
        <family val="2"/>
      </rPr>
      <t>Elegance Faceplate for Cameo® Flush Mount Keypads, US Format, Antique Bronze Dark</t>
    </r>
  </si>
  <si>
    <t>FPE-C2N-CBF-US-ABZL</t>
  </si>
  <si>
    <r>
      <rPr>
        <sz val="7"/>
        <rFont val="Verdana"/>
        <family val="2"/>
      </rPr>
      <t>Elegance Faceplate for Cameo® Flush Mount Keypads, US Format, Antique Bronze Light</t>
    </r>
  </si>
  <si>
    <t>FPE-C2N-CBF-US-FLABZD</t>
  </si>
  <si>
    <r>
      <rPr>
        <sz val="7"/>
        <rFont val="Verdana"/>
        <family val="2"/>
      </rPr>
      <t xml:space="preserve">Elegance Faceplate for Cameo® Flush Mount Keypads, US Format, Forbes and Lomax Antique Bronze </t>
    </r>
  </si>
  <si>
    <t>FPE-C2N-CBF-US-PAINT</t>
  </si>
  <si>
    <r>
      <rPr>
        <sz val="7"/>
        <rFont val="Verdana"/>
        <family val="2"/>
      </rPr>
      <t xml:space="preserve">Elegance Faceplate for Cameo® Flush Mount Keypads, US Format, Primer Finished Brass </t>
    </r>
  </si>
  <si>
    <t>FPE-C2N-CBF-US-PB</t>
  </si>
  <si>
    <r>
      <rPr>
        <sz val="7"/>
        <rFont val="Verdana"/>
        <family val="2"/>
      </rPr>
      <t xml:space="preserve">Elegance Faceplate for Cameo® Flush Mount Keypads, US Format, Polished Brass </t>
    </r>
  </si>
  <si>
    <t>FPE-C2N-CBF-US-PC</t>
  </si>
  <si>
    <r>
      <rPr>
        <sz val="7"/>
        <rFont val="Verdana"/>
        <family val="2"/>
      </rPr>
      <t xml:space="preserve">Elegance Faceplate for Cameo® Flush Mount Keypads, US Format, Polished Chrome </t>
    </r>
  </si>
  <si>
    <t>FPE-C2N-CBF-US-PN</t>
  </si>
  <si>
    <r>
      <rPr>
        <sz val="7"/>
        <rFont val="Verdana"/>
        <family val="2"/>
      </rPr>
      <t xml:space="preserve">Elegance Faceplate for Cameo® Flush Mount Keypads, US Format, Polished Nickel </t>
    </r>
  </si>
  <si>
    <t>FPE-C2N-CBF-US-SB</t>
  </si>
  <si>
    <r>
      <rPr>
        <sz val="7"/>
        <rFont val="Verdana"/>
        <family val="2"/>
      </rPr>
      <t>Elegance Faceplate for Cameo® Flush Mount Keypads, US Format, Satin Brass</t>
    </r>
  </si>
  <si>
    <t>FPE-C2N-CBF-US-SC</t>
  </si>
  <si>
    <r>
      <rPr>
        <sz val="7"/>
        <rFont val="Verdana"/>
        <family val="2"/>
      </rPr>
      <t xml:space="preserve">Elegance Faceplate for Cameo® Flush Mount Keypads, US Format, Satin Chrome </t>
    </r>
  </si>
  <si>
    <t>FPE-C2N-CBF-US-SN</t>
  </si>
  <si>
    <r>
      <rPr>
        <sz val="7"/>
        <rFont val="Verdana"/>
        <family val="2"/>
      </rPr>
      <t>Elegance Faceplate for Cameo® Flush Mount Keypads, US Format, Satin Nickel</t>
    </r>
  </si>
  <si>
    <t>FPE-C2N-CBF-US-SS-BRUSHED</t>
  </si>
  <si>
    <r>
      <rPr>
        <sz val="7"/>
        <rFont val="Verdana"/>
        <family val="2"/>
      </rPr>
      <t>Elegance Faceplate for Cameo® Flush Mount Keypads, US Format, Stainless Steel Brushed</t>
    </r>
  </si>
  <si>
    <t>FPE-C2N-CBF-US-SS-POLISHED</t>
  </si>
  <si>
    <r>
      <rPr>
        <sz val="7"/>
        <rFont val="Verdana"/>
        <family val="2"/>
      </rPr>
      <t xml:space="preserve">Elegance Faceplate for Cameo® Flush Mount Keypads, US Format, Stainless Steel Polished </t>
    </r>
  </si>
  <si>
    <t>FPE-C2N-CBF-US-WH</t>
  </si>
  <si>
    <r>
      <rPr>
        <sz val="7"/>
        <rFont val="Verdana"/>
        <family val="2"/>
      </rPr>
      <t>Elegance Faceplate for Cameo® Flush Mount Keypads, US Format, Silk White</t>
    </r>
  </si>
  <si>
    <t>FPE-C2NI-CB-AB</t>
  </si>
  <si>
    <r>
      <rPr>
        <sz val="7"/>
        <rFont val="Verdana"/>
        <family val="2"/>
      </rPr>
      <t>Antique Brass Faceplate for C2NI-CB</t>
    </r>
  </si>
  <si>
    <t>FPE-C2NI-CB-ABZD</t>
  </si>
  <si>
    <r>
      <rPr>
        <sz val="7"/>
        <rFont val="Verdana"/>
        <family val="2"/>
      </rPr>
      <t>Antique Bronze Dark Faceplate for C2NI-CB</t>
    </r>
  </si>
  <si>
    <t>FPE-C2NI-CB-ABZL</t>
  </si>
  <si>
    <r>
      <rPr>
        <sz val="7"/>
        <rFont val="Verdana"/>
        <family val="2"/>
      </rPr>
      <t>Antique Bronze Light Faceplate for C2NI-CB</t>
    </r>
  </si>
  <si>
    <t>FPE-C2NI-CB-FLABZD</t>
  </si>
  <si>
    <r>
      <rPr>
        <sz val="7"/>
        <rFont val="Verdana"/>
        <family val="2"/>
      </rPr>
      <t>Forbes &amp; Lomax Antique Bronze Faceplate for C2NI-CB</t>
    </r>
  </si>
  <si>
    <t>FPE-C2NI-CB-PAINT</t>
  </si>
  <si>
    <r>
      <rPr>
        <sz val="7"/>
        <rFont val="Verdana"/>
        <family val="2"/>
      </rPr>
      <t>Primer Finished Brass Faceplate for C2NI-CB</t>
    </r>
  </si>
  <si>
    <t>FPE-C2NI-CB-PB</t>
  </si>
  <si>
    <r>
      <rPr>
        <sz val="7"/>
        <rFont val="Verdana"/>
        <family val="2"/>
      </rPr>
      <t>Polished Brass Faceplate for C2NI-CB</t>
    </r>
  </si>
  <si>
    <t>FPE-C2NI-CB-PC</t>
  </si>
  <si>
    <r>
      <rPr>
        <sz val="7"/>
        <rFont val="Verdana"/>
        <family val="2"/>
      </rPr>
      <t>Polished Chrome Faceplate for C2NI-CB</t>
    </r>
  </si>
  <si>
    <t>FPE-C2NI-CB-PN</t>
  </si>
  <si>
    <r>
      <rPr>
        <sz val="7"/>
        <rFont val="Verdana"/>
        <family val="2"/>
      </rPr>
      <t>Polished Nickel Faceplate for C2NI-CB</t>
    </r>
  </si>
  <si>
    <t>FPE-C2NI-CB-SB</t>
  </si>
  <si>
    <r>
      <rPr>
        <sz val="7"/>
        <rFont val="Verdana"/>
        <family val="2"/>
      </rPr>
      <t>Satin Brass Faceplate for C2NI-CB</t>
    </r>
  </si>
  <si>
    <t>FPE-C2NI-CB-SC</t>
  </si>
  <si>
    <r>
      <rPr>
        <sz val="7"/>
        <rFont val="Verdana"/>
        <family val="2"/>
      </rPr>
      <t>Satin Chrome Faceplate for C2NI-CB</t>
    </r>
  </si>
  <si>
    <t>FPE-C2NI-CB-SN</t>
  </si>
  <si>
    <r>
      <rPr>
        <sz val="7"/>
        <rFont val="Verdana"/>
        <family val="2"/>
      </rPr>
      <t>Satin Nickel Faceplate for C2NI-CB</t>
    </r>
  </si>
  <si>
    <t>FPE-C2NI-CB-UNF</t>
  </si>
  <si>
    <r>
      <rPr>
        <sz val="7"/>
        <rFont val="Verdana"/>
        <family val="2"/>
      </rPr>
      <t>Unfinished Faceplate for C2NI-CB</t>
    </r>
  </si>
  <si>
    <t>FPE-C2NI-CB-WH</t>
  </si>
  <si>
    <r>
      <rPr>
        <sz val="7"/>
        <rFont val="Verdana"/>
        <family val="2"/>
      </rPr>
      <t>Silk White Faceplate for C2NI-CB</t>
    </r>
  </si>
  <si>
    <t>FPE-SAMPLE-CASE</t>
  </si>
  <si>
    <r>
      <rPr>
        <sz val="7"/>
        <rFont val="Verdana"/>
        <family val="2"/>
      </rPr>
      <t>Elegance Faceplate Color Sample Case</t>
    </r>
    <r>
      <rPr>
        <b/>
        <sz val="7"/>
        <color rgb="FF000000"/>
        <rFont val="Verdana"/>
        <family val="2"/>
      </rPr>
      <t xml:space="preserve">
[Product typically ships in 12-14 weeks]</t>
    </r>
  </si>
  <si>
    <t>FP-G1-A-S</t>
  </si>
  <si>
    <r>
      <rPr>
        <sz val="7"/>
        <rFont val="Verdana"/>
        <family val="2"/>
      </rPr>
      <t>Decorator Style Faceplate, 1-Gang, Almond Smooth</t>
    </r>
  </si>
  <si>
    <t>FP-G1-A-T</t>
  </si>
  <si>
    <r>
      <rPr>
        <sz val="7"/>
        <rFont val="Verdana"/>
        <family val="2"/>
      </rPr>
      <t>Decorator Style Faceplate, 1-Gang, Almond Textured</t>
    </r>
  </si>
  <si>
    <t>FP-G1-BRN-S</t>
  </si>
  <si>
    <r>
      <rPr>
        <sz val="7"/>
        <rFont val="Verdana"/>
        <family val="2"/>
      </rPr>
      <t>Decorator Style Faceplate, 1-Gang, Brown Smooth</t>
    </r>
  </si>
  <si>
    <t>FP-G1-B-S</t>
  </si>
  <si>
    <r>
      <rPr>
        <sz val="7"/>
        <rFont val="Verdana"/>
        <family val="2"/>
      </rPr>
      <t>Decorator Style Faceplate, 1-Gang, Black Smooth</t>
    </r>
  </si>
  <si>
    <t>FP-G1-B-T</t>
  </si>
  <si>
    <r>
      <rPr>
        <sz val="7"/>
        <rFont val="Verdana"/>
        <family val="2"/>
      </rPr>
      <t>Decorator Style Faceplate, 1-Gang, Black Textured</t>
    </r>
  </si>
  <si>
    <t>FP-G1-DA-S</t>
  </si>
  <si>
    <r>
      <rPr>
        <sz val="7"/>
        <rFont val="Verdana"/>
        <family val="2"/>
      </rPr>
      <t>Decorator Style Faceplate, 1-Gang, Dark Almond Smooth</t>
    </r>
  </si>
  <si>
    <t>FP-G1-DSK-T</t>
  </si>
  <si>
    <r>
      <rPr>
        <sz val="7"/>
        <rFont val="Verdana"/>
        <family val="2"/>
      </rPr>
      <t>Decorator Style Faceplate, 1-Gang, Dusk Textured</t>
    </r>
  </si>
  <si>
    <t>FP-G1-GRY-S</t>
  </si>
  <si>
    <r>
      <rPr>
        <sz val="7"/>
        <rFont val="Verdana"/>
        <family val="2"/>
      </rPr>
      <t>Decorator Style Faceplate, 1-Gang, Gray Smooth</t>
    </r>
  </si>
  <si>
    <t>FP-G1-IVR-S</t>
  </si>
  <si>
    <r>
      <rPr>
        <sz val="7"/>
        <rFont val="Verdana"/>
        <family val="2"/>
      </rPr>
      <t>Decorator Style Faceplate, 1-Gang, Ivory Smooth</t>
    </r>
  </si>
  <si>
    <t>FP-G1-LAT-T</t>
  </si>
  <si>
    <r>
      <rPr>
        <sz val="7"/>
        <rFont val="Verdana"/>
        <family val="2"/>
      </rPr>
      <t>Decorator Style Faceplate, 1-Gang, Latte Textured</t>
    </r>
  </si>
  <si>
    <t>FP-G1-RED-S</t>
  </si>
  <si>
    <r>
      <rPr>
        <sz val="7"/>
        <rFont val="Verdana"/>
        <family val="2"/>
      </rPr>
      <t>Decorator Style Faceplate, 1-Gang, Red Smooth</t>
    </r>
  </si>
  <si>
    <t>FP-G1-W-S</t>
  </si>
  <si>
    <r>
      <rPr>
        <sz val="7"/>
        <rFont val="Verdana"/>
        <family val="2"/>
      </rPr>
      <t>Decorator Style Faceplate, 1-Gang, White Smooth</t>
    </r>
  </si>
  <si>
    <t>FP-G1-W-T</t>
  </si>
  <si>
    <r>
      <rPr>
        <sz val="7"/>
        <rFont val="Verdana"/>
        <family val="2"/>
      </rPr>
      <t>Decorator Style Faceplate, 1-Gang, White Textured</t>
    </r>
  </si>
  <si>
    <t>FP-G2-A-S</t>
  </si>
  <si>
    <r>
      <rPr>
        <sz val="7"/>
        <rFont val="Verdana"/>
        <family val="2"/>
      </rPr>
      <t>Decorator Style Faceplate, 2-Gang, Almond Smooth</t>
    </r>
  </si>
  <si>
    <t>FP-G2-A-T</t>
  </si>
  <si>
    <r>
      <rPr>
        <sz val="7"/>
        <rFont val="Verdana"/>
        <family val="2"/>
      </rPr>
      <t>Decorator Style Faceplate, 2-Gang, Almond Textured</t>
    </r>
  </si>
  <si>
    <t>FP-G2-BRN-S</t>
  </si>
  <si>
    <r>
      <rPr>
        <sz val="7"/>
        <rFont val="Verdana"/>
        <family val="2"/>
      </rPr>
      <t>Decorator Style Faceplate, 2-Gang, Brown Smooth</t>
    </r>
  </si>
  <si>
    <t>FP-G2-B-S</t>
  </si>
  <si>
    <r>
      <rPr>
        <sz val="7"/>
        <rFont val="Verdana"/>
        <family val="2"/>
      </rPr>
      <t>Decorator Style Faceplate, 2-Gang, Black Smooth</t>
    </r>
  </si>
  <si>
    <t>FP-G2-B-T</t>
  </si>
  <si>
    <r>
      <rPr>
        <sz val="7"/>
        <rFont val="Verdana"/>
        <family val="2"/>
      </rPr>
      <t>Decorator Style Faceplate, 2-Gang, Black Textured</t>
    </r>
  </si>
  <si>
    <t>FP-G2-DA-S</t>
  </si>
  <si>
    <r>
      <rPr>
        <sz val="7"/>
        <rFont val="Verdana"/>
        <family val="2"/>
      </rPr>
      <t>Decorator Style Faceplate, 2-Gang, Dark Almond Smooth</t>
    </r>
  </si>
  <si>
    <t>FP-G2-DM-B-T</t>
  </si>
  <si>
    <r>
      <rPr>
        <sz val="7"/>
        <rFont val="Verdana"/>
        <family val="2"/>
      </rPr>
      <t>2-Gang Decorator Style Faceplate for HD-MD-300-C-E and DM-TX-200-C-2G Series, Black Textured</t>
    </r>
  </si>
  <si>
    <t>FP-G2-DM-W-T</t>
  </si>
  <si>
    <r>
      <rPr>
        <sz val="7"/>
        <rFont val="Verdana"/>
        <family val="2"/>
      </rPr>
      <t>2-Gang Decorator Style Faceplate for HD-MD-300-C-E and DM-TX-200-C-2G Series, White Textured</t>
    </r>
  </si>
  <si>
    <t>FP-G2-DSK-T</t>
  </si>
  <si>
    <r>
      <rPr>
        <sz val="7"/>
        <rFont val="Verdana"/>
        <family val="2"/>
      </rPr>
      <t>Decorator Style Faceplate, 2-Gang, Dusk Textured</t>
    </r>
  </si>
  <si>
    <t>FP-G2-GRY-S</t>
  </si>
  <si>
    <r>
      <rPr>
        <sz val="7"/>
        <rFont val="Verdana"/>
        <family val="2"/>
      </rPr>
      <t>Decorator Style Faceplate, 2-Gang, Gray Smooth</t>
    </r>
  </si>
  <si>
    <t>FP-G2-IVR-S</t>
  </si>
  <si>
    <r>
      <rPr>
        <sz val="7"/>
        <rFont val="Verdana"/>
        <family val="2"/>
      </rPr>
      <t>Decorator Style Faceplate, 2-Gang, Ivory Smooth</t>
    </r>
  </si>
  <si>
    <t>FP-G2-LAT-T</t>
  </si>
  <si>
    <r>
      <rPr>
        <sz val="7"/>
        <rFont val="Verdana"/>
        <family val="2"/>
      </rPr>
      <t>Decorator Style Faceplate, 2-Gang, Latte Textured</t>
    </r>
  </si>
  <si>
    <t>FP-G2-RED-S</t>
  </si>
  <si>
    <r>
      <rPr>
        <sz val="7"/>
        <rFont val="Verdana"/>
        <family val="2"/>
      </rPr>
      <t>Decorator Style Faceplate, 2-Gang, Red Smooth</t>
    </r>
  </si>
  <si>
    <t>FP-G2-W-S</t>
  </si>
  <si>
    <r>
      <rPr>
        <sz val="7"/>
        <rFont val="Verdana"/>
        <family val="2"/>
      </rPr>
      <t>Decorator Style Faceplate, 2-Gang, White Smooth</t>
    </r>
  </si>
  <si>
    <t>FP-G2-W-T</t>
  </si>
  <si>
    <r>
      <rPr>
        <sz val="7"/>
        <rFont val="Verdana"/>
        <family val="2"/>
      </rPr>
      <t>Decorator Style Faceplate, 2-Gang, White Textured</t>
    </r>
  </si>
  <si>
    <t>FP-G3-A-S</t>
  </si>
  <si>
    <r>
      <rPr>
        <sz val="7"/>
        <rFont val="Verdana"/>
        <family val="2"/>
      </rPr>
      <t>Decorator Style Faceplate, 3-Gang, Almond Smooth</t>
    </r>
  </si>
  <si>
    <t>FP-G3-A-T</t>
  </si>
  <si>
    <r>
      <rPr>
        <sz val="7"/>
        <rFont val="Verdana"/>
        <family val="2"/>
      </rPr>
      <t>Decorator Style Faceplate, 3-Gang, Almond Textured</t>
    </r>
  </si>
  <si>
    <t>FP-G3-BRN-S</t>
  </si>
  <si>
    <r>
      <rPr>
        <sz val="7"/>
        <rFont val="Verdana"/>
        <family val="2"/>
      </rPr>
      <t>Decorator Style Faceplate, 3-Gang, Brown Smooth</t>
    </r>
  </si>
  <si>
    <t>FP-G3-B-S</t>
  </si>
  <si>
    <r>
      <rPr>
        <sz val="7"/>
        <rFont val="Verdana"/>
        <family val="2"/>
      </rPr>
      <t>Decorator Style Faceplate, 3-Gang, Black Smooth</t>
    </r>
  </si>
  <si>
    <t>FP-G3-B-T</t>
  </si>
  <si>
    <r>
      <rPr>
        <sz val="7"/>
        <rFont val="Verdana"/>
        <family val="2"/>
      </rPr>
      <t>Decorator Style Faceplate, 3-Gang, Black Textured</t>
    </r>
  </si>
  <si>
    <t>FP-G3-DA-S</t>
  </si>
  <si>
    <r>
      <rPr>
        <sz val="7"/>
        <rFont val="Verdana"/>
        <family val="2"/>
      </rPr>
      <t>Decorator Style Faceplate, 3-Gang, Dark Almond Smooth</t>
    </r>
  </si>
  <si>
    <t>FP-G3-DSK-T</t>
  </si>
  <si>
    <r>
      <rPr>
        <sz val="7"/>
        <rFont val="Verdana"/>
        <family val="2"/>
      </rPr>
      <t>Decorator Style Faceplate, 3-Gang, Dusk Textured</t>
    </r>
  </si>
  <si>
    <t>FP-G3-GRY-S</t>
  </si>
  <si>
    <r>
      <rPr>
        <sz val="7"/>
        <rFont val="Verdana"/>
        <family val="2"/>
      </rPr>
      <t>Decorator Style Faceplate, 3-Gang, Gray Smooth</t>
    </r>
  </si>
  <si>
    <t>FP-G3-IVR-S</t>
  </si>
  <si>
    <r>
      <rPr>
        <sz val="7"/>
        <rFont val="Verdana"/>
        <family val="2"/>
      </rPr>
      <t>Decorator Style Faceplate, 3-Gang, Ivory Smooth</t>
    </r>
  </si>
  <si>
    <t>FP-G3-LAT-T</t>
  </si>
  <si>
    <r>
      <rPr>
        <sz val="7"/>
        <rFont val="Verdana"/>
        <family val="2"/>
      </rPr>
      <t>Decorator Style Faceplate, 3-Gang, Latte Textured</t>
    </r>
  </si>
  <si>
    <t>FP-G3-RED-S</t>
  </si>
  <si>
    <r>
      <rPr>
        <sz val="7"/>
        <rFont val="Verdana"/>
        <family val="2"/>
      </rPr>
      <t>Decorator Style Faceplate, 3-Gang, Red Smooth</t>
    </r>
  </si>
  <si>
    <t>FP-G3-W-S</t>
  </si>
  <si>
    <r>
      <rPr>
        <sz val="7"/>
        <rFont val="Verdana"/>
        <family val="2"/>
      </rPr>
      <t>Decorator Style Faceplate, 3-Gang, White Smooth</t>
    </r>
  </si>
  <si>
    <t>FP-G3-W-T</t>
  </si>
  <si>
    <r>
      <rPr>
        <sz val="7"/>
        <rFont val="Verdana"/>
        <family val="2"/>
      </rPr>
      <t>Decorator Style Faceplate, 3-Gang, White Textured</t>
    </r>
  </si>
  <si>
    <t>FP-G4-A-S</t>
  </si>
  <si>
    <r>
      <rPr>
        <sz val="7"/>
        <rFont val="Verdana"/>
        <family val="2"/>
      </rPr>
      <t>Decorator Style Faceplate, 4-Gang, Almond Smooth</t>
    </r>
  </si>
  <si>
    <t>FP-G4-A-T</t>
  </si>
  <si>
    <r>
      <rPr>
        <sz val="7"/>
        <rFont val="Verdana"/>
        <family val="2"/>
      </rPr>
      <t>Decorator Style Faceplate, 4-Gang, Almond Textured</t>
    </r>
  </si>
  <si>
    <t>FP-G4-BRN-S</t>
  </si>
  <si>
    <r>
      <rPr>
        <sz val="7"/>
        <rFont val="Verdana"/>
        <family val="2"/>
      </rPr>
      <t>Decorator Style Faceplate, 4-Gang, Brown Smooth</t>
    </r>
  </si>
  <si>
    <t>FP-G4-B-S</t>
  </si>
  <si>
    <r>
      <rPr>
        <sz val="7"/>
        <rFont val="Verdana"/>
        <family val="2"/>
      </rPr>
      <t>Decorator Style Faceplate, 4-Gang, Black Smooth</t>
    </r>
  </si>
  <si>
    <t>FP-G4-B-T</t>
  </si>
  <si>
    <r>
      <rPr>
        <sz val="7"/>
        <rFont val="Verdana"/>
        <family val="2"/>
      </rPr>
      <t>Decorator Style Faceplate, 4-Gang, Black Textured</t>
    </r>
  </si>
  <si>
    <t>FP-G4-DA-S</t>
  </si>
  <si>
    <r>
      <rPr>
        <sz val="7"/>
        <rFont val="Verdana"/>
        <family val="2"/>
      </rPr>
      <t>Decorator Style Faceplate, 4-Gang, Dark Almond Smooth</t>
    </r>
  </si>
  <si>
    <t>FP-G4-DSK-T</t>
  </si>
  <si>
    <r>
      <rPr>
        <sz val="7"/>
        <rFont val="Verdana"/>
        <family val="2"/>
      </rPr>
      <t>Decorator Style Faceplate, 4-Gang, Dusk Textured</t>
    </r>
  </si>
  <si>
    <t>FP-G4-GRY-S</t>
  </si>
  <si>
    <r>
      <rPr>
        <sz val="7"/>
        <rFont val="Verdana"/>
        <family val="2"/>
      </rPr>
      <t>Decorator Style Faceplate, 4-Gang, Gray Smooth</t>
    </r>
  </si>
  <si>
    <t>FP-G4-IVR-S</t>
  </si>
  <si>
    <r>
      <rPr>
        <sz val="7"/>
        <rFont val="Verdana"/>
        <family val="2"/>
      </rPr>
      <t>Decorator Style Faceplate, 4-Gang, Ivory Smooth</t>
    </r>
  </si>
  <si>
    <t>FP-G4-LAT-T</t>
  </si>
  <si>
    <r>
      <rPr>
        <sz val="7"/>
        <rFont val="Verdana"/>
        <family val="2"/>
      </rPr>
      <t>Decorator Style Faceplate, 4-Gang, Latte Textured</t>
    </r>
  </si>
  <si>
    <t>FP-G4-RED-S</t>
  </si>
  <si>
    <r>
      <rPr>
        <sz val="7"/>
        <rFont val="Verdana"/>
        <family val="2"/>
      </rPr>
      <t>Decorator Style Faceplate, 4-Gang, Red Smooth</t>
    </r>
  </si>
  <si>
    <t>FP-G4-W-S</t>
  </si>
  <si>
    <r>
      <rPr>
        <sz val="7"/>
        <rFont val="Verdana"/>
        <family val="2"/>
      </rPr>
      <t>Decorator Style Faceplate, 4-Gang, White Smooth</t>
    </r>
  </si>
  <si>
    <t>FP-G4-W-T</t>
  </si>
  <si>
    <r>
      <rPr>
        <sz val="7"/>
        <rFont val="Verdana"/>
        <family val="2"/>
      </rPr>
      <t>Decorator Style Faceplate, 4-Gang, White Textured</t>
    </r>
  </si>
  <si>
    <t>FS6-B-T-EACH</t>
  </si>
  <si>
    <r>
      <rPr>
        <sz val="7"/>
        <rFont val="Verdana"/>
        <family val="2"/>
      </rPr>
      <t>6.5” 2-Way Surface Mount Media Presentation Speaker, Black Textured, Single (must be ordered in multiples of 2)</t>
    </r>
  </si>
  <si>
    <t>FS6-W-EACH</t>
  </si>
  <si>
    <r>
      <rPr>
        <sz val="7"/>
        <rFont val="Verdana"/>
        <family val="2"/>
      </rPr>
      <t>6.5” 2-Way Surface Mount Media Presentation Speaker, White, Single (must be ordered in multiples of 2)</t>
    </r>
  </si>
  <si>
    <t>FT2-1200-ELEC-PTL-AL</t>
  </si>
  <si>
    <r>
      <rPr>
        <sz val="7"/>
        <rFont val="Verdana"/>
        <family val="2"/>
      </rPr>
      <t>FlipTop™ FT2 Series Cable Management System, 1200 Size, Electrical, Pass-Through Lid, Alloy</t>
    </r>
  </si>
  <si>
    <t>$782.00</t>
  </si>
  <si>
    <t>FT2-1200-ELEC-PTL-B</t>
  </si>
  <si>
    <r>
      <rPr>
        <sz val="7"/>
        <rFont val="Verdana"/>
        <family val="2"/>
      </rPr>
      <t>FlipTop™ FT2 Series Cable Management System, 1200 Size, Electrical, Pass-Through Lid, Black</t>
    </r>
  </si>
  <si>
    <t>FT2-1200-MECH-PTL-AL</t>
  </si>
  <si>
    <r>
      <rPr>
        <sz val="7"/>
        <rFont val="Verdana"/>
        <family val="2"/>
      </rPr>
      <t>FlipTop™ FT2 Series Cable Management System, 1200 Size, Mechanical, Pass-Through Lid, Alloy</t>
    </r>
  </si>
  <si>
    <t>$562.00</t>
  </si>
  <si>
    <t>FT2-1200-MECH-PTL-B</t>
  </si>
  <si>
    <r>
      <rPr>
        <sz val="7"/>
        <rFont val="Verdana"/>
        <family val="2"/>
      </rPr>
      <t>FlipTop™ FT2 Series Cable Management System, 1200 Size, Mechanical, Pass-Through Lid, Black</t>
    </r>
  </si>
  <si>
    <t>FT2-1400-ELEC-PTL-AL</t>
  </si>
  <si>
    <r>
      <rPr>
        <sz val="7"/>
        <rFont val="Verdana"/>
        <family val="2"/>
      </rPr>
      <t>FlipTop™ FT2 Series Cable Management System, 1400 Size, Electrical, Pass-Through Lid, Alloy</t>
    </r>
  </si>
  <si>
    <t>FT2-1400-ELEC-PTL-B</t>
  </si>
  <si>
    <r>
      <rPr>
        <sz val="7"/>
        <rFont val="Verdana"/>
        <family val="2"/>
      </rPr>
      <t>FlipTop™ FT2 Series Cable Management System, 1400 Size, Electrical, Pass-Through Lid, Black</t>
    </r>
  </si>
  <si>
    <t>FT2-1400-MECH-PTL-AL</t>
  </si>
  <si>
    <t>$1,122.00</t>
  </si>
  <si>
    <t>FT2-1400-MECH-PTL-B</t>
  </si>
  <si>
    <r>
      <rPr>
        <sz val="7"/>
        <rFont val="Verdana"/>
        <family val="2"/>
      </rPr>
      <t>FlipTop™ FT2 Series Cable Management System, 1400 Size, Mechanical, Pass-Through Lid, Black</t>
    </r>
  </si>
  <si>
    <t>FT2-202-ELEC-PTL-AL</t>
  </si>
  <si>
    <r>
      <rPr>
        <sz val="7"/>
        <rFont val="Verdana"/>
        <family val="2"/>
      </rPr>
      <t>FlipTop™ FT2 Series Cable Management System, 202 Size, Electrical, Pass-Through Lid, Alloy</t>
    </r>
  </si>
  <si>
    <t>FT2-202-ELEC-PTL-B</t>
  </si>
  <si>
    <r>
      <rPr>
        <sz val="7"/>
        <rFont val="Verdana"/>
        <family val="2"/>
      </rPr>
      <t>FlipTop™ FT2 Series Cable Management System, 202 Size, Electrical, Pass-Through Lid, Black</t>
    </r>
  </si>
  <si>
    <t>FT2-202-MECH-PTL-AL</t>
  </si>
  <si>
    <r>
      <rPr>
        <sz val="7"/>
        <rFont val="Verdana"/>
        <family val="2"/>
      </rPr>
      <t>FlipTop™ FT2 Series Cable Management System, 202 Size, Mechanical, Pass-Through Lid, Alloy</t>
    </r>
  </si>
  <si>
    <t>$352.00</t>
  </si>
  <si>
    <t>FT2-202-MECH-PTL-B</t>
  </si>
  <si>
    <r>
      <rPr>
        <sz val="7"/>
        <rFont val="Verdana"/>
        <family val="2"/>
      </rPr>
      <t>FlipTop™ FT2 Series Cable Management System, 202 Size, Mechanical, Pass-Through Lid, Black</t>
    </r>
  </si>
  <si>
    <t>FT2-500-ELEC-PTL-AL</t>
  </si>
  <si>
    <r>
      <rPr>
        <sz val="7"/>
        <rFont val="Verdana"/>
        <family val="2"/>
      </rPr>
      <t>FlipTop™ FT2 Series Cable Management System, 500 Size, Electrical, Pass-Through Lid, Alloy</t>
    </r>
  </si>
  <si>
    <t>FT2-500-ELEC-PTL-B</t>
  </si>
  <si>
    <r>
      <rPr>
        <sz val="7"/>
        <rFont val="Verdana"/>
        <family val="2"/>
      </rPr>
      <t>FlipTop™ FT2 Series Cable Management System, 500 Size, Electrical, Pass-Through Lid, Black</t>
    </r>
  </si>
  <si>
    <t>FT2-500-MECH-PTL-AL</t>
  </si>
  <si>
    <r>
      <rPr>
        <sz val="7"/>
        <rFont val="Verdana"/>
        <family val="2"/>
      </rPr>
      <t>FlipTop™ FT2 Series Cable Management System, 500 Size, Mechanical, Pass-Through Lid, Alloy</t>
    </r>
  </si>
  <si>
    <t>$452.00</t>
  </si>
  <si>
    <t>FT2-500-MECH-PTL-B</t>
  </si>
  <si>
    <r>
      <rPr>
        <sz val="7"/>
        <rFont val="Verdana"/>
        <family val="2"/>
      </rPr>
      <t>FlipTop™ FT2 Series Cable Management System, 500 Size, Mechanical, Pass-Through Lid, Black</t>
    </r>
  </si>
  <si>
    <t>FT2-700-ELEC-PTL-AL</t>
  </si>
  <si>
    <r>
      <rPr>
        <sz val="7"/>
        <rFont val="Verdana"/>
        <family val="2"/>
      </rPr>
      <t>FlipTop™ FT2 Series Cable Management System, 700 Size, Electrical, Pass-Through Lid, Alloy</t>
    </r>
  </si>
  <si>
    <t>FT2-700-ELEC-PTL-B</t>
  </si>
  <si>
    <r>
      <rPr>
        <sz val="7"/>
        <rFont val="Verdana"/>
        <family val="2"/>
      </rPr>
      <t>FlipTop™ FT2 Series Cable Management System, 700 Size, Electrical, Pass-Through Lid, Black</t>
    </r>
  </si>
  <si>
    <t>FT2-700-MECH-PTL-AL</t>
  </si>
  <si>
    <r>
      <rPr>
        <sz val="7"/>
        <rFont val="Verdana"/>
        <family val="2"/>
      </rPr>
      <t>FlipTop™ FT2 Series Cable Management System, 700 Size, Mechanical, Pass-Through Lid, Alloy</t>
    </r>
  </si>
  <si>
    <t>FT2-700-MECH-PTL-B</t>
  </si>
  <si>
    <r>
      <rPr>
        <sz val="7"/>
        <rFont val="Verdana"/>
        <family val="2"/>
      </rPr>
      <t>FlipTop™ FT2 Series Cable Management System, 700 Size, Mechanical, Pass-Through Lid, Black</t>
    </r>
  </si>
  <si>
    <t>FT2A-CBL-PT-4K-DP</t>
  </si>
  <si>
    <r>
      <rPr>
        <sz val="7"/>
        <rFont val="Verdana"/>
        <family val="2"/>
      </rPr>
      <t>Pass-Through Cable for FT2 Series, DisplayPort™ to DisplayPort, 18 Gbps, 8 ft (2.4 m)</t>
    </r>
  </si>
  <si>
    <t>FT2A-CBL-PT-4K-DP-HD</t>
  </si>
  <si>
    <r>
      <rPr>
        <sz val="7"/>
        <rFont val="Verdana"/>
        <family val="2"/>
      </rPr>
      <t>Pass-Through Cable for FT2 Series, DisplayPort™ to HDMI®, 18 Gbps, 8 ft (2.4 m)</t>
    </r>
  </si>
  <si>
    <t>FT2A-CBL-PT-4K-HD</t>
  </si>
  <si>
    <r>
      <rPr>
        <sz val="7"/>
        <rFont val="Verdana"/>
        <family val="2"/>
      </rPr>
      <t>Pass-Through Cable for FT2 Series, HDMI® to HDMI, 18 Gbps, 8 ft (2.4 m)</t>
    </r>
  </si>
  <si>
    <t>FT2A-CBL-PT-4K-MDP-DP</t>
  </si>
  <si>
    <r>
      <rPr>
        <sz val="7"/>
        <rFont val="Verdana"/>
        <family val="2"/>
      </rPr>
      <t>Pass-Through Cable for FT2 Series, Mini DisplayPort™ to DisplayPort, 18 Gbps, 8 ft (2.4 m)</t>
    </r>
  </si>
  <si>
    <t>FT2A-CBL-PT-4K-MDP-HD</t>
  </si>
  <si>
    <r>
      <rPr>
        <sz val="7"/>
        <rFont val="Verdana"/>
        <family val="2"/>
      </rPr>
      <t>Pass-Through Cable for FT2 Series, Mini DisplayPort™ to HDMI®, 18 Gbps, 8 ft (2.4 m)</t>
    </r>
  </si>
  <si>
    <t>FT2A-CBL-PT-4K-USBC-HD</t>
  </si>
  <si>
    <r>
      <rPr>
        <sz val="7"/>
        <rFont val="Verdana"/>
        <family val="2"/>
      </rPr>
      <t>Pass-Through Cable for FT2 Series, USB-C® to HDMI®, 18 Gbps, 8 ft (2.4 m)</t>
    </r>
  </si>
  <si>
    <t>FT2A-CBL-PT-AUD</t>
  </si>
  <si>
    <r>
      <rPr>
        <sz val="7"/>
        <rFont val="Verdana"/>
        <family val="2"/>
      </rPr>
      <t>Pass-Through Cable for FT2 Series, 3.5mm Mini-TRS Plug to 3.5mm Mini-TRS Plug, Stereo Audio, 8 ft (2.4 m)</t>
    </r>
  </si>
  <si>
    <t>FT2A-CBL-PT-CAT6</t>
  </si>
  <si>
    <r>
      <rPr>
        <sz val="7"/>
        <rFont val="Verdana"/>
        <family val="2"/>
      </rPr>
      <t>Pass-Through Cable for FT2 Series, RJ-45 to RJ-45, CAT6, 8 ft (2.4 m)</t>
    </r>
  </si>
  <si>
    <t>FT2A-CBL-PT-USB</t>
  </si>
  <si>
    <r>
      <rPr>
        <sz val="7"/>
        <rFont val="Verdana"/>
        <family val="2"/>
      </rPr>
      <t>Pass-Through Cable for FT2 Series, USB-A to USB-B, USB 2.0, 8 ft (2.4 m)</t>
    </r>
  </si>
  <si>
    <t>FT2A-CBL-PT-VGA</t>
  </si>
  <si>
    <r>
      <rPr>
        <sz val="7"/>
        <rFont val="Verdana"/>
        <family val="2"/>
      </rPr>
      <t>Pass-Through Cable for FT2 Series, HD15 male to HD15 male, VGA, 1080p, 8 ft (2.4 m)</t>
    </r>
  </si>
  <si>
    <t>FT2A-CBLR-1T-4K-DP</t>
  </si>
  <si>
    <r>
      <rPr>
        <sz val="7"/>
        <rFont val="Verdana"/>
        <family val="2"/>
      </rPr>
      <t>One-Touch Cable Retractor for FT2 ELEC Series, DisplayPort™ to DisplayPort, 18 Gbps</t>
    </r>
  </si>
  <si>
    <t>FT2A-CBLR-1T-4K-DP-HD</t>
  </si>
  <si>
    <r>
      <rPr>
        <sz val="7"/>
        <rFont val="Verdana"/>
        <family val="2"/>
      </rPr>
      <t>One-Touch Cable Retractor for FT2 ELEC Series, DisplayPort™ to HDMI®, 18 Gbps</t>
    </r>
  </si>
  <si>
    <t>FT2A-CBLR-1T-4K-MDP-DP</t>
  </si>
  <si>
    <r>
      <rPr>
        <sz val="7"/>
        <rFont val="Verdana"/>
        <family val="2"/>
      </rPr>
      <t>One-Touch Cable Retractor for FT2 ELEC Series, Mini DisplayPort™ to DisplayPort, 18 Gbps</t>
    </r>
  </si>
  <si>
    <t>FT2A-CBLR-1T-4K-MDP-HD</t>
  </si>
  <si>
    <r>
      <rPr>
        <sz val="7"/>
        <rFont val="Verdana"/>
        <family val="2"/>
      </rPr>
      <t>One-Touch Cable Retractor for FT2 ELEC Series, Mini DisplayPort to HDMI®, 18 Gbps</t>
    </r>
  </si>
  <si>
    <t>FT2A-CBLR-1T-4K-USBC-HD</t>
  </si>
  <si>
    <r>
      <rPr>
        <sz val="7"/>
        <rFont val="Verdana"/>
        <family val="2"/>
      </rPr>
      <t>One-Touch Cable Retractor for FT2 ELEC Series, USB-C™ to HDMI®, 18 Gbps</t>
    </r>
  </si>
  <si>
    <t>FT2A-CBLR-1T-AUDIO</t>
  </si>
  <si>
    <r>
      <rPr>
        <sz val="7"/>
        <rFont val="Verdana"/>
        <family val="2"/>
      </rPr>
      <t>One-Touch Cable Retractor for FT2 ELEC Series, 3.5mm Mini-TRS Plug to 3.5mm Mini-TRS Plug, Stereo Audio</t>
    </r>
  </si>
  <si>
    <t>FT2A-CBLR-1T-CAT6</t>
  </si>
  <si>
    <r>
      <rPr>
        <sz val="7"/>
        <rFont val="Verdana"/>
        <family val="2"/>
      </rPr>
      <t>One-Touch Cable Retractor for FT2 ELEC Series, RJ-45 to RJ-45, CAT6</t>
    </r>
  </si>
  <si>
    <t>FT2A-CBLR-1T-HD</t>
  </si>
  <si>
    <r>
      <rPr>
        <sz val="7"/>
        <rFont val="Verdana"/>
        <family val="2"/>
      </rPr>
      <t>One-Touch Cable Retractor for FT2 ELEC Series, HDMI® to HDMI, 10.2 Gbps</t>
    </r>
  </si>
  <si>
    <t>FT2A-CBLR-1T-USB</t>
  </si>
  <si>
    <r>
      <rPr>
        <sz val="7"/>
        <rFont val="Verdana"/>
        <family val="2"/>
      </rPr>
      <t>One-Touch Cable Retractor for FT2 ELEC Series, USB-A to USB-B, USB 2.0</t>
    </r>
  </si>
  <si>
    <t>FT2A-CBLR-1T-USBC-PWR</t>
  </si>
  <si>
    <r>
      <rPr>
        <sz val="7"/>
        <rFont val="Verdana"/>
        <family val="2"/>
      </rPr>
      <t>One-Touch Cable Retractor for FT2 ELEC Series, USB-C® to USB-C, 60 W</t>
    </r>
  </si>
  <si>
    <t>FT2A-CBLR-1T-VGA</t>
  </si>
  <si>
    <r>
      <rPr>
        <sz val="7"/>
        <rFont val="Verdana"/>
        <family val="2"/>
      </rPr>
      <t>One-Touch Cable Retractor for FT2 ELEC Series, HD15 male to HD15 male, VGA, 1080p</t>
    </r>
  </si>
  <si>
    <t>FT2A-CBLR-BRKT-1200</t>
  </si>
  <si>
    <r>
      <rPr>
        <sz val="7"/>
        <rFont val="Verdana"/>
        <family val="2"/>
      </rPr>
      <t>Mid-Row Cable Retractor Adapter Bracket for FT2-1200 Series</t>
    </r>
  </si>
  <si>
    <t>FT2A-CBLR-BRKT-1400</t>
  </si>
  <si>
    <r>
      <rPr>
        <sz val="7"/>
        <rFont val="Verdana"/>
        <family val="2"/>
      </rPr>
      <t xml:space="preserve">Mid-Row Cable Retractor Adapter Bracket for FT2-1400 Series </t>
    </r>
  </si>
  <si>
    <t>FT2A-CBLR-BRKT-202</t>
  </si>
  <si>
    <r>
      <rPr>
        <sz val="7"/>
        <rFont val="Verdana"/>
        <family val="2"/>
      </rPr>
      <t>Mid-Row Cable Retractor Adapter Bracket for FT2-202 Series</t>
    </r>
  </si>
  <si>
    <t>FT2A-CBLR-BRKT-700</t>
  </si>
  <si>
    <r>
      <rPr>
        <sz val="7"/>
        <rFont val="Verdana"/>
        <family val="2"/>
      </rPr>
      <t>Mid-Row Cable Retractor Adapter Bracket for FT2-700 Series</t>
    </r>
  </si>
  <si>
    <t>FT2A-CBLR-GR-4K-DP</t>
  </si>
  <si>
    <r>
      <rPr>
        <sz val="7"/>
        <rFont val="Verdana"/>
        <family val="2"/>
      </rPr>
      <t>Gravity Cable Retractor for FT2 Series, DisplayPort™ to DisplayPort, 18 Gbps</t>
    </r>
  </si>
  <si>
    <t>FT2A-CBLR-GR-4K-DP-HD</t>
  </si>
  <si>
    <r>
      <rPr>
        <sz val="7"/>
        <rFont val="Verdana"/>
        <family val="2"/>
      </rPr>
      <t>Gravity Cable Retractor for FT2 Series, DisplayPort™ to HDMI®, 18 Gbps</t>
    </r>
  </si>
  <si>
    <t>FT2A-CBLR-GR-4K-HD</t>
  </si>
  <si>
    <r>
      <rPr>
        <sz val="7"/>
        <rFont val="Verdana"/>
        <family val="2"/>
      </rPr>
      <t>Gravity Cable Retractor for FT2 Series, HDMI® to HDMI, 18 Gbps</t>
    </r>
  </si>
  <si>
    <t>FT2A-CBLR-GR-4K-MDP-DP</t>
  </si>
  <si>
    <r>
      <rPr>
        <sz val="7"/>
        <rFont val="Verdana"/>
        <family val="2"/>
      </rPr>
      <t>Gravity Cable Retractor for FT2 Series, Mini DisplayPort™ to DisplayPort, 18 Gbps</t>
    </r>
  </si>
  <si>
    <t>FT2A-CBLR-GR-4K-MDP-HD</t>
  </si>
  <si>
    <r>
      <rPr>
        <sz val="7"/>
        <rFont val="Verdana"/>
        <family val="2"/>
      </rPr>
      <t>Gravity Cable Retractor for FT2 Series, Mini DisplayPort™ to HDMI®, 18 Gbps</t>
    </r>
  </si>
  <si>
    <t>FT2A-CBLR-GR-4K-USBC-HD</t>
  </si>
  <si>
    <r>
      <rPr>
        <sz val="7"/>
        <rFont val="Verdana"/>
        <family val="2"/>
      </rPr>
      <t>Gravity Cable Retractor for FT2 Series, USB-C® to HDMI®, 18 Gbps</t>
    </r>
  </si>
  <si>
    <t>FT2A-CBLR-GR-AUDIO</t>
  </si>
  <si>
    <r>
      <rPr>
        <sz val="7"/>
        <rFont val="Verdana"/>
        <family val="2"/>
      </rPr>
      <t>Gravity Cable Retractor for FT2 Series, 3.5mm Mini-TRS Plug to 3.5mm Mini-TRS Plug, Stereo Audio</t>
    </r>
  </si>
  <si>
    <t>FT2A-CBLR-GR-CAT6</t>
  </si>
  <si>
    <r>
      <rPr>
        <sz val="7"/>
        <rFont val="Verdana"/>
        <family val="2"/>
      </rPr>
      <t>Gravity Cable Retractor for FT2 Series, RJ-45 to RJ-45, CAT6</t>
    </r>
  </si>
  <si>
    <t>FT2A-CBLR-GR-USB</t>
  </si>
  <si>
    <r>
      <rPr>
        <sz val="7"/>
        <rFont val="Verdana"/>
        <family val="2"/>
      </rPr>
      <t>Gravity Cable Retractor for FT2 Series, USB-A to USB-B, USB 2.0, 8 ft (2.4 m)</t>
    </r>
  </si>
  <si>
    <t>FT2A-CBLR-GR-VGA</t>
  </si>
  <si>
    <r>
      <rPr>
        <sz val="7"/>
        <rFont val="Verdana"/>
        <family val="2"/>
      </rPr>
      <t>Gravity Cable Retractor for FT2 Series, HD15 male to HD15 male, VGA, 1080p</t>
    </r>
  </si>
  <si>
    <t>FT2A-CHGR-USBA/C</t>
  </si>
  <si>
    <r>
      <rPr>
        <sz val="7"/>
        <rFont val="Verdana"/>
        <family val="2"/>
      </rPr>
      <t>USB Rapid Charging Module for FT2 ELEC Series, USB Type-C &amp; Type-A High Power Charging Ports, Bus Powered</t>
    </r>
  </si>
  <si>
    <t>FT2A-CHGR-USBA-BASIC</t>
  </si>
  <si>
    <r>
      <rPr>
        <sz val="7"/>
        <rFont val="Verdana"/>
        <family val="2"/>
      </rPr>
      <t>FlipTop™ USB Rapid Charging Module</t>
    </r>
  </si>
  <si>
    <t>FT2A-CP-4K-HD</t>
  </si>
  <si>
    <r>
      <rPr>
        <sz val="7"/>
        <rFont val="Verdana"/>
        <family val="2"/>
      </rPr>
      <t>Connector Plate Module for FT2 ELEC Series, HDMI®, 18 Gbps</t>
    </r>
  </si>
  <si>
    <t>FT2A-CP-RJ45</t>
  </si>
  <si>
    <r>
      <rPr>
        <sz val="7"/>
        <rFont val="Verdana"/>
        <family val="2"/>
      </rPr>
      <t>Connector Plate Module for FT2 ELEC Series, RJ45, CAT6</t>
    </r>
  </si>
  <si>
    <t>FT2A-PLT-BLANK-10</t>
  </si>
  <si>
    <r>
      <rPr>
        <sz val="7"/>
        <rFont val="Verdana"/>
        <family val="2"/>
      </rPr>
      <t>FlipTop™ FT2 Series Cable Management System Blank Plate Modules, Qty. 10</t>
    </r>
  </si>
  <si>
    <t>FT2A-PLT-KEY-10</t>
  </si>
  <si>
    <r>
      <rPr>
        <sz val="7"/>
        <rFont val="Verdana"/>
        <family val="2"/>
      </rPr>
      <t>Keystone Plate Modules for FT2 Series, Qty. 10</t>
    </r>
  </si>
  <si>
    <t>FT2A-PLT-PT-10</t>
  </si>
  <si>
    <r>
      <rPr>
        <sz val="7"/>
        <rFont val="Verdana"/>
        <family val="2"/>
      </rPr>
      <t>FlipTop™ FT2 Series Cable Management System Cable Pass-Through Plate Modules, Qty. 10</t>
    </r>
  </si>
  <si>
    <t>FT2A-PWR-IS-1-BASIC</t>
  </si>
  <si>
    <r>
      <rPr>
        <sz val="7"/>
        <rFont val="Verdana"/>
        <family val="2"/>
      </rPr>
      <t>AC Power Outlet Module for FT2 Series, Single, Israel, Type H</t>
    </r>
  </si>
  <si>
    <t>FT2A-PWR-IS-2</t>
  </si>
  <si>
    <r>
      <rPr>
        <sz val="7"/>
        <rFont val="Verdana"/>
        <family val="2"/>
      </rPr>
      <t>AC Power Outlet Module for FT2 Series, Dual, Israel, Type H</t>
    </r>
  </si>
  <si>
    <t>FT2A-PWR-UN-1-BASIC</t>
  </si>
  <si>
    <r>
      <rPr>
        <sz val="7"/>
        <rFont val="Verdana"/>
        <family val="2"/>
      </rPr>
      <t>AC Power Outlet Module for FT2 Series, Single, Universal</t>
    </r>
  </si>
  <si>
    <t>FT2A-PWR-UN-2</t>
  </si>
  <si>
    <r>
      <rPr>
        <sz val="7"/>
        <rFont val="Verdana"/>
        <family val="2"/>
      </rPr>
      <t>AC Power Outlet Module for FT2 Series, Dual, Universal</t>
    </r>
  </si>
  <si>
    <t>FT2A-PWR-US-1</t>
  </si>
  <si>
    <r>
      <rPr>
        <sz val="7"/>
        <rFont val="Verdana"/>
        <family val="2"/>
      </rPr>
      <t>AC Power Outlet Module for FT2 Series, Single, US NEMA 5, Type B, w/2 Under-Table Outlets &amp; Cord</t>
    </r>
  </si>
  <si>
    <t>FT2A-PWR-US-1-BASIC</t>
  </si>
  <si>
    <r>
      <rPr>
        <sz val="7"/>
        <rFont val="Verdana"/>
        <family val="2"/>
      </rPr>
      <t>AC Power Outlet Module for FT2 Series, Single, US NEMA 5, Type B, Attached Power Cord</t>
    </r>
  </si>
  <si>
    <t>FT2A-PWR-US-2</t>
  </si>
  <si>
    <r>
      <rPr>
        <sz val="7"/>
        <rFont val="Verdana"/>
        <family val="2"/>
      </rPr>
      <t>AC Power Outlet Module for FT2 Series, Dual, US NEMA 5, Type B, w/2 Under-Table Outlets &amp; Cord</t>
    </r>
  </si>
  <si>
    <t>FT2A-PWR-US-2-BX</t>
  </si>
  <si>
    <r>
      <rPr>
        <sz val="7"/>
        <rFont val="Verdana"/>
        <family val="2"/>
      </rPr>
      <t>FlipTop™ AC Power Outlet Module, Dual, US NEMA® 5, Type B</t>
    </r>
  </si>
  <si>
    <t>FT2A-PWR-US-3</t>
  </si>
  <si>
    <r>
      <rPr>
        <sz val="7"/>
        <rFont val="Verdana"/>
        <family val="2"/>
      </rPr>
      <t>AC Power Outlet Module for FT2 Series, Triple, US NEMA 5, Type B, w/2 Under-Table Outlets &amp; Cord</t>
    </r>
  </si>
  <si>
    <t>FT2A-SPCR-MNT-10</t>
  </si>
  <si>
    <r>
      <rPr>
        <sz val="7"/>
        <rFont val="Verdana"/>
        <family val="2"/>
      </rPr>
      <t>FlipTop™ FT2 Series Cable Management System Mounting Spacers</t>
    </r>
  </si>
  <si>
    <t>FT2A-UTK-CLOAK</t>
  </si>
  <si>
    <r>
      <rPr>
        <sz val="7"/>
        <rFont val="Verdana"/>
        <family val="2"/>
      </rPr>
      <t>Under-Table Cloak for FT2 Series Gravity Cable Retractors</t>
    </r>
  </si>
  <si>
    <t>FT2A-UTK-CLOAK-1T</t>
  </si>
  <si>
    <r>
      <rPr>
        <sz val="7"/>
        <rFont val="Verdana"/>
        <family val="2"/>
      </rPr>
      <t>Under-Table Cloak for FT2 Series One-Touch Cable Retractors</t>
    </r>
  </si>
  <si>
    <t>FT2A-UTK-CLOAK-WIDE</t>
  </si>
  <si>
    <r>
      <rPr>
        <sz val="7"/>
        <rFont val="Verdana"/>
        <family val="2"/>
      </rPr>
      <t>Under-Table Cloak for FT2-1400 Gravity Cable Retractors</t>
    </r>
  </si>
  <si>
    <t>FT2A-UTK-CLOAK-WIDE-1T</t>
  </si>
  <si>
    <r>
      <rPr>
        <sz val="7"/>
        <rFont val="Verdana"/>
        <family val="2"/>
      </rPr>
      <t>Under-Table Cloak for FT2-1400 One-Touch Cable Retractors</t>
    </r>
  </si>
  <si>
    <t>FT2A-UTK-PWS</t>
  </si>
  <si>
    <r>
      <rPr>
        <sz val="7"/>
        <rFont val="Verdana"/>
        <family val="2"/>
      </rPr>
      <t>Power Supply for FT2 ELEC Series</t>
    </r>
  </si>
  <si>
    <t>FT2A-UTK-SHELF</t>
  </si>
  <si>
    <r>
      <rPr>
        <sz val="7"/>
        <rFont val="Verdana"/>
        <family val="2"/>
      </rPr>
      <t>Under-Table Utility Shelf for FT2 Series</t>
    </r>
  </si>
  <si>
    <t>FT-TPS4-FP-B_BLANK</t>
  </si>
  <si>
    <r>
      <rPr>
        <sz val="7"/>
        <rFont val="Verdana"/>
        <family val="2"/>
      </rPr>
      <t>Engravable Faceplate for FlipTop™ Boxes with 3.6” Touch Screens, Engraving Not Included</t>
    </r>
  </si>
  <si>
    <t>FT-TPS4-FP-B_ENGRAVED</t>
  </si>
  <si>
    <r>
      <rPr>
        <sz val="7"/>
        <rFont val="Verdana"/>
        <family val="2"/>
      </rPr>
      <t>Engravable Faceplate for FlipTop™ Boxes with 3.6” Touch Screens, Includes Custom Engraving</t>
    </r>
  </si>
  <si>
    <t>GLA-DMX512</t>
  </si>
  <si>
    <r>
      <rPr>
        <sz val="7"/>
        <rFont val="Verdana"/>
        <family val="2"/>
      </rPr>
      <t>DMX-512 Interface</t>
    </r>
  </si>
  <si>
    <t>GLA-DT-CM-COM1-24</t>
  </si>
  <si>
    <r>
      <rPr>
        <sz val="7"/>
        <rFont val="Verdana"/>
        <family val="2"/>
      </rPr>
      <t>STEINEL DT CM COM1-24 Presence Detector</t>
    </r>
  </si>
  <si>
    <t>GLA-DT-CM-DIM-24</t>
  </si>
  <si>
    <r>
      <rPr>
        <sz val="7"/>
        <rFont val="Verdana"/>
        <family val="2"/>
      </rPr>
      <t>STEINEL DT CM DIM-24 Presence Detector</t>
    </r>
  </si>
  <si>
    <t>GLA-DT-QUATTRO-COM1-24</t>
  </si>
  <si>
    <r>
      <rPr>
        <sz val="7"/>
        <rFont val="Verdana"/>
        <family val="2"/>
      </rPr>
      <t>STEINEL DT QUATTRO COM1-24 Presence Detector</t>
    </r>
  </si>
  <si>
    <t>GLA-DT-QUATTRO-COM2-24</t>
  </si>
  <si>
    <r>
      <rPr>
        <sz val="7"/>
        <rFont val="Verdana"/>
        <family val="2"/>
      </rPr>
      <t>STEINEL DT QUATTRO COM2-24 Presence Detector</t>
    </r>
  </si>
  <si>
    <t>GLA-DT-QUATTRO-DIM-24</t>
  </si>
  <si>
    <r>
      <rPr>
        <sz val="7"/>
        <rFont val="Verdana"/>
        <family val="2"/>
      </rPr>
      <t>STEINEL DT QUATTRO DIM-24 Presence Detector</t>
    </r>
  </si>
  <si>
    <t>GLA-DT-VS-1-W</t>
  </si>
  <si>
    <r>
      <rPr>
        <sz val="7"/>
        <rFont val="Verdana"/>
        <family val="2"/>
      </rPr>
      <t>STEINEL DT VS 1 Dual Technology Vacancy Sensor, White</t>
    </r>
  </si>
  <si>
    <t>GLA-DT-VS-2-W</t>
  </si>
  <si>
    <r>
      <rPr>
        <sz val="7"/>
        <rFont val="Verdana"/>
        <family val="2"/>
      </rPr>
      <t>STEINEL DT VS 2 Dual Technology Dual Relay Wall Switch Vacancy Sensor, White</t>
    </r>
  </si>
  <si>
    <t>GLA-DT-VS-DIM-BK</t>
  </si>
  <si>
    <r>
      <rPr>
        <sz val="7"/>
        <rFont val="Verdana"/>
        <family val="2"/>
      </rPr>
      <t>STEINEL DT VS DIM 0-10 V Dimming Dual Technology Wall Switch Vacancy Sensor, Black</t>
    </r>
  </si>
  <si>
    <t>GLA-DT-VS-DIM-LA</t>
  </si>
  <si>
    <r>
      <rPr>
        <sz val="7"/>
        <rFont val="Verdana"/>
        <family val="2"/>
      </rPr>
      <t>STEINEL DT VS DIM 0-10 V Dimming Dual Technology Wall Switch Vacancy Sensor, Light Almond</t>
    </r>
  </si>
  <si>
    <t>GLA-DT-VS-DIM-W</t>
  </si>
  <si>
    <r>
      <rPr>
        <sz val="7"/>
        <rFont val="Verdana"/>
        <family val="2"/>
      </rPr>
      <t>STEINEL DT VS DIM 0-10 V Dimming Dual Technology Wall Switch Vacancy Sensor, White</t>
    </r>
  </si>
  <si>
    <t>GLA-DT-WLS-1-BK</t>
  </si>
  <si>
    <r>
      <rPr>
        <sz val="7"/>
        <rFont val="Verdana"/>
        <family val="2"/>
      </rPr>
      <t>STEINEL DT WLS 1 Dual Technology Wall Switch Occupancy Sensor, Black</t>
    </r>
  </si>
  <si>
    <t>GLA-DT-WLS-1-GY</t>
  </si>
  <si>
    <r>
      <rPr>
        <sz val="7"/>
        <rFont val="Verdana"/>
        <family val="2"/>
      </rPr>
      <t>STEINEL DT WLS 1 Dual Technology Wall Switch Occupancy Sensor, Gray</t>
    </r>
  </si>
  <si>
    <t>GLA-DT-WLS-1-LA</t>
  </si>
  <si>
    <r>
      <rPr>
        <sz val="7"/>
        <rFont val="Verdana"/>
        <family val="2"/>
      </rPr>
      <t>STEINEL DT WLS 1 Dual Technology Wall Switch Occupancy Sensor, Light Almond</t>
    </r>
  </si>
  <si>
    <t>GLA-DT-WLS-1-W</t>
  </si>
  <si>
    <r>
      <rPr>
        <sz val="7"/>
        <rFont val="Verdana"/>
        <family val="2"/>
      </rPr>
      <t>STEINEL DT WLS 1 Dual Technology Wall Switch Occupancy Sensor, White</t>
    </r>
  </si>
  <si>
    <t>GLA-DT-WLS-DIM-BK</t>
  </si>
  <si>
    <r>
      <rPr>
        <sz val="7"/>
        <rFont val="Verdana"/>
        <family val="2"/>
      </rPr>
      <t>STEINEL DT WLS DIM 0-10 V Dimming Dual Technology Wall Switch Occupancy Sensor, Black</t>
    </r>
  </si>
  <si>
    <t>GLA-DT-WLS-DIM-GY</t>
  </si>
  <si>
    <r>
      <rPr>
        <sz val="7"/>
        <rFont val="Verdana"/>
        <family val="2"/>
      </rPr>
      <t>STEINEL DT WLS DIM 0-10 V Dimming Dual Technology Wall Switch Occupancy Sensor, Gray</t>
    </r>
  </si>
  <si>
    <t>GLA-DT-WLS-DIM-LA</t>
  </si>
  <si>
    <r>
      <rPr>
        <sz val="7"/>
        <rFont val="Verdana"/>
        <family val="2"/>
      </rPr>
      <t>STEINEL DT WLS DIM 0-10 V Dimming Dual Technology Wall Switch Occupancy Sensor, Light Almond</t>
    </r>
  </si>
  <si>
    <t>GLA-DT-WLS-DIM-W</t>
  </si>
  <si>
    <r>
      <rPr>
        <sz val="7"/>
        <rFont val="Verdana"/>
        <family val="2"/>
      </rPr>
      <t>STEINEL DT WLS DIM 0-10 V Dimming Dual Technology Wall Switch Occupancy Sensor, White</t>
    </r>
  </si>
  <si>
    <t>GLA-EM-1</t>
  </si>
  <si>
    <r>
      <rPr>
        <sz val="7"/>
        <rFont val="Verdana"/>
        <family val="2"/>
      </rPr>
      <t>STEINEL EM1 Extender Module</t>
    </r>
  </si>
  <si>
    <t>GLA-GN-1-IV</t>
  </si>
  <si>
    <r>
      <rPr>
        <sz val="7"/>
        <rFont val="Verdana"/>
        <family val="2"/>
      </rPr>
      <t>STEINEL GN-1-IV Momentary Switch, 1 Button, Ivory</t>
    </r>
  </si>
  <si>
    <t>GLA-GN-1-LA</t>
  </si>
  <si>
    <r>
      <rPr>
        <sz val="7"/>
        <rFont val="Verdana"/>
        <family val="2"/>
      </rPr>
      <t>STEINEL GN-1-LA Momentary Switch, 1 Button, Light Almond</t>
    </r>
  </si>
  <si>
    <t>GLA-GN-1-W</t>
  </si>
  <si>
    <r>
      <rPr>
        <sz val="7"/>
        <rFont val="Verdana"/>
        <family val="2"/>
      </rPr>
      <t>STEINEL GN-1-W Momentary Switch, 1 Button, White</t>
    </r>
  </si>
  <si>
    <t>GLA-GN-2-IV</t>
  </si>
  <si>
    <r>
      <rPr>
        <sz val="7"/>
        <rFont val="Verdana"/>
        <family val="2"/>
      </rPr>
      <t>STEINEL GN-2-IV Momentary Switch, 2 Button, Ivory</t>
    </r>
  </si>
  <si>
    <t>GLA-GN-2-LA</t>
  </si>
  <si>
    <r>
      <rPr>
        <sz val="7"/>
        <rFont val="Verdana"/>
        <family val="2"/>
      </rPr>
      <t>STEINEL GN-2-LA Momentary Switch, 2 Button, Light Almond</t>
    </r>
  </si>
  <si>
    <t>GLA-GN-2-W</t>
  </si>
  <si>
    <r>
      <rPr>
        <sz val="7"/>
        <rFont val="Verdana"/>
        <family val="2"/>
      </rPr>
      <t>STEINEL GN-2-W Momentary Switch, 2 Button, White</t>
    </r>
  </si>
  <si>
    <t>GLA-GN-3-IV</t>
  </si>
  <si>
    <r>
      <rPr>
        <sz val="7"/>
        <rFont val="Verdana"/>
        <family val="2"/>
      </rPr>
      <t>STEINEL GN-3-IV Momentary Switch, 3 Button, Ivory</t>
    </r>
  </si>
  <si>
    <t>GLA-GN-3-LA</t>
  </si>
  <si>
    <r>
      <rPr>
        <sz val="7"/>
        <rFont val="Verdana"/>
        <family val="2"/>
      </rPr>
      <t>STEINEL GN-3-LA Momentary Switch, 3 Button, Light Almond</t>
    </r>
  </si>
  <si>
    <t>GLA-GN-3-W</t>
  </si>
  <si>
    <r>
      <rPr>
        <sz val="7"/>
        <rFont val="Verdana"/>
        <family val="2"/>
      </rPr>
      <t>STEINEL GN-3-W Momentary Switch, 3 Button, White</t>
    </r>
  </si>
  <si>
    <t>GLA-HBS-200</t>
  </si>
  <si>
    <r>
      <rPr>
        <sz val="7"/>
        <rFont val="Verdana"/>
        <family val="2"/>
      </rPr>
      <t>STEINEL HBS 200 High Bay Occupancy Sensor</t>
    </r>
  </si>
  <si>
    <t>GLA-HBS-200-WL</t>
  </si>
  <si>
    <r>
      <rPr>
        <sz val="7"/>
        <rFont val="Verdana"/>
        <family val="2"/>
      </rPr>
      <t>STEINEL HBS 200-WL IP65 Wet Location Aisle Occupancy Sensor</t>
    </r>
  </si>
  <si>
    <t>GLA-HBS-300</t>
  </si>
  <si>
    <r>
      <rPr>
        <sz val="7"/>
        <rFont val="Verdana"/>
        <family val="2"/>
      </rPr>
      <t>STEINEL HBS 300 360° High Bay Occupancy Sensor</t>
    </r>
  </si>
  <si>
    <t>GLA-HBS-300-WL</t>
  </si>
  <si>
    <r>
      <rPr>
        <sz val="7"/>
        <rFont val="Verdana"/>
        <family val="2"/>
      </rPr>
      <t>STEINEL HBS 300-WL IP65 Wet Location 360° Occupancy Sensor</t>
    </r>
  </si>
  <si>
    <t>GLA-HFLUM2-WR</t>
  </si>
  <si>
    <r>
      <rPr>
        <sz val="7"/>
        <rFont val="Verdana"/>
        <family val="2"/>
      </rPr>
      <t>STEINEL HFLUM2-WR Fixture Integrated Sensor Module</t>
    </r>
  </si>
  <si>
    <t>GLA-IR-CM-COM1-24</t>
  </si>
  <si>
    <r>
      <rPr>
        <sz val="7"/>
        <rFont val="Verdana"/>
        <family val="2"/>
      </rPr>
      <t>STEINEL IR CM COM1-24 Presence Detector</t>
    </r>
  </si>
  <si>
    <t>GLA-IR-CM-DIM-24</t>
  </si>
  <si>
    <r>
      <rPr>
        <sz val="7"/>
        <rFont val="Verdana"/>
        <family val="2"/>
      </rPr>
      <t>STEINEL IR CM DIM-24 Presence Detector</t>
    </r>
  </si>
  <si>
    <t>GLA-IR-QUATTRO-COM1-24</t>
  </si>
  <si>
    <r>
      <rPr>
        <sz val="7"/>
        <rFont val="Verdana"/>
        <family val="2"/>
      </rPr>
      <t>STEINEL IR QUATTRO COM1-24 Presence Detector</t>
    </r>
  </si>
  <si>
    <t>GLA-IR-QUATTRO-COM1-WR</t>
  </si>
  <si>
    <r>
      <rPr>
        <sz val="7"/>
        <rFont val="Verdana"/>
        <family val="2"/>
      </rPr>
      <t>STEINEL IR Quattro COM1-WR Presence Detector</t>
    </r>
  </si>
  <si>
    <t>GLA-IR-QUATTRO-COM2-24</t>
  </si>
  <si>
    <r>
      <rPr>
        <sz val="7"/>
        <rFont val="Verdana"/>
        <family val="2"/>
      </rPr>
      <t>STEINEL IR QUATTRO COM2-24 Presence Detector</t>
    </r>
  </si>
  <si>
    <t>GLA-IR-QUATTRO-DIM-24</t>
  </si>
  <si>
    <r>
      <rPr>
        <sz val="7"/>
        <rFont val="Verdana"/>
        <family val="2"/>
      </rPr>
      <t>STEINEL IR QUATTRO DIM-24 Presence Detector</t>
    </r>
  </si>
  <si>
    <t xml:space="preserve">GLA-IR-QUATTRO-HD-COM1-24 </t>
  </si>
  <si>
    <r>
      <rPr>
        <sz val="7"/>
        <rFont val="Verdana"/>
        <family val="2"/>
      </rPr>
      <t>STEINEL IR Quattro HD COM1-24 Presence Detector</t>
    </r>
  </si>
  <si>
    <t>GLA-IR-QUATTRO-HD-COM1-WR</t>
  </si>
  <si>
    <r>
      <rPr>
        <sz val="7"/>
        <rFont val="Verdana"/>
        <family val="2"/>
      </rPr>
      <t>STEINEL IR Quattro HD COM1-WR Presence Detector</t>
    </r>
  </si>
  <si>
    <t>GLA-IR-QUATTRO-HD-COM2-24</t>
  </si>
  <si>
    <r>
      <rPr>
        <sz val="7"/>
        <rFont val="Verdana"/>
        <family val="2"/>
      </rPr>
      <t>STEINEL IR Quattro HD COM2-24 Presence Detector</t>
    </r>
  </si>
  <si>
    <t>GLA-IR-QUATTRO-HD-DIM-24</t>
  </si>
  <si>
    <r>
      <rPr>
        <sz val="7"/>
        <rFont val="Verdana"/>
        <family val="2"/>
      </rPr>
      <t>STEINEL IR QUATTRO HD DIM-24 Presence Detector</t>
    </r>
  </si>
  <si>
    <t>GLA-IR-VS-1-W</t>
  </si>
  <si>
    <r>
      <rPr>
        <sz val="7"/>
        <rFont val="Verdana"/>
        <family val="2"/>
      </rPr>
      <t>STEINEL IR VS 1 Passive Infrared Wall Switch Vacancy Sensor, White</t>
    </r>
  </si>
  <si>
    <t>GLA-IR-VS-DIM-GY</t>
  </si>
  <si>
    <r>
      <rPr>
        <sz val="7"/>
        <rFont val="Verdana"/>
        <family val="2"/>
      </rPr>
      <t>STEINEL IR VS DIM 0-10 V Dimming Passive Infrared Wall Switch Vacancy Sensor, Gray</t>
    </r>
  </si>
  <si>
    <t>GLA-IR-VS-DIM-W</t>
  </si>
  <si>
    <r>
      <rPr>
        <sz val="7"/>
        <rFont val="Verdana"/>
        <family val="2"/>
      </rPr>
      <t>STEINEL IR VS DIM 0-10 V Dimming Passive Infrared Wall Switch Vacancy Sensor, White</t>
    </r>
  </si>
  <si>
    <t>GLA-IR-WLS-1-GY</t>
  </si>
  <si>
    <r>
      <rPr>
        <sz val="7"/>
        <rFont val="Verdana"/>
        <family val="2"/>
      </rPr>
      <t>STEINEL IR WLS 1 Passive Infrared Wall Switch Occupancy Sensor, Gray</t>
    </r>
  </si>
  <si>
    <t>GLA-IR-WLS-1-LA</t>
  </si>
  <si>
    <r>
      <rPr>
        <sz val="7"/>
        <rFont val="Verdana"/>
        <family val="2"/>
      </rPr>
      <t>STEINEL IR WLS 1 Passive Infrared Wall Switch Occupancy Sensor, Light Almond</t>
    </r>
  </si>
  <si>
    <t>GLA-IR-WLS-1-W</t>
  </si>
  <si>
    <r>
      <rPr>
        <sz val="7"/>
        <rFont val="Verdana"/>
        <family val="2"/>
      </rPr>
      <t>STEINEL IR WLS 1 Passive Infrared Wall Switch Occupancy Sensor, White</t>
    </r>
  </si>
  <si>
    <t>GLA-IR-WLS-DIM-BK</t>
  </si>
  <si>
    <r>
      <rPr>
        <sz val="7"/>
        <rFont val="Verdana"/>
        <family val="2"/>
      </rPr>
      <t>STEINEL IR WLS DIM 0-10 V Passive Infrared Dimming Wall Switch Occupancy Sensor, Black</t>
    </r>
  </si>
  <si>
    <t>GLA-IR-WLS-DIM-GY</t>
  </si>
  <si>
    <r>
      <rPr>
        <sz val="7"/>
        <rFont val="Verdana"/>
        <family val="2"/>
      </rPr>
      <t>STEINEL IR WLS DIM 0-10 V Passive Infrared Dimming Wall Switch Occupancy Sensor, Gray</t>
    </r>
  </si>
  <si>
    <t>GLA-IR-WLS-DIM-LA</t>
  </si>
  <si>
    <r>
      <rPr>
        <sz val="7"/>
        <rFont val="Verdana"/>
        <family val="2"/>
      </rPr>
      <t>STEINEL IR WLS DIM 0-10 V Passive Infrared Dimming Wall Switch Occupancy Sensor, Light Almond</t>
    </r>
  </si>
  <si>
    <t>GLA-IR-WLS-DIM-W</t>
  </si>
  <si>
    <r>
      <rPr>
        <sz val="7"/>
        <rFont val="Verdana"/>
        <family val="2"/>
      </rPr>
      <t>STEINEL IR WLS DIM 0-10 V Passive Infrared Dimming Wall Switch Occupancy Sensor, White</t>
    </r>
  </si>
  <si>
    <t>GLA-IS-240-120B</t>
  </si>
  <si>
    <r>
      <rPr>
        <sz val="7"/>
        <rFont val="Verdana"/>
        <family val="2"/>
      </rPr>
      <t>STEINEL IS 240-120 Wall Mount Outdoor Occupancy Sensor, Black</t>
    </r>
  </si>
  <si>
    <t>GLA-IS-240-120W</t>
  </si>
  <si>
    <r>
      <rPr>
        <sz val="7"/>
        <rFont val="Verdana"/>
        <family val="2"/>
      </rPr>
      <t>STEINEL IS 240-120 Wall Mount Outdoor Occupancy Sensor, White</t>
    </r>
  </si>
  <si>
    <t>GLA-IS-3360-24</t>
  </si>
  <si>
    <r>
      <rPr>
        <sz val="7"/>
        <rFont val="Verdana"/>
        <family val="2"/>
      </rPr>
      <t>STEINEL IS 3360-24 Ceiling Mount Occupancy Sensor</t>
    </r>
  </si>
  <si>
    <t>GLA-IS-345-24</t>
  </si>
  <si>
    <r>
      <rPr>
        <sz val="7"/>
        <rFont val="Verdana"/>
        <family val="2"/>
      </rPr>
      <t>STEINEL IS 345-24 Corridor Occupancy Sensor</t>
    </r>
  </si>
  <si>
    <t>GLA-IS-360B</t>
  </si>
  <si>
    <r>
      <rPr>
        <sz val="7"/>
        <rFont val="Verdana"/>
        <family val="2"/>
      </rPr>
      <t>STEINEL IS 360 Ceiling Mount Outdoor Occupancy Sensor, Black</t>
    </r>
  </si>
  <si>
    <t>GLA-IS-360W</t>
  </si>
  <si>
    <r>
      <rPr>
        <sz val="7"/>
        <rFont val="Verdana"/>
        <family val="2"/>
      </rPr>
      <t>STEINEL IS 360 Ceiling Mount Outdoor Occupancy Sensor, White</t>
    </r>
  </si>
  <si>
    <t>GLA-ISDC-B</t>
  </si>
  <si>
    <r>
      <rPr>
        <sz val="7"/>
        <rFont val="Verdana"/>
        <family val="2"/>
      </rPr>
      <t>STEINEL ISDC-B Decorative Cover, Black</t>
    </r>
  </si>
  <si>
    <t>GLA-ISDC-I</t>
  </si>
  <si>
    <r>
      <rPr>
        <sz val="7"/>
        <rFont val="Verdana"/>
        <family val="2"/>
      </rPr>
      <t>STEINEL ISDC-I Decorative Cover, Inox</t>
    </r>
  </si>
  <si>
    <t>GLA-KEYSW-MAINTAIN</t>
  </si>
  <si>
    <r>
      <rPr>
        <sz val="7"/>
        <rFont val="Verdana"/>
        <family val="2"/>
      </rPr>
      <t>Keyswitch, Maintained Closure</t>
    </r>
  </si>
  <si>
    <t>GLA-KP-TIMER-N</t>
  </si>
  <si>
    <r>
      <rPr>
        <sz val="7"/>
        <rFont val="Verdana"/>
        <family val="2"/>
      </rPr>
      <t>Timer Switch for Energy Management, Neutral Required</t>
    </r>
  </si>
  <si>
    <t>GLA-LC-1</t>
  </si>
  <si>
    <r>
      <rPr>
        <sz val="7"/>
        <rFont val="Verdana"/>
        <family val="2"/>
      </rPr>
      <t>STEINEL LC1 Aisle Starter Lens Cover</t>
    </r>
  </si>
  <si>
    <t>GLA-LDL-PC-0-10</t>
  </si>
  <si>
    <r>
      <rPr>
        <sz val="7"/>
        <rFont val="Verdana"/>
        <family val="2"/>
      </rPr>
      <t>Dual-Loop Photosensor</t>
    </r>
  </si>
  <si>
    <t>GLA-LV-1-W</t>
  </si>
  <si>
    <r>
      <rPr>
        <sz val="7"/>
        <rFont val="Verdana"/>
        <family val="2"/>
      </rPr>
      <t>STEINEL LV-1-W Momentary Switch, 1 Button/No LED, White</t>
    </r>
  </si>
  <si>
    <t>GLA-LV-2-IV</t>
  </si>
  <si>
    <r>
      <rPr>
        <sz val="7"/>
        <rFont val="Verdana"/>
        <family val="2"/>
      </rPr>
      <t>STEINEL LV-2-IV Momentary Switch, 2 Button/No LED, Ivory</t>
    </r>
  </si>
  <si>
    <t>GLA-LV-2-LA</t>
  </si>
  <si>
    <r>
      <rPr>
        <sz val="7"/>
        <rFont val="Verdana"/>
        <family val="2"/>
      </rPr>
      <t>STEINEL LV-2-LA Momentary Switch, 2 Button/No LED, Light Almond</t>
    </r>
  </si>
  <si>
    <t>GLA-LV-2-W</t>
  </si>
  <si>
    <r>
      <rPr>
        <sz val="7"/>
        <rFont val="Verdana"/>
        <family val="2"/>
      </rPr>
      <t>STEINEL LV-2-W Momentary Switch, 2 Button/No LED, White</t>
    </r>
  </si>
  <si>
    <t>GLA-LV-3-IV</t>
  </si>
  <si>
    <r>
      <rPr>
        <sz val="7"/>
        <rFont val="Verdana"/>
        <family val="2"/>
      </rPr>
      <t>STEINEL LV-3-IV Momentary Switch, 3 Button/No LED, Ivory</t>
    </r>
  </si>
  <si>
    <t>GLA-LV-3-LA</t>
  </si>
  <si>
    <r>
      <rPr>
        <sz val="7"/>
        <rFont val="Verdana"/>
        <family val="2"/>
      </rPr>
      <t>STEINEL LV-3-LA Momentary Switch, 3 Button/No LED, Light Almond</t>
    </r>
  </si>
  <si>
    <t>GLA-LV-3-W</t>
  </si>
  <si>
    <r>
      <rPr>
        <sz val="7"/>
        <rFont val="Verdana"/>
        <family val="2"/>
      </rPr>
      <t>STEINEL LV-3-W Momentary Switch, 3 Button/No LED, White</t>
    </r>
  </si>
  <si>
    <t>GLA-LV-4-IV</t>
  </si>
  <si>
    <r>
      <rPr>
        <sz val="7"/>
        <rFont val="Verdana"/>
        <family val="2"/>
      </rPr>
      <t>STEINEL LV-4-IV Momentary Switch, 4 Button/No LED, Ivory</t>
    </r>
  </si>
  <si>
    <t>GLA-LV-4-LA</t>
  </si>
  <si>
    <r>
      <rPr>
        <sz val="7"/>
        <rFont val="Verdana"/>
        <family val="2"/>
      </rPr>
      <t>STEINEL LV-4-LA Momentary Switch, 4 Button/No LED, Light Almond</t>
    </r>
  </si>
  <si>
    <t>GLA-LV-4-W</t>
  </si>
  <si>
    <r>
      <rPr>
        <sz val="7"/>
        <rFont val="Verdana"/>
        <family val="2"/>
      </rPr>
      <t>STEINEL LV-4-W Momentary Switch, 4 Button/No LED, White</t>
    </r>
  </si>
  <si>
    <t>GLA-PWS50</t>
  </si>
  <si>
    <r>
      <rPr>
        <sz val="7"/>
        <rFont val="Verdana"/>
        <family val="2"/>
      </rPr>
      <t>Wall Mount 50 Watt Cresnet Power Supply</t>
    </r>
  </si>
  <si>
    <t>GLA-SMART-REMOTE</t>
  </si>
  <si>
    <r>
      <rPr>
        <sz val="7"/>
        <rFont val="Verdana"/>
        <family val="2"/>
      </rPr>
      <t>STEINEL Smart Remote Commissioning Tool for iOS® &amp; Android™ Devices</t>
    </r>
  </si>
  <si>
    <t>GLA-TR-100</t>
  </si>
  <si>
    <r>
      <rPr>
        <sz val="7"/>
        <rFont val="Verdana"/>
        <family val="2"/>
      </rPr>
      <t>STEINEL TR 100 Power Pack</t>
    </r>
  </si>
  <si>
    <t>GLA-TR-100-A</t>
  </si>
  <si>
    <r>
      <rPr>
        <sz val="7"/>
        <rFont val="Verdana"/>
        <family val="2"/>
      </rPr>
      <t>STEINEL TR 100-A Automatic ON Power Pack</t>
    </r>
  </si>
  <si>
    <t>GLA-TR-150</t>
  </si>
  <si>
    <r>
      <rPr>
        <sz val="7"/>
        <rFont val="Verdana"/>
        <family val="2"/>
      </rPr>
      <t>STEINEL TR 150 Power Pack</t>
    </r>
  </si>
  <si>
    <t>GLA-TR-150-A</t>
  </si>
  <si>
    <r>
      <rPr>
        <sz val="7"/>
        <rFont val="Verdana"/>
        <family val="2"/>
      </rPr>
      <t>STEINEL TR 150-A Automatic ON Power Pack</t>
    </r>
  </si>
  <si>
    <t>GLA-TR-200</t>
  </si>
  <si>
    <r>
      <rPr>
        <sz val="7"/>
        <rFont val="Verdana"/>
        <family val="2"/>
      </rPr>
      <t>STEINEL™ Super Duty Power Pack</t>
    </r>
    <r>
      <rPr>
        <b/>
        <sz val="7"/>
        <color rgb="FF000000"/>
        <rFont val="Verdana"/>
        <family val="2"/>
      </rPr>
      <t xml:space="preserve">
[Please allow 2 weeks for shipment]</t>
    </r>
  </si>
  <si>
    <t>GLA-TR-250</t>
  </si>
  <si>
    <r>
      <rPr>
        <sz val="7"/>
        <rFont val="Verdana"/>
        <family val="2"/>
      </rPr>
      <t>STEINEL™ Super Duty Power Pack with Isolated Relay</t>
    </r>
    <r>
      <rPr>
        <b/>
        <sz val="7"/>
        <color rgb="FF000000"/>
        <rFont val="Verdana"/>
        <family val="2"/>
      </rPr>
      <t xml:space="preserve">
[Please allow 2 weeks for shipment]</t>
    </r>
  </si>
  <si>
    <t>GLA-US-HALLWAY-COM1-24</t>
  </si>
  <si>
    <r>
      <rPr>
        <sz val="7"/>
        <rFont val="Verdana"/>
        <family val="2"/>
      </rPr>
      <t>STEINEL US Hallway COM1-24 Occupancy Sensor</t>
    </r>
  </si>
  <si>
    <t>GLA-US-HALLWAY-COM2-24</t>
  </si>
  <si>
    <r>
      <rPr>
        <sz val="7"/>
        <rFont val="Verdana"/>
        <family val="2"/>
      </rPr>
      <t>STEINEL US Hallway COM2-24 Occupancy Sensor</t>
    </r>
  </si>
  <si>
    <t>GLA-US-HALLWAY-DIM-24</t>
  </si>
  <si>
    <r>
      <rPr>
        <sz val="7"/>
        <rFont val="Verdana"/>
        <family val="2"/>
      </rPr>
      <t>STEINEL US HALLWAY DIM-24 Occupancy Sensor</t>
    </r>
  </si>
  <si>
    <t>GLA-US-ONEWAY-COM1-24</t>
  </si>
  <si>
    <r>
      <rPr>
        <sz val="7"/>
        <rFont val="Verdana"/>
        <family val="2"/>
      </rPr>
      <t>STEINEL US Oneway COM1-24 Occupancy Sensor</t>
    </r>
  </si>
  <si>
    <t>GLA-US-QUATTRO-COM1-24</t>
  </si>
  <si>
    <r>
      <rPr>
        <sz val="7"/>
        <rFont val="Verdana"/>
        <family val="2"/>
      </rPr>
      <t>STEINEL US QUATTRO COM1-24 Presence Detector</t>
    </r>
  </si>
  <si>
    <t>GLA-WGC</t>
  </si>
  <si>
    <r>
      <rPr>
        <sz val="7"/>
        <rFont val="Verdana"/>
        <family val="2"/>
      </rPr>
      <t>STEINEL WGC Wire Guard Cage</t>
    </r>
  </si>
  <si>
    <t>GL-CAEN-2DIM8 KIT</t>
  </si>
  <si>
    <r>
      <rPr>
        <sz val="7"/>
        <rFont val="Verdana"/>
        <family val="2"/>
      </rPr>
      <t>8 Channel Dimmer Module w/Terminal Block, 2 Feeds, 120V</t>
    </r>
  </si>
  <si>
    <t>GL-CAEN-2DIMFLV8 KIT</t>
  </si>
  <si>
    <r>
      <rPr>
        <sz val="7"/>
        <rFont val="Verdana"/>
        <family val="2"/>
      </rPr>
      <t>8 Channel 0-10V Dimmer Module w/Terminal Block, 2 Feeds, 120V</t>
    </r>
  </si>
  <si>
    <t>GL-CAEN-2DIMU8 KIT</t>
  </si>
  <si>
    <r>
      <rPr>
        <sz val="7"/>
        <rFont val="Verdana"/>
        <family val="2"/>
      </rPr>
      <t>8 Channel Universal Dimmer Module w/Terminal Block, 2 Feeds, 120V</t>
    </r>
  </si>
  <si>
    <t>GL-CAEN-2DIMU8-277 KIT</t>
  </si>
  <si>
    <r>
      <rPr>
        <sz val="7"/>
        <rFont val="Verdana"/>
        <family val="2"/>
      </rPr>
      <t>8 Channel Universal Dimmer Module w/Terminal Block, 2 Feeds, 277V</t>
    </r>
  </si>
  <si>
    <t>GL-CAEN-4HSW4 KIT</t>
  </si>
  <si>
    <r>
      <rPr>
        <sz val="7"/>
        <rFont val="Verdana"/>
        <family val="2"/>
      </rPr>
      <t>4 Channel High-Inrush Switch Module w/Terminal Block, 4 Feeds, 120V</t>
    </r>
  </si>
  <si>
    <t>GLDA-LED-JACK-CRESCODE</t>
  </si>
  <si>
    <r>
      <rPr>
        <sz val="7"/>
        <rFont val="Verdana"/>
        <family val="2"/>
      </rPr>
      <t>CREScode™ LED Driver Connection Accessory; FOR SALE TO OEM FIXTURE PARTNERS ONLY</t>
    </r>
  </si>
  <si>
    <t>GLEP-MLO-120-42</t>
  </si>
  <si>
    <r>
      <rPr>
        <sz val="7"/>
        <rFont val="Verdana"/>
        <family val="2"/>
      </rPr>
      <t>Crestron Green Light® Enclosure, Main Lug Only, 120 V, 42 Breakers, 250 A</t>
    </r>
  </si>
  <si>
    <t>GLEP-MLO-277-42</t>
  </si>
  <si>
    <r>
      <rPr>
        <sz val="7"/>
        <rFont val="Verdana"/>
        <family val="2"/>
      </rPr>
      <t>Crestron Green Light® Enclosure, Main Lug Only, 277 V, 42 Breakers, 250 A</t>
    </r>
  </si>
  <si>
    <t>GLEX-FT-24-HC</t>
  </si>
  <si>
    <r>
      <rPr>
        <sz val="7"/>
        <rFont val="Verdana"/>
        <family val="2"/>
      </rPr>
      <t>Green Light Express® Enclosure, Feed-Through, 24 Circuits, Hinged Cover</t>
    </r>
  </si>
  <si>
    <t>GLEX-FT-56-HC</t>
  </si>
  <si>
    <r>
      <rPr>
        <sz val="7"/>
        <rFont val="Verdana"/>
        <family val="2"/>
      </rPr>
      <t>Green Light Express® Enclosure, Feed-Through, 56 Circuits, Hinged Cover</t>
    </r>
  </si>
  <si>
    <t>GLEX-FT-84-HC</t>
  </si>
  <si>
    <r>
      <rPr>
        <sz val="7"/>
        <rFont val="Verdana"/>
        <family val="2"/>
      </rPr>
      <t>Green Light Express® Enclosure, Feed-Through, 80 Circuits, Hinged Cover</t>
    </r>
  </si>
  <si>
    <t>GL-EXP-DIM-CN</t>
  </si>
  <si>
    <r>
      <rPr>
        <sz val="7"/>
        <rFont val="Verdana"/>
        <family val="2"/>
      </rPr>
      <t>Crestron Green Light® Dimmer Expansion Module, Cresnet®</t>
    </r>
  </si>
  <si>
    <t>GL-EXP-DIM-DALI</t>
  </si>
  <si>
    <r>
      <rPr>
        <sz val="7"/>
        <rFont val="Verdana"/>
        <family val="2"/>
      </rPr>
      <t>Crestron Green Light® Dimmer Expansion Module, DALI®</t>
    </r>
  </si>
  <si>
    <t>GL-EXP-DIMFDB-CN</t>
  </si>
  <si>
    <r>
      <rPr>
        <sz val="7"/>
        <rFont val="Verdana"/>
        <family val="2"/>
      </rPr>
      <t>Crestron Green Light® 3-Wire Fluorescent Dimmer Expansion Module, Cresnet®</t>
    </r>
  </si>
  <si>
    <t>GL-EXP-DIMFDB-DALI</t>
  </si>
  <si>
    <r>
      <rPr>
        <sz val="7"/>
        <rFont val="Verdana"/>
        <family val="2"/>
      </rPr>
      <t>Crestron Green Light® 3-Wire Fluorescent Dimmer Expansion Module, DALI®</t>
    </r>
  </si>
  <si>
    <t>GL-EXP-DIMFLV-CN</t>
  </si>
  <si>
    <r>
      <rPr>
        <sz val="7"/>
        <rFont val="Verdana"/>
        <family val="2"/>
      </rPr>
      <t>Crestron Green Light® 0-10V Dimmer Expansion Module, Cresnet®</t>
    </r>
  </si>
  <si>
    <t>GL-EXP-DIMFLV-DALI</t>
  </si>
  <si>
    <r>
      <rPr>
        <sz val="7"/>
        <rFont val="Verdana"/>
        <family val="2"/>
      </rPr>
      <t>Crestron Green Light® 0-10V Fluorescent Dimmer Expansion Module, DALI®</t>
    </r>
  </si>
  <si>
    <t>GL-EXP-DIMU-CN</t>
  </si>
  <si>
    <r>
      <rPr>
        <sz val="7"/>
        <rFont val="Verdana"/>
        <family val="2"/>
      </rPr>
      <t>Crestron Green Light® Universal Dimmer Expansion Module, Cresnet® Communications</t>
    </r>
  </si>
  <si>
    <t>GL-EXP-DIMU-DALI</t>
  </si>
  <si>
    <r>
      <rPr>
        <sz val="7"/>
        <rFont val="Verdana"/>
        <family val="2"/>
      </rPr>
      <t>Crestron Green Light® Universal Dimmer Expansion Module, DALI® Communications</t>
    </r>
  </si>
  <si>
    <t>GL-EXP-SW-CN</t>
  </si>
  <si>
    <r>
      <rPr>
        <sz val="7"/>
        <rFont val="Verdana"/>
        <family val="2"/>
      </rPr>
      <t>Crestron Green Light® Switching Expansion Module, Cresnet®</t>
    </r>
  </si>
  <si>
    <t>GL-EXP-SW-DALI</t>
  </si>
  <si>
    <r>
      <rPr>
        <sz val="7"/>
        <rFont val="Verdana"/>
        <family val="2"/>
      </rPr>
      <t>Crestron Green Light® Switching Expansion Module for DALI®</t>
    </r>
  </si>
  <si>
    <t>GLEX-RACK-4U</t>
  </si>
  <si>
    <r>
      <rPr>
        <sz val="7"/>
        <rFont val="Verdana"/>
        <family val="2"/>
      </rPr>
      <t>Enclosure for DIN Rail and Rack-Mounted Devices</t>
    </r>
  </si>
  <si>
    <t>GL-IPAC-SW8</t>
  </si>
  <si>
    <r>
      <rPr>
        <sz val="7"/>
        <rFont val="Verdana"/>
        <family val="2"/>
      </rPr>
      <t>Crestron Green Light® Integrated Switching System</t>
    </r>
  </si>
  <si>
    <t>GLNET-CN</t>
  </si>
  <si>
    <r>
      <rPr>
        <sz val="7"/>
        <rFont val="Verdana"/>
        <family val="2"/>
      </rPr>
      <t>Lighting Control Processor Panel</t>
    </r>
  </si>
  <si>
    <t>GLPD</t>
  </si>
  <si>
    <r>
      <rPr>
        <sz val="7"/>
        <rFont val="Verdana"/>
        <family val="2"/>
      </rPr>
      <t>Crestron Green Light® Architectural Dimming Cabinets – Contact Crestron for complete system design and pricing</t>
    </r>
  </si>
  <si>
    <t>GLPPA-IRGW-F</t>
  </si>
  <si>
    <r>
      <rPr>
        <sz val="7"/>
        <rFont val="Verdana"/>
        <family val="2"/>
      </rPr>
      <t>IR Gateway for GLPP, Flush Mount</t>
    </r>
    <r>
      <rPr>
        <b/>
        <sz val="7"/>
        <color rgb="FF000000"/>
        <rFont val="Verdana"/>
        <family val="2"/>
      </rPr>
      <t xml:space="preserve">
[Limited Supply]</t>
    </r>
  </si>
  <si>
    <t>GLPS</t>
  </si>
  <si>
    <r>
      <rPr>
        <sz val="7"/>
        <rFont val="Verdana"/>
        <family val="2"/>
      </rPr>
      <t>Crestron Green Light® Power Switching Cabinets – Contact Crestron for complete system design and pricing</t>
    </r>
  </si>
  <si>
    <t>GLPX</t>
  </si>
  <si>
    <r>
      <rPr>
        <sz val="7"/>
        <rFont val="Verdana"/>
        <family val="2"/>
      </rPr>
      <t>Green Light Express® Dimming and Switching Panels – Contact Crestron for complete system design and pricing</t>
    </r>
  </si>
  <si>
    <t>GLSA-ODT/OIR-FP-500</t>
  </si>
  <si>
    <r>
      <rPr>
        <sz val="7"/>
        <rFont val="Verdana"/>
        <family val="2"/>
      </rPr>
      <t>Occupancy Sensor Lens, 500 sq ft</t>
    </r>
  </si>
  <si>
    <t>GLS-EM-2P-KIT</t>
  </si>
  <si>
    <r>
      <rPr>
        <sz val="7"/>
        <rFont val="Verdana"/>
        <family val="2"/>
      </rPr>
      <t>Power Meter Kit, 2 Phase</t>
    </r>
  </si>
  <si>
    <t>GLS-EM-3P-KIT</t>
  </si>
  <si>
    <r>
      <rPr>
        <sz val="7"/>
        <rFont val="Verdana"/>
        <family val="2"/>
      </rPr>
      <t>Power Meter Kit, 3 Phase</t>
    </r>
  </si>
  <si>
    <t>GLS-EM-CT-200A</t>
  </si>
  <si>
    <r>
      <rPr>
        <sz val="7"/>
        <rFont val="Verdana"/>
        <family val="2"/>
      </rPr>
      <t>200A Split Core Current Transformer</t>
    </r>
  </si>
  <si>
    <t>GLS-EM-CT-200A-HA</t>
  </si>
  <si>
    <r>
      <rPr>
        <sz val="7"/>
        <rFont val="Verdana"/>
        <family val="2"/>
      </rPr>
      <t>200A Split Core Current Transformer, High Accuracy</t>
    </r>
  </si>
  <si>
    <t>GLS-EM-CT-20A</t>
  </si>
  <si>
    <r>
      <rPr>
        <sz val="7"/>
        <rFont val="Verdana"/>
        <family val="2"/>
      </rPr>
      <t>20A Solid Core Current Transformer</t>
    </r>
  </si>
  <si>
    <t>GLS-EM-CT-20A-HA</t>
  </si>
  <si>
    <r>
      <rPr>
        <sz val="7"/>
        <rFont val="Verdana"/>
        <family val="2"/>
      </rPr>
      <t>20A Solid Core Current Transformer, High Accuracy</t>
    </r>
  </si>
  <si>
    <t>GLS-EM-CT-400A</t>
  </si>
  <si>
    <r>
      <rPr>
        <sz val="7"/>
        <rFont val="Verdana"/>
        <family val="2"/>
      </rPr>
      <t>400A Split Core Current Transformer</t>
    </r>
  </si>
  <si>
    <t>GLS-EM-CT-400A-HA</t>
  </si>
  <si>
    <r>
      <rPr>
        <sz val="7"/>
        <rFont val="Verdana"/>
        <family val="2"/>
      </rPr>
      <t>400A Split Core Current Transformer, High Accuracy</t>
    </r>
  </si>
  <si>
    <t>GLS-EM-CT-50A</t>
  </si>
  <si>
    <r>
      <rPr>
        <sz val="7"/>
        <rFont val="Verdana"/>
        <family val="2"/>
      </rPr>
      <t>50A Solid Core Current Transformer</t>
    </r>
  </si>
  <si>
    <t>GLS-EM-CT-50A-HA</t>
  </si>
  <si>
    <r>
      <rPr>
        <sz val="7"/>
        <rFont val="Verdana"/>
        <family val="2"/>
      </rPr>
      <t>50A Solid Core Current Transformer, High Accuracy</t>
    </r>
  </si>
  <si>
    <t>GLS-EM-CT-600A</t>
  </si>
  <si>
    <r>
      <rPr>
        <sz val="7"/>
        <rFont val="Verdana"/>
        <family val="2"/>
      </rPr>
      <t>600A Split Core Current Transformer</t>
    </r>
  </si>
  <si>
    <t>GLS-EM-CT-600A-HA</t>
  </si>
  <si>
    <r>
      <rPr>
        <sz val="7"/>
        <rFont val="Verdana"/>
        <family val="2"/>
      </rPr>
      <t>600A Split Core Current Transformer, High Accuracy</t>
    </r>
  </si>
  <si>
    <t>GLS-EM-CTI-2P15</t>
  </si>
  <si>
    <r>
      <rPr>
        <sz val="7"/>
        <rFont val="Verdana"/>
        <family val="2"/>
      </rPr>
      <t>15 Channel 2-Phase Current Transformer Interface</t>
    </r>
  </si>
  <si>
    <t>GLS-EM-CTI-2P21</t>
  </si>
  <si>
    <r>
      <rPr>
        <sz val="7"/>
        <rFont val="Verdana"/>
        <family val="2"/>
      </rPr>
      <t>21 Channel 2-Phase Current Transformer Interface</t>
    </r>
  </si>
  <si>
    <t>GLS-EM-CTI-2P6</t>
  </si>
  <si>
    <r>
      <rPr>
        <sz val="7"/>
        <rFont val="Verdana"/>
        <family val="2"/>
      </rPr>
      <t>6 Channel 2-Phase Current Transformer Interface</t>
    </r>
  </si>
  <si>
    <t>GLS-EM-CTI-3P15</t>
  </si>
  <si>
    <r>
      <rPr>
        <sz val="7"/>
        <rFont val="Verdana"/>
        <family val="2"/>
      </rPr>
      <t>15 Channel 3-Phase Current Transformer Interface</t>
    </r>
  </si>
  <si>
    <t>GLS-EM-CTI-3P21</t>
  </si>
  <si>
    <r>
      <rPr>
        <sz val="7"/>
        <rFont val="Verdana"/>
        <family val="2"/>
      </rPr>
      <t>21 Channel 3-Phase Current Transformer Interface</t>
    </r>
  </si>
  <si>
    <t>GLS-EM-CTI-3P6</t>
  </si>
  <si>
    <r>
      <rPr>
        <sz val="7"/>
        <rFont val="Verdana"/>
        <family val="2"/>
      </rPr>
      <t>6 Channel 3-Phase Current Transformer Interface</t>
    </r>
  </si>
  <si>
    <t>GLS-EM-MCU</t>
  </si>
  <si>
    <r>
      <rPr>
        <sz val="7"/>
        <rFont val="Verdana"/>
        <family val="2"/>
      </rPr>
      <t>Crestron Green Light® Power Meter Control Unit</t>
    </r>
  </si>
  <si>
    <t>GLS-LCCT</t>
  </si>
  <si>
    <r>
      <rPr>
        <sz val="7"/>
        <rFont val="Verdana"/>
        <family val="2"/>
      </rPr>
      <t>Crestron SolarSync™ Outdoor Daylight and Color Temperature Sensor</t>
    </r>
  </si>
  <si>
    <t>GLS-LDL-EX-BATT</t>
  </si>
  <si>
    <r>
      <rPr>
        <sz val="7"/>
        <rFont val="Verdana"/>
        <family val="2"/>
      </rPr>
      <t>Battery-Powered Photosensor with infiNET EX®, Dual-Loop</t>
    </r>
  </si>
  <si>
    <t>GLS-ODT-C-CN</t>
  </si>
  <si>
    <r>
      <rPr>
        <sz val="7"/>
        <rFont val="Verdana"/>
        <family val="2"/>
      </rPr>
      <t>Dual-Technology Occupancy Sensor with Cresnet®, 2000 Sq. Ft.</t>
    </r>
  </si>
  <si>
    <t>GLS-ODT-C-NS</t>
  </si>
  <si>
    <r>
      <rPr>
        <sz val="7"/>
        <rFont val="Verdana"/>
        <family val="2"/>
      </rPr>
      <t>Dual-Technology Ceiling Mount Occupancy Sensor</t>
    </r>
  </si>
  <si>
    <t>GLS-ODT-W-1200</t>
  </si>
  <si>
    <r>
      <rPr>
        <sz val="7"/>
        <rFont val="Verdana"/>
        <family val="2"/>
      </rPr>
      <t>Crestron Green Light® Dual-Technology Wall Mount Occupancy Sensor, 1200 Sq. Ft.</t>
    </r>
  </si>
  <si>
    <t>$268.00</t>
  </si>
  <si>
    <t>GLS-OIR-C-CN</t>
  </si>
  <si>
    <r>
      <rPr>
        <sz val="7"/>
        <rFont val="Verdana"/>
        <family val="2"/>
      </rPr>
      <t>Passive Infrared Occupancy Sensor with Cresnet®</t>
    </r>
  </si>
  <si>
    <t>GLS-OIR-C-NS</t>
  </si>
  <si>
    <r>
      <rPr>
        <sz val="7"/>
        <rFont val="Verdana"/>
        <family val="2"/>
      </rPr>
      <t>Passive Infrared Ceiling Mount Occupancy Sensor</t>
    </r>
  </si>
  <si>
    <t>GLS-OIR-CSM-EX-BATT</t>
  </si>
  <si>
    <r>
      <rPr>
        <sz val="7"/>
        <rFont val="Verdana"/>
        <family val="2"/>
      </rPr>
      <t>Wireless Passive Infrared Occupancy Sensor, infiNET EX®, Battery-Powered</t>
    </r>
  </si>
  <si>
    <t>GLS-OIRLCL-C-CN</t>
  </si>
  <si>
    <r>
      <rPr>
        <sz val="7"/>
        <rFont val="Verdana"/>
        <family val="2"/>
      </rPr>
      <t>Ceiling Mount Passive Infrared Occupancy &amp; Daylight Sensor, Cresnet®</t>
    </r>
  </si>
  <si>
    <t>GLS-OIR-W-2500</t>
  </si>
  <si>
    <r>
      <rPr>
        <sz val="7"/>
        <rFont val="Verdana"/>
        <family val="2"/>
      </rPr>
      <t>Crestron Green Light® Passive Infrared Wall Mount Occupancy Sensor, 2500 Sq. Ft.</t>
    </r>
  </si>
  <si>
    <t>$196.00</t>
  </si>
  <si>
    <t>GLS-PART-CN</t>
  </si>
  <si>
    <r>
      <rPr>
        <sz val="7"/>
        <rFont val="Verdana"/>
        <family val="2"/>
      </rPr>
      <t>Cresnet® Partition Sensor</t>
    </r>
  </si>
  <si>
    <t>GLS-PLS-120/277</t>
  </si>
  <si>
    <r>
      <rPr>
        <sz val="7"/>
        <rFont val="Verdana"/>
        <family val="2"/>
      </rPr>
      <t>Power Loss Sensor, 3-Phase, 120 or 277 Volts</t>
    </r>
  </si>
  <si>
    <t>GLS-REMOTE-ODT/OIR</t>
  </si>
  <si>
    <r>
      <rPr>
        <sz val="7"/>
        <rFont val="Verdana"/>
        <family val="2"/>
      </rPr>
      <t>IR Remote for GLS Occupancy Sensors</t>
    </r>
  </si>
  <si>
    <t>GLS-SIM</t>
  </si>
  <si>
    <r>
      <rPr>
        <sz val="7"/>
        <rFont val="Verdana"/>
        <family val="2"/>
      </rPr>
      <t>Crestron Green Light® Sensor Integration Module</t>
    </r>
  </si>
  <si>
    <t>GLXP-DIMFLV8-LP</t>
  </si>
  <si>
    <r>
      <rPr>
        <sz val="7"/>
        <rFont val="Verdana"/>
        <family val="2"/>
      </rPr>
      <t>8 Channel 0-10 V Dimmer Module, Low Profile</t>
    </r>
  </si>
  <si>
    <t>GLXP-HSW12-LP</t>
  </si>
  <si>
    <r>
      <rPr>
        <sz val="7"/>
        <rFont val="Verdana"/>
        <family val="2"/>
      </rPr>
      <t>12-Channel High-Inrush Switch Module, Low Profile</t>
    </r>
  </si>
  <si>
    <t>GLXP-SW16-LP</t>
  </si>
  <si>
    <r>
      <rPr>
        <sz val="7"/>
        <rFont val="Verdana"/>
        <family val="2"/>
      </rPr>
      <t>16-Channel Switch Module, Low Profile</t>
    </r>
  </si>
  <si>
    <t>HD-CONV-USB-200</t>
  </si>
  <si>
    <r>
      <rPr>
        <sz val="7"/>
        <rFont val="Verdana"/>
        <family val="2"/>
      </rPr>
      <t>HDMI® to USB 3.0 Converter (Not sold separately)</t>
    </r>
  </si>
  <si>
    <t>HD-CONV-USB-300</t>
  </si>
  <si>
    <r>
      <rPr>
        <sz val="7"/>
        <rFont val="Verdana"/>
        <family val="2"/>
      </rPr>
      <t>USB Converter with HDMI® and Analog Audio Input</t>
    </r>
  </si>
  <si>
    <t>HD-DA-2</t>
  </si>
  <si>
    <r>
      <rPr>
        <sz val="7"/>
        <rFont val="Verdana"/>
        <family val="2"/>
      </rPr>
      <t>1-to-2 HDMI® Distribution Amplifier &amp; Audio Converter</t>
    </r>
  </si>
  <si>
    <t>HD-DA2-4KZ-E</t>
  </si>
  <si>
    <r>
      <rPr>
        <sz val="7"/>
        <rFont val="Verdana"/>
        <family val="2"/>
      </rPr>
      <t>1:2 HDMI® Distribution Amplifier w/4K60 4:4:4 &amp; HDR Support</t>
    </r>
  </si>
  <si>
    <t>HD-DA-2-QUAD</t>
  </si>
  <si>
    <r>
      <rPr>
        <sz val="7"/>
        <rFont val="Verdana"/>
        <family val="2"/>
      </rPr>
      <t>Quad 1-to-2 HDMI® Distribution Amplifier</t>
    </r>
  </si>
  <si>
    <t>HD-DA4-4KZ-E</t>
  </si>
  <si>
    <r>
      <rPr>
        <sz val="7"/>
        <rFont val="Verdana"/>
        <family val="2"/>
      </rPr>
      <t>1:4 HDMI® Distribution Amplifier w/4K60 4:4:4 &amp; HDR Support</t>
    </r>
  </si>
  <si>
    <t>HD-DA8-4KZ-E</t>
  </si>
  <si>
    <r>
      <rPr>
        <sz val="7"/>
        <rFont val="Verdana"/>
        <family val="2"/>
      </rPr>
      <t>1:8 HDMI® Distribution Amplifier w/4K60 4:4:4 &amp; HDR Support</t>
    </r>
  </si>
  <si>
    <t>HD-EXT3-C-B_SYSTEM</t>
  </si>
  <si>
    <r>
      <rPr>
        <sz val="7"/>
        <rFont val="Verdana"/>
        <family val="2"/>
      </rPr>
      <t>4K HDMI® over HDBaseT® Extender w/IR &amp; RS-232, Black</t>
    </r>
  </si>
  <si>
    <t>HD-EXT3-C-W_SYSTEM</t>
  </si>
  <si>
    <r>
      <rPr>
        <sz val="7"/>
        <rFont val="Verdana"/>
        <family val="2"/>
      </rPr>
      <t>4K HDMI® over HDBaseT® Extender w/IR &amp; RS-232, White</t>
    </r>
  </si>
  <si>
    <t>HD-EXT4-C-B_SYSTEM</t>
  </si>
  <si>
    <r>
      <rPr>
        <sz val="7"/>
        <rFont val="Verdana"/>
        <family val="2"/>
      </rPr>
      <t>4K HDMI® over HDBaseT® Extender w/Analog Audio, Black</t>
    </r>
  </si>
  <si>
    <t>HD-EXT4-C-W_SYSTEM</t>
  </si>
  <si>
    <r>
      <rPr>
        <sz val="7"/>
        <rFont val="Verdana"/>
        <family val="2"/>
      </rPr>
      <t>4K HDMI® over HDBaseT® Extender w/Analog Audio, White</t>
    </r>
  </si>
  <si>
    <t>HD-EXT-USB-2000-C</t>
  </si>
  <si>
    <r>
      <rPr>
        <sz val="7"/>
        <rFont val="Verdana"/>
        <family val="2"/>
      </rPr>
      <t>4K HDMI® &amp; USB over HDBaseT® Extender 2000</t>
    </r>
  </si>
  <si>
    <t>HDI-TX-301-C-2G-E-B-T</t>
  </si>
  <si>
    <r>
      <rPr>
        <sz val="7"/>
        <rFont val="Verdana"/>
        <family val="2"/>
      </rPr>
      <t>DM Lite® Transmitter and 3x1 Auto-Switcher for HDMI®, VGA, and Analog Audio Signal Extension over CATx Cable, UK/European Wall Plate, Black Textured</t>
    </r>
  </si>
  <si>
    <t>HDI-TX-301-C-2G-E-W-T</t>
  </si>
  <si>
    <r>
      <rPr>
        <sz val="7"/>
        <rFont val="Verdana"/>
        <family val="2"/>
      </rPr>
      <t>DM Lite® Transmitter and 3x1 Auto-Switcher for HDMI®, VGA, and Analog Audio Signal Extension over CATx Cable, UK/European Wall Plate, White Textured</t>
    </r>
  </si>
  <si>
    <t>HD-MD402</t>
  </si>
  <si>
    <r>
      <rPr>
        <sz val="7"/>
        <rFont val="Verdana"/>
        <family val="2"/>
      </rPr>
      <t>4x2 4K60 4:2:0 AV Switcher</t>
    </r>
  </si>
  <si>
    <t>$2,354.00</t>
  </si>
  <si>
    <t>HD-MD-4K-200 KIT</t>
  </si>
  <si>
    <r>
      <rPr>
        <sz val="7"/>
        <rFont val="Verdana"/>
        <family val="2"/>
      </rPr>
      <t>4K 2x1 Scaling Auto-Switcher and DM Lite® Extender over CATx Cable</t>
    </r>
    <r>
      <rPr>
        <b/>
        <sz val="7"/>
        <color rgb="FF000000"/>
        <rFont val="Verdana"/>
        <family val="2"/>
      </rPr>
      <t xml:space="preserve">
[Limited Supply]</t>
    </r>
  </si>
  <si>
    <t>$1,794.00</t>
  </si>
  <si>
    <t>HD-MD-4K-200-1G-B KIT</t>
  </si>
  <si>
    <r>
      <rPr>
        <sz val="7"/>
        <rFont val="Verdana"/>
        <family val="2"/>
      </rPr>
      <t>4K 2x1 Scaling Auto-Switcher and DM Lite® Wall Plate Extender, Black, over CATx Cable</t>
    </r>
    <r>
      <rPr>
        <b/>
        <sz val="7"/>
        <color rgb="FF000000"/>
        <rFont val="Verdana"/>
        <family val="2"/>
      </rPr>
      <t xml:space="preserve">
[Limited Supply]</t>
    </r>
  </si>
  <si>
    <t>$1,848.00</t>
  </si>
  <si>
    <t>HD-MD-4K-200-1G-W KIT</t>
  </si>
  <si>
    <r>
      <rPr>
        <sz val="7"/>
        <rFont val="Verdana"/>
        <family val="2"/>
      </rPr>
      <t>4K 2x1 Scaling Auto-Switcher and DM Lite® Wall Plate Extender, White, over CATx Cable</t>
    </r>
    <r>
      <rPr>
        <b/>
        <sz val="7"/>
        <color rgb="FF000000"/>
        <rFont val="Verdana"/>
        <family val="2"/>
      </rPr>
      <t xml:space="preserve">
[Limited Supply]</t>
    </r>
  </si>
  <si>
    <t>HD-MD-4K-300-2G-B KIT</t>
  </si>
  <si>
    <r>
      <rPr>
        <sz val="7"/>
        <rFont val="Verdana"/>
        <family val="2"/>
      </rPr>
      <t xml:space="preserve"> 4K 3x1 Scaling Auto-Switcher and DM Lite® Wall Plate Extender, Black, over CATx Cable</t>
    </r>
    <r>
      <rPr>
        <b/>
        <sz val="7"/>
        <color rgb="FF000000"/>
        <rFont val="Verdana"/>
        <family val="2"/>
      </rPr>
      <t xml:space="preserve">
[Limited Supply]</t>
    </r>
  </si>
  <si>
    <t>HD-MD-4K-300-2G-W KIT</t>
  </si>
  <si>
    <r>
      <rPr>
        <sz val="7"/>
        <rFont val="Verdana"/>
        <family val="2"/>
      </rPr>
      <t>4K 3x1 Scaling Auto-Switcher and DM Lite® Wall Plate Extender, White, over CATx Cable</t>
    </r>
    <r>
      <rPr>
        <b/>
        <sz val="7"/>
        <color rgb="FF000000"/>
        <rFont val="Verdana"/>
        <family val="2"/>
      </rPr>
      <t xml:space="preserve">
[Limited Supply]</t>
    </r>
  </si>
  <si>
    <t>HD-MD-4K-400 KIT</t>
  </si>
  <si>
    <r>
      <rPr>
        <sz val="7"/>
        <rFont val="Verdana"/>
        <family val="2"/>
      </rPr>
      <t>4K 4x1 Scaling Auto-Switcher and DM Lite® Extender over CATx Cable</t>
    </r>
    <r>
      <rPr>
        <b/>
        <sz val="7"/>
        <color rgb="FF000000"/>
        <rFont val="Verdana"/>
        <family val="2"/>
      </rPr>
      <t xml:space="preserve">
[Limited Supply]</t>
    </r>
  </si>
  <si>
    <t>HD-MD4X1-4KZ-E</t>
  </si>
  <si>
    <r>
      <rPr>
        <sz val="7"/>
        <rFont val="Verdana"/>
        <family val="2"/>
      </rPr>
      <t>4x1 4K60 4:4:4 HDR AV Switcher</t>
    </r>
  </si>
  <si>
    <t>HD-MD4X2-4KZ-E</t>
  </si>
  <si>
    <r>
      <rPr>
        <sz val="7"/>
        <rFont val="Verdana"/>
        <family val="2"/>
      </rPr>
      <t>4x2 4K60 4:4:4 HDR AV Switcher</t>
    </r>
  </si>
  <si>
    <t>HD-MD4X4-4KZ-E</t>
  </si>
  <si>
    <r>
      <rPr>
        <sz val="7"/>
        <rFont val="Verdana"/>
        <family val="2"/>
      </rPr>
      <t>4x4 4K60 4:4:4 HDR AV Switcher</t>
    </r>
  </si>
  <si>
    <t>HD-MD6X2-4K-E</t>
  </si>
  <si>
    <r>
      <rPr>
        <sz val="7"/>
        <rFont val="Verdana"/>
        <family val="2"/>
      </rPr>
      <t>6x2 4K HDMI® Switcher</t>
    </r>
  </si>
  <si>
    <t>HD-MD8X4-4KZ-E</t>
  </si>
  <si>
    <r>
      <rPr>
        <sz val="7"/>
        <rFont val="Verdana"/>
        <family val="2"/>
      </rPr>
      <t>8x4 4K60 4:4:4 HDR AV Switcher</t>
    </r>
  </si>
  <si>
    <t>HD-MD8X8-4KZ-E</t>
  </si>
  <si>
    <r>
      <rPr>
        <sz val="7"/>
        <rFont val="Verdana"/>
        <family val="2"/>
      </rPr>
      <t>8x8 4K60 4:4:4 HDR AV Switcher</t>
    </r>
  </si>
  <si>
    <t>HD-PS401</t>
  </si>
  <si>
    <r>
      <rPr>
        <sz val="7"/>
        <rFont val="Verdana"/>
        <family val="2"/>
      </rPr>
      <t>4x1 4K60 4:4:4 HDR Presentation System</t>
    </r>
  </si>
  <si>
    <t>HD-PS402</t>
  </si>
  <si>
    <r>
      <rPr>
        <sz val="7"/>
        <rFont val="Verdana"/>
        <family val="2"/>
      </rPr>
      <t>4x2 4K60 4:4:4 HDR Presentation System</t>
    </r>
  </si>
  <si>
    <t>$3,960.00</t>
  </si>
  <si>
    <t>HD-PS621</t>
  </si>
  <si>
    <r>
      <rPr>
        <sz val="7"/>
        <rFont val="Verdana"/>
        <family val="2"/>
      </rPr>
      <t>8x1 4K60 4:4:4 HDR Presentation System</t>
    </r>
  </si>
  <si>
    <t>$4,840.00</t>
  </si>
  <si>
    <t>HD-PS622</t>
  </si>
  <si>
    <r>
      <rPr>
        <sz val="7"/>
        <rFont val="Verdana"/>
        <family val="2"/>
      </rPr>
      <t>8x2 4K60 4:4:4 HDR Presentation System</t>
    </r>
  </si>
  <si>
    <t>$5,280.00</t>
  </si>
  <si>
    <t>HD-RX-101-C-1G-E-B-T</t>
  </si>
  <si>
    <r>
      <rPr>
        <sz val="7"/>
        <rFont val="Verdana"/>
        <family val="2"/>
      </rPr>
      <t>DM Lite® Receiver for HDMI® Signal Extension over CATx Cable, Wall Plate, Black Textured</t>
    </r>
    <r>
      <rPr>
        <b/>
        <sz val="7"/>
        <color rgb="FF000000"/>
        <rFont val="Verdana"/>
        <family val="2"/>
      </rPr>
      <t xml:space="preserve">
[Limited Supply]</t>
    </r>
  </si>
  <si>
    <t>$418.00</t>
  </si>
  <si>
    <t>HD-RX-101-C-E</t>
  </si>
  <si>
    <r>
      <rPr>
        <sz val="7"/>
        <rFont val="Verdana"/>
        <family val="2"/>
      </rPr>
      <t>DM Lite – HDMI® over CATx Receiver, Surface Mount</t>
    </r>
    <r>
      <rPr>
        <b/>
        <sz val="7"/>
        <color rgb="FF000000"/>
        <rFont val="Verdana"/>
        <family val="2"/>
      </rPr>
      <t xml:space="preserve">
[Limited Supply]</t>
    </r>
  </si>
  <si>
    <t>HD-RX1-F</t>
  </si>
  <si>
    <r>
      <rPr>
        <sz val="7"/>
        <rFont val="Verdana"/>
        <family val="2"/>
      </rPr>
      <t>HDMI® over Fiber Receiver</t>
    </r>
  </si>
  <si>
    <t>HD-RX-4K-210-C-E</t>
  </si>
  <si>
    <r>
      <rPr>
        <sz val="7"/>
        <rFont val="Verdana"/>
        <family val="2"/>
      </rPr>
      <t>DMPS Lite™ 4K Multiformat 2x1 AV Switch and Receiver</t>
    </r>
  </si>
  <si>
    <t>HD-RX-4K-210-C-E-POE</t>
  </si>
  <si>
    <r>
      <rPr>
        <sz val="7"/>
        <rFont val="Verdana"/>
        <family val="2"/>
      </rPr>
      <t>DMPS Lite™ 4K Multiformat 2x1 AV Switch and Receiver with PoE+</t>
    </r>
  </si>
  <si>
    <t>$1,486.00</t>
  </si>
  <si>
    <t>HD-RX-4K-410-C-E-SW4</t>
  </si>
  <si>
    <r>
      <rPr>
        <sz val="7"/>
        <rFont val="Verdana"/>
        <family val="2"/>
      </rPr>
      <t>DMPS Lite™ 4K Multiformat 4x1 AV Switch and Receiver with 4-Port Ethernet Switch</t>
    </r>
  </si>
  <si>
    <t>$3,356.00</t>
  </si>
  <si>
    <t>HD-RX-4K-510-C-E</t>
  </si>
  <si>
    <r>
      <rPr>
        <sz val="7"/>
        <rFont val="Verdana"/>
        <family val="2"/>
      </rPr>
      <t>DMPS Lite™ 4K Multiformat 5x1 AV Switch and Receiver</t>
    </r>
  </si>
  <si>
    <t>$3,576.00</t>
  </si>
  <si>
    <t>HD-RX-4K-510-C-E-SW4</t>
  </si>
  <si>
    <r>
      <rPr>
        <sz val="7"/>
        <rFont val="Verdana"/>
        <family val="2"/>
      </rPr>
      <t>DMPS Lite™ 4K Multiformat 5x1 AV Switch and Receiver with 4-Port Ethernet Switch</t>
    </r>
  </si>
  <si>
    <t>$3,686.00</t>
  </si>
  <si>
    <t>HD-RX-4KZ-101</t>
  </si>
  <si>
    <r>
      <rPr>
        <sz val="7"/>
        <rFont val="Verdana"/>
        <family val="2"/>
      </rPr>
      <t>DM Lite® 4K60 4:4:4 Receiver for HDMI® Signal Extension over CATx Cable</t>
    </r>
  </si>
  <si>
    <t>$400.00</t>
  </si>
  <si>
    <t>HD-RX-4KZ-101-1G-B</t>
  </si>
  <si>
    <r>
      <rPr>
        <sz val="7"/>
        <rFont val="Verdana"/>
        <family val="2"/>
      </rPr>
      <t>DM Lite® 4K60 4:4:4 Receiver for HDMI® Signal Extension over CATx Cable, Wall Plate, Black</t>
    </r>
  </si>
  <si>
    <t>$450.00</t>
  </si>
  <si>
    <t>HD-RXA-4KZ-101</t>
  </si>
  <si>
    <r>
      <rPr>
        <sz val="7"/>
        <rFont val="Verdana"/>
        <family val="2"/>
      </rPr>
      <t>DM Lite® 4K60 4:4:4 Receiver for HDMI® and Analog Audio Signal Extension over CATx Cable</t>
    </r>
  </si>
  <si>
    <t>$470.00</t>
  </si>
  <si>
    <t>HD-RXC-101-C-E</t>
  </si>
  <si>
    <r>
      <rPr>
        <sz val="7"/>
        <rFont val="Verdana"/>
        <family val="2"/>
      </rPr>
      <t>DM Lite – HDMI® over CATx Receiver w/IR &amp; RS-232, Surface Mount</t>
    </r>
    <r>
      <rPr>
        <b/>
        <sz val="7"/>
        <color rgb="FF000000"/>
        <rFont val="Verdana"/>
        <family val="2"/>
      </rPr>
      <t xml:space="preserve">
[Limited Supply]</t>
    </r>
  </si>
  <si>
    <t>HD-RXC-4KZ-101</t>
  </si>
  <si>
    <r>
      <rPr>
        <sz val="7"/>
        <rFont val="Verdana"/>
        <family val="2"/>
      </rPr>
      <t>DM Lite® 4K60 4:4:4 Receiver for HDMI®, RS-232, and IR Signal Extension over CATx Cable</t>
    </r>
  </si>
  <si>
    <t>HD-RXC-4KZ-101-1G-B</t>
  </si>
  <si>
    <r>
      <rPr>
        <sz val="7"/>
        <rFont val="Verdana"/>
        <family val="2"/>
      </rPr>
      <t>DM Lite® 4K60 4:4:4 Receiver for HDMI®, RS-232, and IR Signal Extension over CATx Cable, Wall Plate, Black</t>
    </r>
  </si>
  <si>
    <t>$540.00</t>
  </si>
  <si>
    <t>HD-RXCA-4KZ-101</t>
  </si>
  <si>
    <r>
      <rPr>
        <sz val="7"/>
        <rFont val="Verdana"/>
        <family val="2"/>
      </rPr>
      <t>DM Lite® 4K60 4:4:4 Receiver for HDMI®, RS-232, IR, and Analog Audio Signal Extension over CATx Cable</t>
    </r>
  </si>
  <si>
    <t>HD-SCALER-HD-E</t>
  </si>
  <si>
    <r>
      <rPr>
        <sz val="7"/>
        <rFont val="Verdana"/>
        <family val="2"/>
      </rPr>
      <t>High-Definition Video Scaler, HDMI® In, HDMI Out</t>
    </r>
  </si>
  <si>
    <t>HD-SCALER-VGA-E</t>
  </si>
  <si>
    <r>
      <rPr>
        <sz val="7"/>
        <rFont val="Verdana"/>
        <family val="2"/>
      </rPr>
      <t>High-Definition Video Scaler, VGA In, HDMI® Out</t>
    </r>
  </si>
  <si>
    <t>HD-TX-101-C-1G-E-B-T</t>
  </si>
  <si>
    <r>
      <rPr>
        <sz val="7"/>
        <rFont val="Verdana"/>
        <family val="2"/>
      </rPr>
      <t>DM Lite® Transmitter for HDMI® Signal Extension over CATx Cable, Wall Plate, Black Textured</t>
    </r>
    <r>
      <rPr>
        <b/>
        <sz val="7"/>
        <color rgb="FF000000"/>
        <rFont val="Verdana"/>
        <family val="2"/>
      </rPr>
      <t xml:space="preserve">
[Limited Supply]</t>
    </r>
  </si>
  <si>
    <t>HD-TX-101-C-1G-E-W-T</t>
  </si>
  <si>
    <r>
      <rPr>
        <sz val="7"/>
        <rFont val="Verdana"/>
        <family val="2"/>
      </rPr>
      <t>DM Lite® Transmitter for HDMI® Signal Extension over CATx Cable, Wall Plate, White Textured</t>
    </r>
    <r>
      <rPr>
        <b/>
        <sz val="7"/>
        <color rgb="FF000000"/>
        <rFont val="Verdana"/>
        <family val="2"/>
      </rPr>
      <t xml:space="preserve">
[Limited Supply]</t>
    </r>
  </si>
  <si>
    <t>HD-TX-101-C-E</t>
  </si>
  <si>
    <r>
      <rPr>
        <sz val="7"/>
        <rFont val="Verdana"/>
        <family val="2"/>
      </rPr>
      <t>DM Lite® Transmitter for HDMI® Signal Extension over CATx Cable</t>
    </r>
    <r>
      <rPr>
        <b/>
        <sz val="7"/>
        <color rgb="FF000000"/>
        <rFont val="Verdana"/>
        <family val="2"/>
      </rPr>
      <t xml:space="preserve">
[Limited Supply]</t>
    </r>
  </si>
  <si>
    <t>HD-TX1-F</t>
  </si>
  <si>
    <r>
      <rPr>
        <sz val="7"/>
        <rFont val="Verdana"/>
        <family val="2"/>
      </rPr>
      <t>HDMI® over Fiber Transmitter</t>
    </r>
  </si>
  <si>
    <t>HD-TX-201-C-2G-E-B-T</t>
  </si>
  <si>
    <r>
      <rPr>
        <sz val="7"/>
        <rFont val="Verdana"/>
        <family val="2"/>
      </rPr>
      <t>DM Lite® Transmitter and 2x1 Auto-Switcher for HDMI®, VGA, and Analog Audio Signal Extension over CATx Cable, Wall Plate, Black Textured</t>
    </r>
    <r>
      <rPr>
        <b/>
        <sz val="7"/>
        <color rgb="FF000000"/>
        <rFont val="Verdana"/>
        <family val="2"/>
      </rPr>
      <t xml:space="preserve">
[Limited Supply]</t>
    </r>
  </si>
  <si>
    <t>$1,046.00</t>
  </si>
  <si>
    <t>HD-TX-201-C-2G-E-W-T</t>
  </si>
  <si>
    <r>
      <rPr>
        <sz val="7"/>
        <rFont val="Verdana"/>
        <family val="2"/>
      </rPr>
      <t>DM Lite® Transmitter and 2x1 Auto-Switcher for HDMI®, VGA, and Analog Audio Signal Extension over CATx Cable, Wall Plate, White Textured</t>
    </r>
    <r>
      <rPr>
        <b/>
        <sz val="7"/>
        <color rgb="FF000000"/>
        <rFont val="Verdana"/>
        <family val="2"/>
      </rPr>
      <t xml:space="preserve">
[Limited Supply]</t>
    </r>
  </si>
  <si>
    <t>HD-TX-301-C-E</t>
  </si>
  <si>
    <r>
      <rPr>
        <sz val="7"/>
        <rFont val="Verdana"/>
        <family val="2"/>
      </rPr>
      <t>DM Lite® Transmitter and 3x1 Auto-Switcher for HDMI®, VGA, and Analog Audio Signal Extension over CATx Cable</t>
    </r>
    <r>
      <rPr>
        <b/>
        <sz val="7"/>
        <color rgb="FF000000"/>
        <rFont val="Verdana"/>
        <family val="2"/>
      </rPr>
      <t xml:space="preserve">
[Limited Supply]</t>
    </r>
  </si>
  <si>
    <t>HD-TX-4KZ-101</t>
  </si>
  <si>
    <r>
      <rPr>
        <sz val="7"/>
        <rFont val="Verdana"/>
        <family val="2"/>
      </rPr>
      <t>DM Lite® 4K60 4:4:4 Transmitter for HDMI® Signal Extension over CATx Cable</t>
    </r>
  </si>
  <si>
    <t>HD-TX-4KZ-101-1G-B</t>
  </si>
  <si>
    <r>
      <rPr>
        <sz val="7"/>
        <rFont val="Verdana"/>
        <family val="2"/>
      </rPr>
      <t>DM Lite® 4K60 4:4:4 Transmitter for HDMI® Signal Extension over CATx Cable, Wall Plate, Black</t>
    </r>
  </si>
  <si>
    <t>HD-TX-4KZ-101-1G-W</t>
  </si>
  <si>
    <r>
      <rPr>
        <sz val="7"/>
        <rFont val="Verdana"/>
        <family val="2"/>
      </rPr>
      <t>DM Lite® 4K60 4:4:4 Transmitter for HDMI® Signal Extension over CATx Cable, Wall Plate, White</t>
    </r>
  </si>
  <si>
    <t>HD-TX-4KZ-111</t>
  </si>
  <si>
    <r>
      <rPr>
        <sz val="7"/>
        <rFont val="Verdana"/>
        <family val="2"/>
      </rPr>
      <t>DM Lite® 4K60 4:4:4 Transmitter for USB-C® DisplayPort™ Signal Extension over CATx Cable</t>
    </r>
  </si>
  <si>
    <t>$460.00</t>
  </si>
  <si>
    <t>HD-TX-4KZ-111-1G-B</t>
  </si>
  <si>
    <r>
      <rPr>
        <sz val="7"/>
        <rFont val="Verdana"/>
        <family val="2"/>
      </rPr>
      <t>DM Lite® 4K60 4:4:4 Transmitter for USB-C® DisplayPort™ Signal Extension over CATx Cable, Wall Plate, Black</t>
    </r>
  </si>
  <si>
    <t>$520.00</t>
  </si>
  <si>
    <t>HD-TX-4KZ-111-1G-W</t>
  </si>
  <si>
    <r>
      <rPr>
        <sz val="7"/>
        <rFont val="Verdana"/>
        <family val="2"/>
      </rPr>
      <t>DM Lite® 4K60 4:4:4 Transmitter for USB-C® DisplayPort™ Signal Extension over CATx Cable, Wall Plate, White</t>
    </r>
  </si>
  <si>
    <t>HD-TX-4KZ-201</t>
  </si>
  <si>
    <r>
      <rPr>
        <sz val="7"/>
        <rFont val="Verdana"/>
        <family val="2"/>
      </rPr>
      <t>DM Lite® 4K60 4:4:4 Transmitter and 2x1 Auto-Switcher for HDMI® Signal Extension over CATx Cable</t>
    </r>
  </si>
  <si>
    <t>HD-TX-4KZ-211-2G-B</t>
  </si>
  <si>
    <r>
      <rPr>
        <sz val="7"/>
        <rFont val="Verdana"/>
        <family val="2"/>
      </rPr>
      <t>DM Lite® 4K60 4:4:4 Transmitter and 2x1 Auto-Switcher for HDMI® and USB-C® DisplayPort™ Signal Extension over CATx Cable, Wall Plate, Black</t>
    </r>
  </si>
  <si>
    <t>HD-TX-4KZ-211-2G-W</t>
  </si>
  <si>
    <r>
      <rPr>
        <sz val="7"/>
        <rFont val="Verdana"/>
        <family val="2"/>
      </rPr>
      <t>DM Lite® 4K60 4:4:4 Transmitter and 2x1 Auto-Switcher for HDMI® and USB-C® DisplayPort™ Signal Extension over CATx Cable, Wall Plate, White</t>
    </r>
  </si>
  <si>
    <t>HD-TX-4KZ-211-CHGR</t>
  </si>
  <si>
    <r>
      <rPr>
        <sz val="7"/>
        <rFont val="Verdana"/>
        <family val="2"/>
      </rPr>
      <t>DM Lite® 4K60 4:4:4 Transmitter and 2x1 Auto-Switcher for HDMI® and USB-C® DisplayPort™ Signal Extension over CATx Cable</t>
    </r>
  </si>
  <si>
    <t>HD-TX-4KZ-401</t>
  </si>
  <si>
    <r>
      <rPr>
        <sz val="7"/>
        <rFont val="Verdana"/>
        <family val="2"/>
      </rPr>
      <t>DM Lite® 4K60 4:4:4 Transmitter and 4x1 Auto-Switcher for HDMI® Signal Extension over CATx Cable</t>
    </r>
  </si>
  <si>
    <t>HD-TX-4KZ-421-CHGR</t>
  </si>
  <si>
    <r>
      <rPr>
        <sz val="7"/>
        <rFont val="Verdana"/>
        <family val="2"/>
      </rPr>
      <t>DM Lite® 4K60 4:4:4 Transmitter and 4x1 Auto-Switcher for HDMI® and USB-C® DisplayPort™ Signal Extension over CATx Cable</t>
    </r>
  </si>
  <si>
    <t>HD-TXA-4KZ-101</t>
  </si>
  <si>
    <r>
      <rPr>
        <sz val="7"/>
        <rFont val="Verdana"/>
        <family val="2"/>
      </rPr>
      <t>DM Lite® 4K60 4:4:4 Transmitter for HDMI® and Analog Audio Signal Extension over CATx Cable</t>
    </r>
  </si>
  <si>
    <t>HD-TXA-4KZ-101-1G-B</t>
  </si>
  <si>
    <r>
      <rPr>
        <sz val="7"/>
        <rFont val="Verdana"/>
        <family val="2"/>
      </rPr>
      <t>DM Lite® 4K60 4:4:4 Transmitter for HDMI® and Analog Audio Signal Extension over CATx Cable, Wall Plate, Black</t>
    </r>
  </si>
  <si>
    <t>$530.00</t>
  </si>
  <si>
    <t>HD-TXC-101-C-E</t>
  </si>
  <si>
    <r>
      <rPr>
        <sz val="7"/>
        <rFont val="Verdana"/>
        <family val="2"/>
      </rPr>
      <t>DM Lite® Transmitter for HDMI®, IR, and RS-232 Signal Extension over CATx Cable</t>
    </r>
    <r>
      <rPr>
        <b/>
        <sz val="7"/>
        <color rgb="FF000000"/>
        <rFont val="Verdana"/>
        <family val="2"/>
      </rPr>
      <t xml:space="preserve">
[Limited Supply]</t>
    </r>
  </si>
  <si>
    <t>HD-TXC-4KZ-101</t>
  </si>
  <si>
    <r>
      <rPr>
        <sz val="7"/>
        <rFont val="Verdana"/>
        <family val="2"/>
      </rPr>
      <t>DM Lite® 4K60 4:4:4 Transmitter for HDMI®, RS-232, and IR Signal Extension over CATx Cable</t>
    </r>
  </si>
  <si>
    <t>HD-TXC-4KZ-101-1G-B</t>
  </si>
  <si>
    <r>
      <rPr>
        <sz val="7"/>
        <rFont val="Verdana"/>
        <family val="2"/>
      </rPr>
      <t>DM Lite® 4K60 4:4:4 Transmitter for HDMI®, RS-232, and IR Signal Extension over CATx Cable, Wall Plate, Black</t>
    </r>
  </si>
  <si>
    <t>HD-TXC-4KZ-101-1G-W</t>
  </si>
  <si>
    <r>
      <rPr>
        <sz val="7"/>
        <rFont val="Verdana"/>
        <family val="2"/>
      </rPr>
      <t>DM Lite® 4K60 4:4:4 Transmitter for HDMI®, RS-232, and IR Signal Extension over CATx Cable, Wall Plate, White</t>
    </r>
  </si>
  <si>
    <t>HD-TXCA-4KZ-101</t>
  </si>
  <si>
    <r>
      <rPr>
        <sz val="7"/>
        <rFont val="Verdana"/>
        <family val="2"/>
      </rPr>
      <t>DM Lite® 4K60 4:4:4 Transmitter for HDMI®, RS-232, IR, and Analog Audio Signal Extension over CATx Cable</t>
    </r>
  </si>
  <si>
    <t>HD-WP-4K-401-C</t>
  </si>
  <si>
    <r>
      <rPr>
        <sz val="7"/>
        <rFont val="Verdana"/>
        <family val="2"/>
      </rPr>
      <t>4K Multi-Window Video Processor with HDBaseT® &amp; HDMI® Outputs</t>
    </r>
  </si>
  <si>
    <t>$7,700.00</t>
  </si>
  <si>
    <t>HR-150-B</t>
  </si>
  <si>
    <r>
      <rPr>
        <sz val="7"/>
        <rFont val="Verdana"/>
        <family val="2"/>
      </rPr>
      <t>Handheld Remote, 50 Button, Black</t>
    </r>
  </si>
  <si>
    <t>HR-310</t>
  </si>
  <si>
    <r>
      <rPr>
        <sz val="7"/>
        <rFont val="Verdana"/>
        <family val="2"/>
      </rPr>
      <t>Handheld Remote, US &amp; Canada</t>
    </r>
  </si>
  <si>
    <t>HR-310-BTN BLANK</t>
  </si>
  <si>
    <r>
      <rPr>
        <sz val="7"/>
        <rFont val="Verdana"/>
        <family val="2"/>
      </rPr>
      <t>Backlit Engravable Buttons for HR-310 &amp; HR-310-I, Engraving Not Included</t>
    </r>
  </si>
  <si>
    <t>HR-310-BTN ENGRAVED</t>
  </si>
  <si>
    <r>
      <rPr>
        <sz val="7"/>
        <rFont val="Verdana"/>
        <family val="2"/>
      </rPr>
      <t>Backlit Engravable Buttons for HR-310 &amp; HR-310-I, Includes Custom Engraving</t>
    </r>
  </si>
  <si>
    <t>HR-310-I</t>
  </si>
  <si>
    <r>
      <rPr>
        <sz val="7"/>
        <rFont val="Verdana"/>
        <family val="2"/>
      </rPr>
      <t>Handheld Remote, International</t>
    </r>
  </si>
  <si>
    <t>HR-BTN-B_BLANK</t>
  </si>
  <si>
    <r>
      <rPr>
        <sz val="7"/>
        <rFont val="Verdana"/>
        <family val="2"/>
      </rPr>
      <t>Single Backlit Engravable Button Cap for HR-100 &amp; HR-150, Black, Engraving Not Included</t>
    </r>
  </si>
  <si>
    <t>HR-BTN-B_ENGRAVED</t>
  </si>
  <si>
    <r>
      <rPr>
        <sz val="7"/>
        <rFont val="Verdana"/>
        <family val="2"/>
      </rPr>
      <t>Single Backlit Engravable Button Cap for HR-100 &amp; HR-150, Black, Includes Custom Engraving</t>
    </r>
  </si>
  <si>
    <t>HTT-B10EX-B-T</t>
  </si>
  <si>
    <r>
      <rPr>
        <sz val="7"/>
        <rFont val="Verdana"/>
        <family val="2"/>
      </rPr>
      <t>Wireless Tabletop Keypad, Black Textured</t>
    </r>
  </si>
  <si>
    <t>HTT-B10EX-W-T</t>
  </si>
  <si>
    <r>
      <rPr>
        <sz val="7"/>
        <rFont val="Verdana"/>
        <family val="2"/>
      </rPr>
      <t>Wireless Tabletop Keypad, White Textured</t>
    </r>
  </si>
  <si>
    <t>HTT-B2EX-BATT-B-T</t>
  </si>
  <si>
    <r>
      <rPr>
        <sz val="7"/>
        <rFont val="Verdana"/>
        <family val="2"/>
      </rPr>
      <t>Battery-Powered infiNET EX® 2-button Wireless Keypad, Black Textured</t>
    </r>
  </si>
  <si>
    <t>HTT-B2EX-BATT-B-T_ENGRAVED</t>
  </si>
  <si>
    <r>
      <rPr>
        <sz val="7"/>
        <rFont val="Verdana"/>
        <family val="2"/>
      </rPr>
      <t>Battery-Powered infiNET EX® 2-button Wireless Keypad w/Custom Engraving, Black Textured</t>
    </r>
  </si>
  <si>
    <t>HTT-B2EX-BATT-W-T</t>
  </si>
  <si>
    <r>
      <rPr>
        <sz val="7"/>
        <rFont val="Verdana"/>
        <family val="2"/>
      </rPr>
      <t>Battery-Powered infiNET EX® 2-button Wireless Keypad, White Textured</t>
    </r>
  </si>
  <si>
    <t>HTT-B2EX-BATT-W-T_ENGRAVED</t>
  </si>
  <si>
    <r>
      <rPr>
        <sz val="7"/>
        <rFont val="Verdana"/>
        <family val="2"/>
      </rPr>
      <t>Battery-Powered infiNET EX® 2-button Wireless Keypad w/Custom Engraving, White Textured</t>
    </r>
  </si>
  <si>
    <t>HZA-CONV-THSTAT-2WIRE</t>
  </si>
  <si>
    <r>
      <rPr>
        <sz val="7"/>
        <rFont val="Verdana"/>
        <family val="2"/>
      </rPr>
      <t>Common Wire Adapter for HZ-THSTAT</t>
    </r>
  </si>
  <si>
    <t>HZA-KEY1-A</t>
  </si>
  <si>
    <r>
      <rPr>
        <sz val="7"/>
        <rFont val="Verdana"/>
        <family val="2"/>
      </rPr>
      <t>Horizon™ Keystone, 1 Position, Almond</t>
    </r>
  </si>
  <si>
    <t>HZA-KEY1-B</t>
  </si>
  <si>
    <r>
      <rPr>
        <sz val="7"/>
        <rFont val="Verdana"/>
        <family val="2"/>
      </rPr>
      <t>Horizon™ Keystone, 1 Position, Black</t>
    </r>
  </si>
  <si>
    <t>HZA-KEY1-W</t>
  </si>
  <si>
    <r>
      <rPr>
        <sz val="7"/>
        <rFont val="Verdana"/>
        <family val="2"/>
      </rPr>
      <t>Horizon™ Keystone Plate, 1 Position, White</t>
    </r>
  </si>
  <si>
    <t>HZA-KEY2-A</t>
  </si>
  <si>
    <r>
      <rPr>
        <sz val="7"/>
        <rFont val="Verdana"/>
        <family val="2"/>
      </rPr>
      <t>Horizon™ Keystone Plate, 2 Position, Almond</t>
    </r>
  </si>
  <si>
    <t>HZA-KEY2-B</t>
  </si>
  <si>
    <r>
      <rPr>
        <sz val="7"/>
        <rFont val="Verdana"/>
        <family val="2"/>
      </rPr>
      <t>Horizon™ Keystone Plate, 2 Position, Black</t>
    </r>
  </si>
  <si>
    <t>HZA-KEY2-W</t>
  </si>
  <si>
    <r>
      <rPr>
        <sz val="7"/>
        <rFont val="Verdana"/>
        <family val="2"/>
      </rPr>
      <t>Horizon™ Keystone Plate, 2 Position, White</t>
    </r>
  </si>
  <si>
    <t>HZA-KEY4-A</t>
  </si>
  <si>
    <r>
      <rPr>
        <sz val="7"/>
        <rFont val="Verdana"/>
        <family val="2"/>
      </rPr>
      <t>Horizon™ Keystone Plate, 4 Position, Almond</t>
    </r>
  </si>
  <si>
    <t>HZA-KEY4-B</t>
  </si>
  <si>
    <r>
      <rPr>
        <sz val="7"/>
        <rFont val="Verdana"/>
        <family val="2"/>
      </rPr>
      <t>Horizon™ Keystone Plate, 4 Position, Black</t>
    </r>
  </si>
  <si>
    <t>HZA-KEY4-W</t>
  </si>
  <si>
    <r>
      <rPr>
        <sz val="7"/>
        <rFont val="Verdana"/>
        <family val="2"/>
      </rPr>
      <t>Horizon™ Keystone Plate, 4 Position, White</t>
    </r>
  </si>
  <si>
    <t>HZA-PWR-15A-A</t>
  </si>
  <si>
    <r>
      <rPr>
        <sz val="7"/>
        <rFont val="Verdana"/>
        <family val="2"/>
      </rPr>
      <t>Duplex Receptacle, 15 A, Almond</t>
    </r>
  </si>
  <si>
    <t>HZA-PWR-15A-W</t>
  </si>
  <si>
    <r>
      <rPr>
        <sz val="7"/>
        <rFont val="Verdana"/>
        <family val="2"/>
      </rPr>
      <t>Duplex Receptacle, 15 A, White</t>
    </r>
  </si>
  <si>
    <t>HZA-PWR-GFCI-15A-A</t>
  </si>
  <si>
    <r>
      <rPr>
        <sz val="7"/>
        <rFont val="Verdana"/>
        <family val="2"/>
      </rPr>
      <t>Duplex Receptacle, GFCI, 15A, Almond</t>
    </r>
  </si>
  <si>
    <t>HZA-PWR-GFCI-15A-W</t>
  </si>
  <si>
    <r>
      <rPr>
        <sz val="7"/>
        <rFont val="Verdana"/>
        <family val="2"/>
      </rPr>
      <t>Duplex Receptacle, GFCI, 15A, White</t>
    </r>
  </si>
  <si>
    <t>HZA-PWR-USB-15A-A</t>
  </si>
  <si>
    <r>
      <rPr>
        <sz val="7"/>
        <rFont val="Verdana"/>
        <family val="2"/>
      </rPr>
      <t>Duplex Receptacle, Dual Type-A USB Ports, 15 A, Almond</t>
    </r>
  </si>
  <si>
    <t>HZA-PWR-USB-15A-W</t>
  </si>
  <si>
    <r>
      <rPr>
        <sz val="7"/>
        <rFont val="Verdana"/>
        <family val="2"/>
      </rPr>
      <t>Duplex Receptacle, Dual Type-A USB Ports, 15 A, White</t>
    </r>
  </si>
  <si>
    <t>HZ-AUX-A</t>
  </si>
  <si>
    <r>
      <rPr>
        <sz val="7"/>
        <rFont val="Verdana"/>
        <family val="2"/>
      </rPr>
      <t>Horizon™ In-Wall Multiway Remote, Almond</t>
    </r>
  </si>
  <si>
    <t>HZ-AUX-B</t>
  </si>
  <si>
    <r>
      <rPr>
        <sz val="7"/>
        <rFont val="Verdana"/>
        <family val="2"/>
      </rPr>
      <t>Horizon™ In-Wall Multiway Remote, Black</t>
    </r>
  </si>
  <si>
    <t>HZ-AUX-W</t>
  </si>
  <si>
    <r>
      <rPr>
        <sz val="7"/>
        <rFont val="Verdana"/>
        <family val="2"/>
      </rPr>
      <t>Horizon™ In-Wall Multiway Remote, White</t>
    </r>
  </si>
  <si>
    <t>HZ-BTN-1-A-T-BLANK</t>
  </si>
  <si>
    <r>
      <rPr>
        <sz val="7"/>
        <rFont val="Verdana"/>
        <family val="2"/>
      </rPr>
      <t>Horizon™ Backlit Engravable Pushbutton, Size 1, Almond Textured, Engraving Not Included</t>
    </r>
  </si>
  <si>
    <t>HZ-BTN-1-A-T-ENGRAVED</t>
  </si>
  <si>
    <r>
      <rPr>
        <sz val="7"/>
        <rFont val="Verdana"/>
        <family val="2"/>
      </rPr>
      <t>Horizon™ Backlit Engravable Pushbutton, Size 1, Almond Textured, Includes Custom Engraving</t>
    </r>
  </si>
  <si>
    <t>HZ-BTN-1-B-T-BLANK</t>
  </si>
  <si>
    <r>
      <rPr>
        <sz val="7"/>
        <rFont val="Verdana"/>
        <family val="2"/>
      </rPr>
      <t>Horizon™ Backlit Engravable Pushbutton, Size 1, Black Textured, Engraving Not Included</t>
    </r>
  </si>
  <si>
    <t>HZ-BTN-1-B-T-ENGRAVED</t>
  </si>
  <si>
    <r>
      <rPr>
        <sz val="7"/>
        <rFont val="Verdana"/>
        <family val="2"/>
      </rPr>
      <t>Horizon™ Backlit Engravable Pushbutton, Size 1, Black Textured, Includes Custom Engraving</t>
    </r>
  </si>
  <si>
    <t>HZ-BTN-1-W-T-BLANK</t>
  </si>
  <si>
    <r>
      <rPr>
        <sz val="7"/>
        <rFont val="Verdana"/>
        <family val="2"/>
      </rPr>
      <t>Horizon™ Backlit Engravable Pushbutton, Size 1, White Textured, Engraving Not Included</t>
    </r>
  </si>
  <si>
    <t>HZ-BTN-1-W-T-ENGRAVED</t>
  </si>
  <si>
    <r>
      <rPr>
        <sz val="7"/>
        <rFont val="Verdana"/>
        <family val="2"/>
      </rPr>
      <t>Horizon™ Backlit Engravable Pushbutton, Size 1, White Textured, Includes Custom Engraving</t>
    </r>
  </si>
  <si>
    <t>HZ-BTN-RKR1-A-T-BLANK</t>
  </si>
  <si>
    <r>
      <rPr>
        <sz val="7"/>
        <rFont val="Verdana"/>
        <family val="2"/>
      </rPr>
      <t>Horizon™ Backlit Engravable Rocker Button, Size 1, Almond Textured, Engraving Not Included</t>
    </r>
  </si>
  <si>
    <t>HZ-BTN-RKR1-A-T-ENGRAVED</t>
  </si>
  <si>
    <r>
      <rPr>
        <sz val="7"/>
        <rFont val="Verdana"/>
        <family val="2"/>
      </rPr>
      <t>Horizon™ Backlit Engravable Rocker Button, Size 1, Almond Textured, Includes Custom Engraving</t>
    </r>
  </si>
  <si>
    <t>HZ-BTN-RKR1-B-T-BLANK</t>
  </si>
  <si>
    <r>
      <rPr>
        <sz val="7"/>
        <rFont val="Verdana"/>
        <family val="2"/>
      </rPr>
      <t>Horizon™ Backlit Engravable Rocker Button, Size 1, Black Textured, Engraving Not Included</t>
    </r>
  </si>
  <si>
    <t>HZ-BTN-RKR1-B-T-ENGRAVED</t>
  </si>
  <si>
    <r>
      <rPr>
        <sz val="7"/>
        <rFont val="Verdana"/>
        <family val="2"/>
      </rPr>
      <t>Horizon™ Backlit Engravable Rocker Button, Size 1, Black Textured, Includes Custom Engraving</t>
    </r>
  </si>
  <si>
    <t>HZ-BTN-RKR1-W-T-BLANK</t>
  </si>
  <si>
    <r>
      <rPr>
        <sz val="7"/>
        <rFont val="Verdana"/>
        <family val="2"/>
      </rPr>
      <t>Horizon™ Backlit Engravable Rocker Button, Size 1, White Textured, Engraving Not Included</t>
    </r>
  </si>
  <si>
    <t>HZ-BTN-RKR1-W-T-ENGRAVED</t>
  </si>
  <si>
    <r>
      <rPr>
        <sz val="7"/>
        <rFont val="Verdana"/>
        <family val="2"/>
      </rPr>
      <t>Horizon™ Backlit Engravable Rocker Button, Size 1, White Textured, Includes Custom Engraving</t>
    </r>
  </si>
  <si>
    <t>HZ-BTN-RKR3-A-T-BLANK</t>
  </si>
  <si>
    <r>
      <rPr>
        <sz val="7"/>
        <rFont val="Verdana"/>
        <family val="2"/>
      </rPr>
      <t>Horizon™ Backlit Engravable Rocker Button, Size 3, Almond Textured, Engraving Not Included</t>
    </r>
  </si>
  <si>
    <t>HZ-BTN-RKR3-A-T-ENGRAVED</t>
  </si>
  <si>
    <r>
      <rPr>
        <sz val="7"/>
        <rFont val="Verdana"/>
        <family val="2"/>
      </rPr>
      <t>Horizon™ Backlit Engravable Rocker Button, Size 3, Almond Textured, Includes Custom Engraving</t>
    </r>
  </si>
  <si>
    <t>HZ-BTN-RKR3-B-T-BLANK</t>
  </si>
  <si>
    <r>
      <rPr>
        <sz val="7"/>
        <rFont val="Verdana"/>
        <family val="2"/>
      </rPr>
      <t>Horizon™ Backlit Engravable Rocker Button, Size 3, Black Textured, Engraving Not Included</t>
    </r>
  </si>
  <si>
    <t>HZ-BTN-RKR3-B-T-ENGRAVED</t>
  </si>
  <si>
    <r>
      <rPr>
        <sz val="7"/>
        <rFont val="Verdana"/>
        <family val="2"/>
      </rPr>
      <t>Horizon™ Backlit Engravable Rocker Button, Size 3, Black Textured, Includes Custom Engraving</t>
    </r>
  </si>
  <si>
    <t>HZ-BTN-RKR3-W-T-BLANK</t>
  </si>
  <si>
    <r>
      <rPr>
        <sz val="7"/>
        <rFont val="Verdana"/>
        <family val="2"/>
      </rPr>
      <t>Horizon™ Backlit Engravable Rocker Button, Size 3, White Textured, Engraving Not Included</t>
    </r>
  </si>
  <si>
    <t>HZ-BTN-RKR3-W-T-ENGRAVED</t>
  </si>
  <si>
    <r>
      <rPr>
        <sz val="7"/>
        <rFont val="Verdana"/>
        <family val="2"/>
      </rPr>
      <t>Horizon™ Backlit Engravable Rocker Button, Size 3, White Textured, Includes Custom Engraving</t>
    </r>
  </si>
  <si>
    <t>HZ-BTN-RKR5-A-T-BLANK</t>
  </si>
  <si>
    <r>
      <rPr>
        <sz val="7"/>
        <rFont val="Verdana"/>
        <family val="2"/>
      </rPr>
      <t>Horizon™ Backlit Engravable Rocker Button, Size 5, Almond Textured, Engraving Not Included</t>
    </r>
  </si>
  <si>
    <t>HZ-BTN-RKR5-A-T-ENGRAVED</t>
  </si>
  <si>
    <r>
      <rPr>
        <sz val="7"/>
        <rFont val="Verdana"/>
        <family val="2"/>
      </rPr>
      <t>Horizon™ Backlit Engravable Rocker Button, Size 5, Almond Textured, Includes Custom Engraving</t>
    </r>
  </si>
  <si>
    <t>HZ-BTN-RKR5-B-T-BLANK</t>
  </si>
  <si>
    <r>
      <rPr>
        <sz val="7"/>
        <rFont val="Verdana"/>
        <family val="2"/>
      </rPr>
      <t>Horizon™ Backlit Engravable Rocker Button, Size 5, Black Textured, Engraving Not Included</t>
    </r>
  </si>
  <si>
    <t>HZ-BTN-RKR5-B-T-ENGRAVED</t>
  </si>
  <si>
    <r>
      <rPr>
        <sz val="7"/>
        <rFont val="Verdana"/>
        <family val="2"/>
      </rPr>
      <t>Horizon™ Backlit Engravable Rocker Button, Size 5, Black Textured, Includes Custom Engraving</t>
    </r>
  </si>
  <si>
    <t>HZ-BTN-RKR5-W-T-BLANK</t>
  </si>
  <si>
    <r>
      <rPr>
        <sz val="7"/>
        <rFont val="Verdana"/>
        <family val="2"/>
      </rPr>
      <t>Horizon™ Backlit Engravable Rocker Button, Size 5, White Textured, Engraving Not Included</t>
    </r>
  </si>
  <si>
    <t>HZ-BTN-RKR5-W-T-ENGRAVED</t>
  </si>
  <si>
    <r>
      <rPr>
        <sz val="7"/>
        <rFont val="Verdana"/>
        <family val="2"/>
      </rPr>
      <t>Horizon™ Backlit Engravable Rocker Button, Size 5, White Textured, Includes Custom Engraving</t>
    </r>
  </si>
  <si>
    <t>HZ-DIMEX-A</t>
  </si>
  <si>
    <r>
      <rPr>
        <sz val="7"/>
        <rFont val="Verdana"/>
        <family val="2"/>
      </rPr>
      <t>Horizon™ In-Wall Forward Phase Dimmer with infiNET EX® Wireless Communication, 120 VAC, Almond</t>
    </r>
  </si>
  <si>
    <t>HZ-DIMEX-B</t>
  </si>
  <si>
    <r>
      <rPr>
        <sz val="7"/>
        <rFont val="Verdana"/>
        <family val="2"/>
      </rPr>
      <t>Horizon™ In-Wall Forward Phase Dimmer with infiNET EX® Wireless Communication, 120 VAC, Black</t>
    </r>
  </si>
  <si>
    <t>HZ-DIMEX-W</t>
  </si>
  <si>
    <r>
      <rPr>
        <sz val="7"/>
        <rFont val="Verdana"/>
        <family val="2"/>
      </rPr>
      <t>Horizon™ In-Wall Forward Phase Dimmer with infiNET EX® Wireless Communication, 120 VAC, White</t>
    </r>
  </si>
  <si>
    <t>HZ-DIMLVEX-A</t>
  </si>
  <si>
    <r>
      <rPr>
        <sz val="7"/>
        <rFont val="Verdana"/>
        <family val="2"/>
      </rPr>
      <t>Horizon™ In-Wall 0-10 V Dimmer with infiNET EX® Wireless Communication, 120 VAC, Almond</t>
    </r>
  </si>
  <si>
    <t>HZ-DIMLVEX-B</t>
  </si>
  <si>
    <r>
      <rPr>
        <sz val="7"/>
        <rFont val="Verdana"/>
        <family val="2"/>
      </rPr>
      <t>Horizon™ In-Wall 0-10 V Dimmer with infiNET EX® Wireless Communication, 120 VAC, Black</t>
    </r>
  </si>
  <si>
    <t>HZ-DIMLVEX-W</t>
  </si>
  <si>
    <r>
      <rPr>
        <sz val="7"/>
        <rFont val="Verdana"/>
        <family val="2"/>
      </rPr>
      <t>Horizon™ In-Wall 0-10 V Dimmer with infiNET EX® Wireless Communication, 120 VAC, White</t>
    </r>
  </si>
  <si>
    <t>HZ-DIMUEX-A</t>
  </si>
  <si>
    <r>
      <rPr>
        <sz val="7"/>
        <rFont val="Verdana"/>
        <family val="2"/>
      </rPr>
      <t>Horizon™ In-Wall Universal Phase Dimmer with infiNET EX® Wireless Communication, 120 VAC, Almond</t>
    </r>
  </si>
  <si>
    <t>HZ-DIMUEX-B</t>
  </si>
  <si>
    <r>
      <rPr>
        <sz val="7"/>
        <rFont val="Verdana"/>
        <family val="2"/>
      </rPr>
      <t>Horizon™ In-Wall Universal Phase Dimmer with infiNET EX® Wireless Communication, 120 VAC, Black</t>
    </r>
  </si>
  <si>
    <t>HZ-DIMUEX-W</t>
  </si>
  <si>
    <r>
      <rPr>
        <sz val="7"/>
        <rFont val="Verdana"/>
        <family val="2"/>
      </rPr>
      <t>Horizon™ In-Wall Universal Phase Dimmer with infiNET EX® Wireless Communication, 120 VAC, White</t>
    </r>
  </si>
  <si>
    <t>HZ-FP-G1-A</t>
  </si>
  <si>
    <r>
      <rPr>
        <sz val="7"/>
        <rFont val="Verdana"/>
        <family val="2"/>
      </rPr>
      <t>Horizon™ Faceplate, 1-Gang, Almond</t>
    </r>
  </si>
  <si>
    <t>HZ-FP-G1-B</t>
  </si>
  <si>
    <r>
      <rPr>
        <sz val="7"/>
        <rFont val="Verdana"/>
        <family val="2"/>
      </rPr>
      <t>Horizon™ Faceplate, 1-Gang, Black</t>
    </r>
  </si>
  <si>
    <t>HZ-FP-G1-W</t>
  </si>
  <si>
    <r>
      <rPr>
        <sz val="7"/>
        <rFont val="Verdana"/>
        <family val="2"/>
      </rPr>
      <t>Horizon™ Faceplate, 1-Gang, White</t>
    </r>
  </si>
  <si>
    <t>HZ-FP-G2-A</t>
  </si>
  <si>
    <r>
      <rPr>
        <sz val="7"/>
        <rFont val="Verdana"/>
        <family val="2"/>
      </rPr>
      <t>Horizon™ Faceplate, 2-Gang, Almond</t>
    </r>
  </si>
  <si>
    <t>HZ-FP-G2-B</t>
  </si>
  <si>
    <r>
      <rPr>
        <sz val="7"/>
        <rFont val="Verdana"/>
        <family val="2"/>
      </rPr>
      <t>Horizon™ Faceplate, 2-Gang, Black</t>
    </r>
  </si>
  <si>
    <t>HZ-FP-G2-W</t>
  </si>
  <si>
    <r>
      <rPr>
        <sz val="7"/>
        <rFont val="Verdana"/>
        <family val="2"/>
      </rPr>
      <t>Horizon™ Faceplate, 2-Gang, White</t>
    </r>
  </si>
  <si>
    <t>HZ-FP-G3-A</t>
  </si>
  <si>
    <r>
      <rPr>
        <sz val="7"/>
        <rFont val="Verdana"/>
        <family val="2"/>
      </rPr>
      <t>Horizon™ Faceplate, 3-Gang, Almond</t>
    </r>
  </si>
  <si>
    <t>HZ-FP-G3-B</t>
  </si>
  <si>
    <r>
      <rPr>
        <sz val="7"/>
        <rFont val="Verdana"/>
        <family val="2"/>
      </rPr>
      <t>Horizon™ Faceplate, 3-Gang, Black</t>
    </r>
  </si>
  <si>
    <t>HZ-FP-G3-W</t>
  </si>
  <si>
    <r>
      <rPr>
        <sz val="7"/>
        <rFont val="Verdana"/>
        <family val="2"/>
      </rPr>
      <t>Horizon™ Faceplate, 3-Gang, White</t>
    </r>
  </si>
  <si>
    <t>HZ-FP-G4-A</t>
  </si>
  <si>
    <r>
      <rPr>
        <sz val="7"/>
        <rFont val="Verdana"/>
        <family val="2"/>
      </rPr>
      <t>Horizon™ Faceplate, 4-Gang, Almond</t>
    </r>
  </si>
  <si>
    <t>HZ-FP-G4-B</t>
  </si>
  <si>
    <r>
      <rPr>
        <sz val="7"/>
        <rFont val="Verdana"/>
        <family val="2"/>
      </rPr>
      <t>Horizon™ Faceplate, 4-Gang, Black</t>
    </r>
  </si>
  <si>
    <t>HZ-FP-G4-W</t>
  </si>
  <si>
    <r>
      <rPr>
        <sz val="7"/>
        <rFont val="Verdana"/>
        <family val="2"/>
      </rPr>
      <t>Horizon™ Faceplate, 4-Gang, White</t>
    </r>
  </si>
  <si>
    <t>HZ-KPCN-A</t>
  </si>
  <si>
    <r>
      <rPr>
        <sz val="7"/>
        <rFont val="Verdana"/>
        <family val="2"/>
      </rPr>
      <t>Horizon™ Keypad, Cresnet® Communications, Almond</t>
    </r>
  </si>
  <si>
    <t>HZ-KPCN-B</t>
  </si>
  <si>
    <r>
      <rPr>
        <sz val="7"/>
        <rFont val="Verdana"/>
        <family val="2"/>
      </rPr>
      <t>Horizon™ Keypad, Cresnet® Communications, Black</t>
    </r>
  </si>
  <si>
    <t>HZ-KPCN-W</t>
  </si>
  <si>
    <r>
      <rPr>
        <sz val="7"/>
        <rFont val="Verdana"/>
        <family val="2"/>
      </rPr>
      <t>Horizon™ Keypad, Cresnet® Communications, White</t>
    </r>
  </si>
  <si>
    <t>HZ-KPEX-A</t>
  </si>
  <si>
    <r>
      <rPr>
        <sz val="7"/>
        <rFont val="Verdana"/>
        <family val="2"/>
      </rPr>
      <t>Horizon™ In-Wall Keypad with infiNET EX® Wireless Communication, 120 VAC, Almond</t>
    </r>
  </si>
  <si>
    <t>HZ-KPEX-B</t>
  </si>
  <si>
    <r>
      <rPr>
        <sz val="7"/>
        <rFont val="Verdana"/>
        <family val="2"/>
      </rPr>
      <t>Horizon™ In-Wall Keypad with infiNET EX® Wireless Communication, 120 VAC, Black</t>
    </r>
  </si>
  <si>
    <t>HZ-KPEX-W</t>
  </si>
  <si>
    <r>
      <rPr>
        <sz val="7"/>
        <rFont val="Verdana"/>
        <family val="2"/>
      </rPr>
      <t>Horizon™ In-Wall Keypad with infiNET EX® Wireless Communication, 120 VAC, White</t>
    </r>
  </si>
  <si>
    <t>HZ-SWEX-A</t>
  </si>
  <si>
    <r>
      <rPr>
        <sz val="7"/>
        <rFont val="Verdana"/>
        <family val="2"/>
      </rPr>
      <t>Horizon™ In-Wall Switch with infiNET EX® Wireless Communication, 120 VAC, Almond</t>
    </r>
  </si>
  <si>
    <t>HZ-SWEX-B</t>
  </si>
  <si>
    <r>
      <rPr>
        <sz val="7"/>
        <rFont val="Verdana"/>
        <family val="2"/>
      </rPr>
      <t>Horizon™ In-Wall Switch with infiNET EX® Wireless Communication, 120 VAC, Black</t>
    </r>
  </si>
  <si>
    <t>HZ-SWEX-W</t>
  </si>
  <si>
    <r>
      <rPr>
        <sz val="7"/>
        <rFont val="Verdana"/>
        <family val="2"/>
      </rPr>
      <t>Horizon™ In-Wall Switch with infiNET EX® Wireless Communication, 120 VAC, White</t>
    </r>
  </si>
  <si>
    <t>HZ-THSTAT-A</t>
  </si>
  <si>
    <r>
      <rPr>
        <sz val="7"/>
        <rFont val="Verdana"/>
        <family val="2"/>
      </rPr>
      <t>Horizon® Wireless Thermostat, Almond</t>
    </r>
  </si>
  <si>
    <t>HZ-THSTAT-B</t>
  </si>
  <si>
    <r>
      <rPr>
        <sz val="7"/>
        <rFont val="Verdana"/>
        <family val="2"/>
      </rPr>
      <t>Horizon® Wireless Thermostat, Black</t>
    </r>
  </si>
  <si>
    <t>HZ-THSTAT-W</t>
  </si>
  <si>
    <r>
      <rPr>
        <sz val="7"/>
        <rFont val="Verdana"/>
        <family val="2"/>
      </rPr>
      <t>Horizon® Wireless Thermostat, White</t>
    </r>
  </si>
  <si>
    <t>HZ-TRIM-G1-PAINT-DARK</t>
  </si>
  <si>
    <r>
      <rPr>
        <sz val="7"/>
        <rFont val="Verdana"/>
        <family val="2"/>
      </rPr>
      <t>Horizon™ Paintable Trim, 1-Gang, Dark</t>
    </r>
  </si>
  <si>
    <t>HZ-TRIM-G1-PAINT-LIGHT</t>
  </si>
  <si>
    <r>
      <rPr>
        <sz val="7"/>
        <rFont val="Verdana"/>
        <family val="2"/>
      </rPr>
      <t>Horizon™ Paintable Trim, 1-Gang, Light</t>
    </r>
  </si>
  <si>
    <t>HZ-TRIM-G2-PAINT-DARK</t>
  </si>
  <si>
    <r>
      <rPr>
        <sz val="7"/>
        <rFont val="Verdana"/>
        <family val="2"/>
      </rPr>
      <t>Horizon™ Paintable Trim, 2-Gang, Dark</t>
    </r>
  </si>
  <si>
    <t>HZ-TRIM-G2-PAINT-LIGHT</t>
  </si>
  <si>
    <r>
      <rPr>
        <sz val="7"/>
        <rFont val="Verdana"/>
        <family val="2"/>
      </rPr>
      <t>Horizon™ Paintable Trim, 2-Gang, Light</t>
    </r>
  </si>
  <si>
    <t>HZ-TRIM-G3-PAINT-DARK</t>
  </si>
  <si>
    <r>
      <rPr>
        <sz val="7"/>
        <rFont val="Verdana"/>
        <family val="2"/>
      </rPr>
      <t>Horizon™ Paintable Trim, 3-Gang, Dark</t>
    </r>
  </si>
  <si>
    <t>HZ-TRIM-G3-PAINT-LIGHT</t>
  </si>
  <si>
    <r>
      <rPr>
        <sz val="7"/>
        <rFont val="Verdana"/>
        <family val="2"/>
      </rPr>
      <t>Horizon™ Paintable Trim, 3-Gang, Light</t>
    </r>
  </si>
  <si>
    <t>HZ-TRIM-G4-PAINT-DARK</t>
  </si>
  <si>
    <r>
      <rPr>
        <sz val="7"/>
        <rFont val="Verdana"/>
        <family val="2"/>
      </rPr>
      <t>Horizon™ Paintable Trim, 4-Gang, Dark</t>
    </r>
  </si>
  <si>
    <t>HZ-TRIM-G4-PAINT-LIGHT</t>
  </si>
  <si>
    <r>
      <rPr>
        <sz val="7"/>
        <rFont val="Verdana"/>
        <family val="2"/>
      </rPr>
      <t>Horizon™ Paintable Trim, 4-Gang, Light</t>
    </r>
  </si>
  <si>
    <t>INET-CBDEX-230-E-A-S</t>
  </si>
  <si>
    <r>
      <rPr>
        <sz val="7"/>
        <rFont val="Verdana"/>
        <family val="2"/>
      </rPr>
      <t>Cameo® Express Wireless Keypad, infiNET EX®, 230V, Almond Smooth</t>
    </r>
  </si>
  <si>
    <t>INET-CBDEX-230-E-B-S</t>
  </si>
  <si>
    <r>
      <rPr>
        <sz val="7"/>
        <rFont val="Verdana"/>
        <family val="2"/>
      </rPr>
      <t>Cameo® Express Wireless Keypad, infiNET EX®, 230V, Black Smooth</t>
    </r>
  </si>
  <si>
    <t>INET-CBDEX-230-E-W-S</t>
  </si>
  <si>
    <r>
      <rPr>
        <sz val="7"/>
        <rFont val="Verdana"/>
        <family val="2"/>
      </rPr>
      <t>Cameo® Express Wireless Keypad, infiNET EX®, 230V, White Smooth</t>
    </r>
  </si>
  <si>
    <t>INET-CBDEX-230-P-A-S</t>
  </si>
  <si>
    <r>
      <rPr>
        <sz val="7"/>
        <rFont val="Verdana"/>
        <family val="2"/>
      </rPr>
      <t>Cameo® Wireless Keypad, infiNET EX®, 230V, Almond Smooth</t>
    </r>
  </si>
  <si>
    <t>INET-CBDEX-230-P-A-T</t>
  </si>
  <si>
    <r>
      <rPr>
        <sz val="7"/>
        <rFont val="Verdana"/>
        <family val="2"/>
      </rPr>
      <t>Cameo® Wireless Keypad, infiNET EX®, 230V, Almond Textured</t>
    </r>
  </si>
  <si>
    <t>INET-CBDEX-230-P-BRN-S</t>
  </si>
  <si>
    <r>
      <rPr>
        <sz val="7"/>
        <rFont val="Verdana"/>
        <family val="2"/>
      </rPr>
      <t>Cameo® Wireless Keypad, infiNET EX®, 230V, Brown Smooth</t>
    </r>
  </si>
  <si>
    <t>INET-CBDEX-230-P-B-S</t>
  </si>
  <si>
    <r>
      <rPr>
        <sz val="7"/>
        <rFont val="Verdana"/>
        <family val="2"/>
      </rPr>
      <t>Cameo® Wireless Keypad, infiNET EX®, 230V, Black Smooth</t>
    </r>
  </si>
  <si>
    <t>INET-CBDEX-230-P-B-T</t>
  </si>
  <si>
    <r>
      <rPr>
        <sz val="7"/>
        <rFont val="Verdana"/>
        <family val="2"/>
      </rPr>
      <t>Cameo® Wireless Keypad, infiNET EX®, 230V, Black Textured</t>
    </r>
  </si>
  <si>
    <t>INET-CBDEX-230-P-DA-S</t>
  </si>
  <si>
    <r>
      <rPr>
        <sz val="7"/>
        <rFont val="Verdana"/>
        <family val="2"/>
      </rPr>
      <t>Cameo® Wireless Keypad, infiNET EX®, 230V, Dark Almond Smooth</t>
    </r>
  </si>
  <si>
    <t>INET-CBDEX-230-P-DSK-T</t>
  </si>
  <si>
    <r>
      <rPr>
        <sz val="7"/>
        <rFont val="Verdana"/>
        <family val="2"/>
      </rPr>
      <t>Cameo® Wireless Keypad, infiNET EX®, 230V, Dusk Textured</t>
    </r>
  </si>
  <si>
    <t>INET-CBDEX-230-P-GRY-S</t>
  </si>
  <si>
    <r>
      <rPr>
        <sz val="7"/>
        <rFont val="Verdana"/>
        <family val="2"/>
      </rPr>
      <t>Cameo® Wireless Keypad, infiNET EX®, 230V, Gray Smooth</t>
    </r>
  </si>
  <si>
    <t>INET-CBDEX-230-P-IVR-S</t>
  </si>
  <si>
    <r>
      <rPr>
        <sz val="7"/>
        <rFont val="Verdana"/>
        <family val="2"/>
      </rPr>
      <t>Cameo® Wireless Keypad, infiNET EX®, 230V, Ivory Smooth</t>
    </r>
  </si>
  <si>
    <t>INET-CBDEX-230-P-LAT-T</t>
  </si>
  <si>
    <r>
      <rPr>
        <sz val="7"/>
        <rFont val="Verdana"/>
        <family val="2"/>
      </rPr>
      <t>Cameo® Wireless Keypad, infiNET EX®, 230V, Latte Textured</t>
    </r>
  </si>
  <si>
    <t>INET-CBDEX-230-P-W-S</t>
  </si>
  <si>
    <r>
      <rPr>
        <sz val="7"/>
        <rFont val="Verdana"/>
        <family val="2"/>
      </rPr>
      <t>Cameo® Wireless Keypad, infiNET EX®, 230V, White Smooth</t>
    </r>
  </si>
  <si>
    <t>INET-CBDEX-230-P-W-T</t>
  </si>
  <si>
    <r>
      <rPr>
        <sz val="7"/>
        <rFont val="Verdana"/>
        <family val="2"/>
      </rPr>
      <t>Cameo® Wireless Keypad, infiNET EX®, 230V, White Textured</t>
    </r>
  </si>
  <si>
    <t>INET-CBDEX-277-P-A-S</t>
  </si>
  <si>
    <r>
      <rPr>
        <sz val="7"/>
        <rFont val="Verdana"/>
        <family val="2"/>
      </rPr>
      <t>Cameo® Wireless Keypad, infiNET EX®, 277V, Almond Smooth</t>
    </r>
  </si>
  <si>
    <t>INET-CBDEX-277-P-A-T</t>
  </si>
  <si>
    <r>
      <rPr>
        <sz val="7"/>
        <rFont val="Verdana"/>
        <family val="2"/>
      </rPr>
      <t>Cameo® Wireless Keypad, infiNET EX®, 277V, Almond Textured</t>
    </r>
  </si>
  <si>
    <t>INET-CBDEX-277-P-BRN-S</t>
  </si>
  <si>
    <r>
      <rPr>
        <sz val="7"/>
        <rFont val="Verdana"/>
        <family val="2"/>
      </rPr>
      <t>Cameo® Wireless Keypad, infiNET EX®, 277V, Brown Smooth</t>
    </r>
  </si>
  <si>
    <t>INET-CBDEX-277-P-B-S</t>
  </si>
  <si>
    <r>
      <rPr>
        <sz val="7"/>
        <rFont val="Verdana"/>
        <family val="2"/>
      </rPr>
      <t>Cameo® Wireless Keypad, infiNET EX®, 277V, Black Smooth</t>
    </r>
  </si>
  <si>
    <t>INET-CBDEX-277-P-B-T</t>
  </si>
  <si>
    <r>
      <rPr>
        <sz val="7"/>
        <rFont val="Verdana"/>
        <family val="2"/>
      </rPr>
      <t>Cameo® Wireless Keypad, infiNET EX®, 277V, Black Textured</t>
    </r>
  </si>
  <si>
    <t>INET-CBDEX-277-P-DA-S</t>
  </si>
  <si>
    <r>
      <rPr>
        <sz val="7"/>
        <rFont val="Verdana"/>
        <family val="2"/>
      </rPr>
      <t>Cameo® Wireless Keypad, infiNET EX®, 277V, Dark Almond Smooth</t>
    </r>
  </si>
  <si>
    <t>INET-CBDEX-277-P-DSK-T</t>
  </si>
  <si>
    <r>
      <rPr>
        <sz val="7"/>
        <rFont val="Verdana"/>
        <family val="2"/>
      </rPr>
      <t>Cameo® Wireless Keypad, infiNET EX®, 277V, Dusk Textured</t>
    </r>
  </si>
  <si>
    <t>INET-CBDEX-277-P-GRY-S</t>
  </si>
  <si>
    <r>
      <rPr>
        <sz val="7"/>
        <rFont val="Verdana"/>
        <family val="2"/>
      </rPr>
      <t>Cameo® Wireless Keypad, infiNET EX®, 277V, Gray Smooth</t>
    </r>
  </si>
  <si>
    <t>INET-CBDEX-277-P-IVR-S</t>
  </si>
  <si>
    <r>
      <rPr>
        <sz val="7"/>
        <rFont val="Verdana"/>
        <family val="2"/>
      </rPr>
      <t>Cameo® Wireless Keypad, infiNET EX®, 277V, Ivory Smooth</t>
    </r>
  </si>
  <si>
    <t>INET-CBDEX-277-P-LAT-T</t>
  </si>
  <si>
    <r>
      <rPr>
        <sz val="7"/>
        <rFont val="Verdana"/>
        <family val="2"/>
      </rPr>
      <t>Cameo® Wireless Keypad, infiNET EX®, 277V, Latte Textured</t>
    </r>
  </si>
  <si>
    <t>INET-CBDEX-277-P-W-S</t>
  </si>
  <si>
    <r>
      <rPr>
        <sz val="7"/>
        <rFont val="Verdana"/>
        <family val="2"/>
      </rPr>
      <t>Cameo® Wireless Keypad, infiNET EX®, 277V, White Smooth</t>
    </r>
  </si>
  <si>
    <t>INET-CBDEX-277-P-W-T</t>
  </si>
  <si>
    <r>
      <rPr>
        <sz val="7"/>
        <rFont val="Verdana"/>
        <family val="2"/>
      </rPr>
      <t>Cameo® Wireless Keypad, infiNET EX®, 277V, White Textured</t>
    </r>
  </si>
  <si>
    <t>INET-CBDEX-P-A-S</t>
  </si>
  <si>
    <r>
      <rPr>
        <sz val="7"/>
        <rFont val="Verdana"/>
        <family val="2"/>
      </rPr>
      <t>Cameo® Wireless Keypad, infiNET EX®, 120V, Almond Smooth</t>
    </r>
  </si>
  <si>
    <t>INET-CBDEX-P-A-T</t>
  </si>
  <si>
    <r>
      <rPr>
        <sz val="7"/>
        <rFont val="Verdana"/>
        <family val="2"/>
      </rPr>
      <t>Cameo® Wireless Keypad, infiNET EX®, 120V, Almond Textured</t>
    </r>
  </si>
  <si>
    <t>INET-CBDEX-P-BRN-S</t>
  </si>
  <si>
    <r>
      <rPr>
        <sz val="7"/>
        <rFont val="Verdana"/>
        <family val="2"/>
      </rPr>
      <t>Cameo® Wireless Keypad, infiNET EX®, 120V, Brown Smooth</t>
    </r>
  </si>
  <si>
    <t>INET-CBDEX-P-B-S</t>
  </si>
  <si>
    <r>
      <rPr>
        <sz val="7"/>
        <rFont val="Verdana"/>
        <family val="2"/>
      </rPr>
      <t>Cameo® Wireless Keypad, infiNET EX®, 120V, Black Smooth</t>
    </r>
  </si>
  <si>
    <t>INET-CBDEX-P-B-T</t>
  </si>
  <si>
    <r>
      <rPr>
        <sz val="7"/>
        <rFont val="Verdana"/>
        <family val="2"/>
      </rPr>
      <t>Cameo® Wireless Keypad, infiNET EX®, 120V, Black Textured</t>
    </r>
  </si>
  <si>
    <t>INET-CBDEX-P-DA-S</t>
  </si>
  <si>
    <r>
      <rPr>
        <sz val="7"/>
        <rFont val="Verdana"/>
        <family val="2"/>
      </rPr>
      <t>Cameo® Wireless Keypad, infiNET EX®, 120V, Dark Almond Smooth</t>
    </r>
  </si>
  <si>
    <t>INET-CBDEX-P-DSK-T</t>
  </si>
  <si>
    <r>
      <rPr>
        <sz val="7"/>
        <rFont val="Verdana"/>
        <family val="2"/>
      </rPr>
      <t>Cameo® Wireless Keypad, infiNET EX®, 120V, Dusk Textured</t>
    </r>
  </si>
  <si>
    <t>INET-CBDEX-P-GRY-S</t>
  </si>
  <si>
    <r>
      <rPr>
        <sz val="7"/>
        <rFont val="Verdana"/>
        <family val="2"/>
      </rPr>
      <t>Cameo® Wireless Keypad, infiNET EX®, 120V, Gray Smooth</t>
    </r>
  </si>
  <si>
    <t>INET-CBDEX-P-IVR-S</t>
  </si>
  <si>
    <r>
      <rPr>
        <sz val="7"/>
        <rFont val="Verdana"/>
        <family val="2"/>
      </rPr>
      <t>Cameo® Wireless Keypad, infiNET EX®, 120V, Ivory Smooth</t>
    </r>
  </si>
  <si>
    <t>INET-CBDEX-P-LAT-T</t>
  </si>
  <si>
    <r>
      <rPr>
        <sz val="7"/>
        <rFont val="Verdana"/>
        <family val="2"/>
      </rPr>
      <t>Cameo® Wireless Keypad, infiNET EX®, 120V, Latte Textured</t>
    </r>
  </si>
  <si>
    <t>INET-CBDEX-P-W-S</t>
  </si>
  <si>
    <r>
      <rPr>
        <sz val="7"/>
        <rFont val="Verdana"/>
        <family val="2"/>
      </rPr>
      <t>Cameo® Wireless Keypad, infiNET EX®, 120V, White Smooth</t>
    </r>
  </si>
  <si>
    <t>INET-CBDEX-P-W-T</t>
  </si>
  <si>
    <r>
      <rPr>
        <sz val="7"/>
        <rFont val="Verdana"/>
        <family val="2"/>
      </rPr>
      <t>Cameo® Wireless Keypad, infiNET EX®, 120V, White Textured</t>
    </r>
  </si>
  <si>
    <t>INET-IOEX-IRCOM</t>
  </si>
  <si>
    <r>
      <rPr>
        <sz val="7"/>
        <rFont val="Verdana"/>
        <family val="2"/>
      </rPr>
      <t>infiNET EX® Wireless IR/RS-232 Control Module</t>
    </r>
  </si>
  <si>
    <t>INET-IOEX-RYIO</t>
  </si>
  <si>
    <r>
      <rPr>
        <sz val="7"/>
        <rFont val="Verdana"/>
        <family val="2"/>
      </rPr>
      <t>infiNET EX® Wireless Relay/Digital Input Control Module</t>
    </r>
  </si>
  <si>
    <t>INETS-IOEX-DOOR-BATT-B</t>
  </si>
  <si>
    <r>
      <rPr>
        <sz val="7"/>
        <rFont val="Verdana"/>
        <family val="2"/>
      </rPr>
      <t>infiNET EX® Wireless Door Sensor-B</t>
    </r>
  </si>
  <si>
    <t>INETS-IOEX-DOOR-BATT-W</t>
  </si>
  <si>
    <r>
      <rPr>
        <sz val="7"/>
        <rFont val="Verdana"/>
        <family val="2"/>
      </rPr>
      <t>infiNET EX® Wireless Door Sensor-W</t>
    </r>
  </si>
  <si>
    <t>IRP2</t>
  </si>
  <si>
    <r>
      <rPr>
        <sz val="7"/>
        <rFont val="Verdana"/>
        <family val="2"/>
      </rPr>
      <t>IR Emitter Probe w/Terminal Block Connector</t>
    </r>
  </si>
  <si>
    <t>IVA-CMT-BRKTJ-1B</t>
  </si>
  <si>
    <r>
      <rPr>
        <sz val="7"/>
        <rFont val="Verdana"/>
        <family val="2"/>
      </rPr>
      <t>1 Beyond J-Mount Ceiling Bracket</t>
    </r>
  </si>
  <si>
    <t>$135.00</t>
  </si>
  <si>
    <t>IVA-CPLT-1B</t>
  </si>
  <si>
    <r>
      <rPr>
        <sz val="7"/>
        <rFont val="Verdana"/>
        <family val="2"/>
      </rPr>
      <t>1 Beyond Camera Ceiling Plate</t>
    </r>
  </si>
  <si>
    <t>$49.00</t>
  </si>
  <si>
    <t>IVA-WMT-BRKT-1B</t>
  </si>
  <si>
    <r>
      <rPr>
        <sz val="7"/>
        <rFont val="Verdana"/>
        <family val="2"/>
      </rPr>
      <t>1 Beyond Wall Mount Bracket</t>
    </r>
  </si>
  <si>
    <t>$69.00</t>
  </si>
  <si>
    <t>IVA-WMT-SHELF-1B</t>
  </si>
  <si>
    <r>
      <rPr>
        <sz val="7"/>
        <rFont val="Verdana"/>
        <family val="2"/>
      </rPr>
      <t>1 Beyond Wall Mount Camera Shelf, PTZ</t>
    </r>
  </si>
  <si>
    <t>$59.00</t>
  </si>
  <si>
    <t>IVA-WMT-SHELF-HK-1B</t>
  </si>
  <si>
    <r>
      <rPr>
        <sz val="7"/>
        <rFont val="Verdana"/>
        <family val="2"/>
      </rPr>
      <t>1 Beyond Wall Mount Camera Shelf, Hawk</t>
    </r>
  </si>
  <si>
    <t>IV-CAMA3-20-N-SLVR-1B</t>
  </si>
  <si>
    <r>
      <rPr>
        <sz val="7"/>
        <rFont val="Verdana"/>
        <family val="2"/>
      </rPr>
      <t>1 Beyond AutoTracker™ 3 Presenter Tracking Camera, 20x Optical Zoom, NDI®|HX Compatible, Silver</t>
    </r>
  </si>
  <si>
    <t>$7,595.00</t>
  </si>
  <si>
    <t>IV-CAMA3-20-N-W-1B</t>
  </si>
  <si>
    <r>
      <rPr>
        <sz val="7"/>
        <rFont val="Verdana"/>
        <family val="2"/>
      </rPr>
      <t>1 Beyond AutoTracker™ 3 Presenter Tracking Camera, 20x Optical Zoom, NDI®|HX Compatible, White</t>
    </r>
  </si>
  <si>
    <t>$7,758.00</t>
  </si>
  <si>
    <t>IV-CAMA3-20-SLVR-1B</t>
  </si>
  <si>
    <r>
      <rPr>
        <sz val="7"/>
        <rFont val="Verdana"/>
        <family val="2"/>
      </rPr>
      <t>1 Beyond AutoTracker™ 3 Presenter Tracking Camera, 20x Optical Zoom, Silver</t>
    </r>
  </si>
  <si>
    <t>$6,995.00</t>
  </si>
  <si>
    <t>IV-CAMA3-20-W-1B</t>
  </si>
  <si>
    <r>
      <rPr>
        <sz val="7"/>
        <rFont val="Verdana"/>
        <family val="2"/>
      </rPr>
      <t>1 Beyond AutoTracker™ 3 Presenter Tracking Camera, 20x Optical Zoom, White</t>
    </r>
  </si>
  <si>
    <t>$7,145.00</t>
  </si>
  <si>
    <t>IV-CAMFL-N-W-1B</t>
  </si>
  <si>
    <r>
      <rPr>
        <sz val="7"/>
        <rFont val="Verdana"/>
        <family val="2"/>
      </rPr>
      <t>1 Beyond Falcon™ Presenter Tracking Camera, ePTZ, 2x Digital Zoom, NDI®|HX Compatible</t>
    </r>
  </si>
  <si>
    <t>$1,995.00</t>
  </si>
  <si>
    <t>IV-CAMFR-12-N-SLVR-1B</t>
  </si>
  <si>
    <r>
      <rPr>
        <sz val="7"/>
        <rFont val="Verdana"/>
        <family val="2"/>
      </rPr>
      <t>1 Beyond AutoFramer™ Group Framing Camera, 12x Optical Zoom, NDI®|HX Compatible</t>
    </r>
  </si>
  <si>
    <t>$3,995.00</t>
  </si>
  <si>
    <t>IV-CAMFR-12-SLVR-1B</t>
  </si>
  <si>
    <r>
      <rPr>
        <sz val="7"/>
        <rFont val="Verdana"/>
        <family val="2"/>
      </rPr>
      <t>1 Beyond AutoFramer™ Group Framing Camera, 12x Optical Zoom</t>
    </r>
  </si>
  <si>
    <t>$3,495.00</t>
  </si>
  <si>
    <t>IV-CAMHK-12-SLVR-1B</t>
  </si>
  <si>
    <r>
      <rPr>
        <sz val="7"/>
        <rFont val="Verdana"/>
        <family val="2"/>
      </rPr>
      <t>1 Beyond Hawk™ Dual-Camera Speaker Tracking Solution, 12x Optical Zoom</t>
    </r>
  </si>
  <si>
    <t>IV-CAMPTZ-12-N-SLVR-1B</t>
  </si>
  <si>
    <r>
      <rPr>
        <sz val="7"/>
        <rFont val="Verdana"/>
        <family val="2"/>
      </rPr>
      <t>1 Beyond PTZ Camera, 12x Optical Zoom, NDI®|HX Compatible, Silver</t>
    </r>
  </si>
  <si>
    <t>$2,895.00</t>
  </si>
  <si>
    <t>IV-CAMPTZ-12-N-W-1B</t>
  </si>
  <si>
    <r>
      <rPr>
        <sz val="7"/>
        <rFont val="Verdana"/>
        <family val="2"/>
      </rPr>
      <t>1 Beyond PTZ Camera, 12x Optical Zoom, NDI®|HX Compatible, White</t>
    </r>
  </si>
  <si>
    <t>$2,945.00</t>
  </si>
  <si>
    <t>IV-CAMPTZ-12-SLVR-1B</t>
  </si>
  <si>
    <r>
      <rPr>
        <sz val="7"/>
        <rFont val="Verdana"/>
        <family val="2"/>
      </rPr>
      <t>1 Beyond PTZ Camera, 12x Optical Zoom, Silver</t>
    </r>
  </si>
  <si>
    <t>$2,595.00</t>
  </si>
  <si>
    <t>IV-CAMPTZ-12-W-1B</t>
  </si>
  <si>
    <r>
      <rPr>
        <sz val="7"/>
        <rFont val="Verdana"/>
        <family val="2"/>
      </rPr>
      <t>1 Beyond PTZ Camera, 12x Optical Zoom, White</t>
    </r>
  </si>
  <si>
    <t>IV-CAMPTZ-20-N-SLVR-1B</t>
  </si>
  <si>
    <r>
      <rPr>
        <sz val="7"/>
        <rFont val="Verdana"/>
        <family val="2"/>
      </rPr>
      <t>1 Beyond PTZ Camera, 20x Optical Zoom, NDI®|HX Compatible, Silver</t>
    </r>
  </si>
  <si>
    <t>$2,795.00</t>
  </si>
  <si>
    <t>IV-CAMPTZ-20-N-W-1B</t>
  </si>
  <si>
    <r>
      <rPr>
        <sz val="7"/>
        <rFont val="Verdana"/>
        <family val="2"/>
      </rPr>
      <t>1 Beyond PTZ Camera, 20x Optical Zoom, NDI®|HX Compatible, White</t>
    </r>
  </si>
  <si>
    <t>IV-CAMPTZ-20-SLVR-1B</t>
  </si>
  <si>
    <r>
      <rPr>
        <sz val="7"/>
        <rFont val="Verdana"/>
        <family val="2"/>
      </rPr>
      <t>1 Beyond PTZ Camera, 20x Optical Zoom, Silver</t>
    </r>
  </si>
  <si>
    <t>$2,495.00</t>
  </si>
  <si>
    <t>IV-CAMPTZ-20-W-1B</t>
  </si>
  <si>
    <r>
      <rPr>
        <sz val="7"/>
        <rFont val="Verdana"/>
        <family val="2"/>
      </rPr>
      <t>1 Beyond PTZ Camera, 20x Optical Zoom, White</t>
    </r>
  </si>
  <si>
    <t>$2,539.00</t>
  </si>
  <si>
    <t>IV-PROSERVICE-1B</t>
  </si>
  <si>
    <r>
      <rPr>
        <sz val="7"/>
        <rFont val="Verdana"/>
        <family val="2"/>
      </rPr>
      <t>1 Beyond Camera Systems Remote Professional Services</t>
    </r>
  </si>
  <si>
    <t>CONTACT SALES SUPPORT SERVICES FOR QUOTE.</t>
  </si>
  <si>
    <t>IV-SAM-VXP-1B</t>
  </si>
  <si>
    <r>
      <rPr>
        <sz val="7"/>
        <rFont val="Verdana"/>
        <family val="2"/>
      </rPr>
      <t>1 Beyond Automate™ VX Pro Voice-Activated, Multi-Camera Switching Solution</t>
    </r>
  </si>
  <si>
    <t>IV-SAM-VXS-1B</t>
  </si>
  <si>
    <r>
      <rPr>
        <sz val="7"/>
        <rFont val="Verdana"/>
        <family val="2"/>
      </rPr>
      <t>1 Beyond Automate™ VX Voice-Activated, Multi-Camera Switching Solution</t>
    </r>
  </si>
  <si>
    <t>LCDB3-BTN_BLANK</t>
  </si>
  <si>
    <r>
      <rPr>
        <sz val="7"/>
        <rFont val="Verdana"/>
        <family val="2"/>
      </rPr>
      <t>Engravable Button Cap for C2N-LCDB3, Engraving Not Included</t>
    </r>
  </si>
  <si>
    <t>LCDB3-BTN_ENGRAVED</t>
  </si>
  <si>
    <r>
      <rPr>
        <sz val="7"/>
        <rFont val="Verdana"/>
        <family val="2"/>
      </rPr>
      <t>Engravable Button Cap for C2N-LCDB3, Includes Custom Engraving</t>
    </r>
  </si>
  <si>
    <t>MC4</t>
  </si>
  <si>
    <r>
      <rPr>
        <sz val="7"/>
        <rFont val="Verdana"/>
        <family val="2"/>
      </rPr>
      <t>4-Series Control System</t>
    </r>
  </si>
  <si>
    <t>MC4-R</t>
  </si>
  <si>
    <r>
      <rPr>
        <sz val="7"/>
        <rFont val="Verdana"/>
        <family val="2"/>
      </rPr>
      <t>4-Series™ Control System for Crestron Home® OS</t>
    </r>
  </si>
  <si>
    <t>MMK-G1-CBF-T</t>
  </si>
  <si>
    <r>
      <rPr>
        <sz val="7"/>
        <rFont val="Verdana"/>
        <family val="2"/>
      </rPr>
      <t>Mud Ring Mount Kit for Cameo® Flush Mount Keypads</t>
    </r>
  </si>
  <si>
    <t>MMX-6-USB</t>
  </si>
  <si>
    <r>
      <rPr>
        <sz val="7"/>
        <rFont val="Verdana"/>
        <family val="2"/>
      </rPr>
      <t>6-Channel USB Microphone Mixer</t>
    </r>
  </si>
  <si>
    <t>MP/MPC/IPAC_FRONT_LABEL_BLANK-B-T</t>
  </si>
  <si>
    <r>
      <rPr>
        <sz val="7"/>
        <rFont val="Verdana"/>
        <family val="2"/>
      </rPr>
      <t>Set of engravable backlit labels for MP-B Series, MPC Series, or IPAC; white characters on black background, engraving not included</t>
    </r>
  </si>
  <si>
    <t>MP/MPC/IPAC_FRONT_LABEL_BLANK-W</t>
  </si>
  <si>
    <r>
      <rPr>
        <sz val="7"/>
        <rFont val="Verdana"/>
        <family val="2"/>
      </rPr>
      <t>Set of engravable backlit labels for MP-B Series, MPC Series, or IPAC; black characters on white background, engraving not included</t>
    </r>
  </si>
  <si>
    <t>MP/MPC/IPAC_FRONT_LABEL_ENGRAVED-B-T</t>
  </si>
  <si>
    <r>
      <rPr>
        <sz val="7"/>
        <rFont val="Verdana"/>
        <family val="2"/>
      </rPr>
      <t>Set of engravable backlit labels for MP-B Series, MPC Series, or IPAC; white characters on black background, includes custom engraving</t>
    </r>
  </si>
  <si>
    <t>MP/MPC/IPAC_FRONT_LABEL_ENGRAVED-W</t>
  </si>
  <si>
    <r>
      <rPr>
        <sz val="7"/>
        <rFont val="Verdana"/>
        <family val="2"/>
      </rPr>
      <t>Set of engravable backlit labels for MP-B Series, MPC Series, or IPAC; black characters on white background, includes custom engraving</t>
    </r>
  </si>
  <si>
    <t>MPB3/MPC3-BTN10-B BLANK</t>
  </si>
  <si>
    <r>
      <rPr>
        <sz val="7"/>
        <rFont val="Verdana"/>
        <family val="2"/>
      </rPr>
      <t>Backlit Engravable Button Labels for MPC3-302, Black, Set of 10, engraving not included</t>
    </r>
  </si>
  <si>
    <t>MPB3/MPC3-BTN10-B ENGRAVED</t>
  </si>
  <si>
    <r>
      <rPr>
        <sz val="7"/>
        <rFont val="Verdana"/>
        <family val="2"/>
      </rPr>
      <t>Backlit Engravable Button Labels for MPC3-302-B, Black, Set of 10, Includes Custom Engraving</t>
    </r>
  </si>
  <si>
    <t>MPB3/MPC3-BTN10-W BLANK</t>
  </si>
  <si>
    <r>
      <rPr>
        <sz val="7"/>
        <rFont val="Verdana"/>
        <family val="2"/>
      </rPr>
      <t>Backlit Engravable Button Labels for MPC3-302-W, White, Set of 10, Engraving Not Included</t>
    </r>
  </si>
  <si>
    <t>MPB3/MPC3-BTN10-W ENGRAVED</t>
  </si>
  <si>
    <r>
      <rPr>
        <sz val="7"/>
        <rFont val="Verdana"/>
        <family val="2"/>
      </rPr>
      <t>Backlit Engravable Button Labels for MPC3-302-W, White, Set of 10, Includes Custom Engraving</t>
    </r>
  </si>
  <si>
    <t>MPB3/MPC3-BTN3-B BLANK</t>
  </si>
  <si>
    <r>
      <rPr>
        <sz val="7"/>
        <rFont val="Verdana"/>
        <family val="2"/>
      </rPr>
      <t>Backlit Engravable Icon Chips for MPC3-101, MPC3-102, and MPC3-201, Black, Set of 3, engraving not included</t>
    </r>
  </si>
  <si>
    <t>MPB3/MPC3-BTN3-B ENGRAVED</t>
  </si>
  <si>
    <r>
      <rPr>
        <sz val="7"/>
        <rFont val="Verdana"/>
        <family val="2"/>
      </rPr>
      <t>Backlit Engravable Icon Chips for MPC3-101, MPC3-102, and MPC3-201, Black, Set of 3, includes custom engraving</t>
    </r>
  </si>
  <si>
    <t>MPC3/MPB3-TTK-SQR-B</t>
  </si>
  <si>
    <r>
      <rPr>
        <sz val="7"/>
        <rFont val="Verdana"/>
        <family val="2"/>
      </rPr>
      <t>Tabletop Kit for MPC3-201, Black</t>
    </r>
  </si>
  <si>
    <t>MPC3-101/102/201-RMB</t>
  </si>
  <si>
    <r>
      <rPr>
        <sz val="7"/>
        <rFont val="Verdana"/>
        <family val="2"/>
      </rPr>
      <t>Retrofit Mounting Bracket for MPC3-101, MPC3-102, and MPC3-201</t>
    </r>
  </si>
  <si>
    <t>MPC3-102-B</t>
  </si>
  <si>
    <r>
      <rPr>
        <sz val="7"/>
        <rFont val="Verdana"/>
        <family val="2"/>
      </rPr>
      <t xml:space="preserve">3-Series® Media Presentation Controller 102, Black </t>
    </r>
  </si>
  <si>
    <t>MPC3-201-B</t>
  </si>
  <si>
    <r>
      <rPr>
        <sz val="7"/>
        <rFont val="Verdana"/>
        <family val="2"/>
      </rPr>
      <t>3-Series® Media Presentation Controller 201, Black</t>
    </r>
  </si>
  <si>
    <t>MPC3-302-B</t>
  </si>
  <si>
    <r>
      <rPr>
        <sz val="7"/>
        <rFont val="Verdana"/>
        <family val="2"/>
      </rPr>
      <t>3-Series® Media Presentation Controller 302, Black</t>
    </r>
  </si>
  <si>
    <t>MPC3-302-W</t>
  </si>
  <si>
    <r>
      <rPr>
        <sz val="7"/>
        <rFont val="Verdana"/>
        <family val="2"/>
      </rPr>
      <t>3-Series® Media Presentation Controller 302, White</t>
    </r>
  </si>
  <si>
    <t>MP-WP152-B</t>
  </si>
  <si>
    <r>
      <rPr>
        <sz val="7"/>
        <rFont val="Verdana"/>
        <family val="2"/>
      </rPr>
      <t>Media Presentation Wall Plate - HDMI®, Black</t>
    </r>
  </si>
  <si>
    <t>MP-WP152-W</t>
  </si>
  <si>
    <r>
      <rPr>
        <sz val="7"/>
        <rFont val="Verdana"/>
        <family val="2"/>
      </rPr>
      <t>Media Presentation Wall Plate - HDMI®, White</t>
    </r>
  </si>
  <si>
    <t>MP-WP181-C-B</t>
  </si>
  <si>
    <r>
      <rPr>
        <sz val="7"/>
        <rFont val="Verdana"/>
        <family val="2"/>
      </rPr>
      <t>Media Presentation Wall Plate – Crestron DigitalMedia 8G+™, Black</t>
    </r>
  </si>
  <si>
    <t>MP-WP181-C-W</t>
  </si>
  <si>
    <r>
      <rPr>
        <sz val="7"/>
        <rFont val="Verdana"/>
        <family val="2"/>
      </rPr>
      <t>Media Presentation Wall Plate – Crestron DigitalMedia 8G+®, White</t>
    </r>
  </si>
  <si>
    <t>MYCRESTRON-DDNS</t>
  </si>
  <si>
    <r>
      <rPr>
        <sz val="7"/>
        <rFont val="Verdana"/>
        <family val="2"/>
      </rPr>
      <t>myCrestron Dynamic DNS Service for Crestron Systems</t>
    </r>
  </si>
  <si>
    <t>N/C</t>
  </si>
  <si>
    <t>NIKO-BLANK-120 KIT</t>
  </si>
  <si>
    <r>
      <rPr>
        <sz val="7"/>
        <rFont val="Verdana"/>
        <family val="2"/>
      </rPr>
      <t>Blank Wall Plate, White</t>
    </r>
  </si>
  <si>
    <t>NIKO-BLANK-122 KIT</t>
  </si>
  <si>
    <r>
      <rPr>
        <sz val="7"/>
        <rFont val="Verdana"/>
        <family val="2"/>
      </rPr>
      <t>Blank Wall Plate, Anthracite</t>
    </r>
  </si>
  <si>
    <t>$16.00</t>
  </si>
  <si>
    <t>NIKO-K1-120 KIT</t>
  </si>
  <si>
    <r>
      <rPr>
        <sz val="7"/>
        <rFont val="Verdana"/>
        <family val="2"/>
      </rPr>
      <t>Single Button Keypad, White</t>
    </r>
  </si>
  <si>
    <t>NIKO-K1-122 KIT</t>
  </si>
  <si>
    <r>
      <rPr>
        <sz val="7"/>
        <rFont val="Verdana"/>
        <family val="2"/>
      </rPr>
      <t>Single Button Keypad, Anthracite</t>
    </r>
  </si>
  <si>
    <t>NIKO-K2-120 KIT</t>
  </si>
  <si>
    <r>
      <rPr>
        <sz val="7"/>
        <rFont val="Verdana"/>
        <family val="2"/>
      </rPr>
      <t>Dual Button Keypad, White</t>
    </r>
  </si>
  <si>
    <t>NIKO-K2-122 KIT</t>
  </si>
  <si>
    <r>
      <rPr>
        <sz val="7"/>
        <rFont val="Verdana"/>
        <family val="2"/>
      </rPr>
      <t>Dual Button Keypad, Anthracite</t>
    </r>
  </si>
  <si>
    <t>NIKO-RJ45-120 KIT</t>
  </si>
  <si>
    <r>
      <rPr>
        <sz val="7"/>
        <rFont val="Verdana"/>
        <family val="2"/>
      </rPr>
      <t>Two RJ45 STP CAT6 connection plate Niko - White</t>
    </r>
  </si>
  <si>
    <t>NIKO-RJ45-122 KIT</t>
  </si>
  <si>
    <r>
      <rPr>
        <sz val="7"/>
        <rFont val="Verdana"/>
        <family val="2"/>
      </rPr>
      <t>Two RJ45 STP CAT6 connection plate Niko  - Anthracite</t>
    </r>
  </si>
  <si>
    <t>NIKO-SO-EU-120 KIT</t>
  </si>
  <si>
    <r>
      <rPr>
        <sz val="7"/>
        <rFont val="Verdana"/>
        <family val="2"/>
      </rPr>
      <t>SCHUKO type socket outlet - White</t>
    </r>
  </si>
  <si>
    <t>NIKO-SO-EU-122 KIT</t>
  </si>
  <si>
    <r>
      <rPr>
        <sz val="7"/>
        <rFont val="Verdana"/>
        <family val="2"/>
      </rPr>
      <t>SCHUKO type socket outlet - Anthracite</t>
    </r>
  </si>
  <si>
    <t>NIKO-SO-FR-120 KIT</t>
  </si>
  <si>
    <r>
      <rPr>
        <sz val="7"/>
        <rFont val="Verdana"/>
        <family val="2"/>
      </rPr>
      <t>French type socket outlet - White</t>
    </r>
  </si>
  <si>
    <t>NIKO-SO-FR-122 KIT</t>
  </si>
  <si>
    <r>
      <rPr>
        <sz val="7"/>
        <rFont val="Verdana"/>
        <family val="2"/>
      </rPr>
      <t>French type socket outlet - Anthracite</t>
    </r>
  </si>
  <si>
    <t>NIKO-USB-120 KIT</t>
  </si>
  <si>
    <r>
      <rPr>
        <sz val="7"/>
        <rFont val="Verdana"/>
        <family val="2"/>
      </rPr>
      <t>USB Charger, White</t>
    </r>
  </si>
  <si>
    <t>NIKO-USB-122 KIT</t>
  </si>
  <si>
    <r>
      <rPr>
        <sz val="7"/>
        <rFont val="Verdana"/>
        <family val="2"/>
      </rPr>
      <t>USB Charger, Anthracite</t>
    </r>
  </si>
  <si>
    <t>ONE-GANG</t>
  </si>
  <si>
    <r>
      <rPr>
        <sz val="7"/>
        <rFont val="Verdana"/>
        <family val="2"/>
      </rPr>
      <t>One Gang Plastic Box - screws/nails</t>
    </r>
  </si>
  <si>
    <t>ONE-GANG-BR-SC</t>
  </si>
  <si>
    <r>
      <rPr>
        <sz val="7"/>
        <rFont val="Verdana"/>
        <family val="2"/>
      </rPr>
      <t>One Gang Bracket w/swing clamps</t>
    </r>
  </si>
  <si>
    <t>ONE-GANG-SC</t>
  </si>
  <si>
    <r>
      <rPr>
        <sz val="7"/>
        <rFont val="Verdana"/>
        <family val="2"/>
      </rPr>
      <t>One Gang Box w/ears and swing clamps</t>
    </r>
  </si>
  <si>
    <t>PC-200</t>
  </si>
  <si>
    <r>
      <rPr>
        <sz val="7"/>
        <rFont val="Verdana"/>
        <family val="2"/>
      </rPr>
      <t>Energy Monitoring Power Conditioner &amp; Controller 200</t>
    </r>
  </si>
  <si>
    <t>PC-300</t>
  </si>
  <si>
    <r>
      <rPr>
        <sz val="7"/>
        <rFont val="Verdana"/>
        <family val="2"/>
      </rPr>
      <t>Energy Monitoring Power Conditioner &amp; Controller 300</t>
    </r>
  </si>
  <si>
    <t>PC-350V-12</t>
  </si>
  <si>
    <r>
      <rPr>
        <sz val="7"/>
        <rFont val="Verdana"/>
        <family val="2"/>
      </rPr>
      <t>12-Outlet Vertical Networked Power Controller &amp; Conditioner with Surge Protection and Metering</t>
    </r>
  </si>
  <si>
    <t>PC-350V-18</t>
  </si>
  <si>
    <r>
      <rPr>
        <sz val="7"/>
        <rFont val="Verdana"/>
        <family val="2"/>
      </rPr>
      <t>18-Outlet Vertical Networked Power Controller &amp; Conditioner with Surge Protection and Metering</t>
    </r>
  </si>
  <si>
    <t>PC-TS</t>
  </si>
  <si>
    <r>
      <rPr>
        <sz val="7"/>
        <rFont val="Verdana"/>
        <family val="2"/>
      </rPr>
      <t>Temperature Sensor for PC-350V Networked Power Controllers</t>
    </r>
  </si>
  <si>
    <t>PLMK-IFE-101</t>
  </si>
  <si>
    <r>
      <rPr>
        <sz val="7"/>
        <rFont val="Verdana"/>
        <family val="2"/>
      </rPr>
      <t>IFE Pole Mount Kit</t>
    </r>
  </si>
  <si>
    <t>PP-100-W</t>
  </si>
  <si>
    <r>
      <rPr>
        <sz val="7"/>
        <rFont val="Verdana"/>
        <family val="2"/>
      </rPr>
      <t>PinPoint™ Proximity Detection Beacon, White</t>
    </r>
  </si>
  <si>
    <t>PW-0510WU</t>
  </si>
  <si>
    <r>
      <rPr>
        <sz val="7"/>
        <rFont val="Verdana"/>
        <family val="2"/>
      </rPr>
      <t>Wall Mount Power Pack, 5VDC, 1.2A, 1.3mm, Universal</t>
    </r>
  </si>
  <si>
    <t>PW-1205</t>
  </si>
  <si>
    <r>
      <rPr>
        <sz val="7"/>
        <rFont val="Verdana"/>
        <family val="2"/>
      </rPr>
      <t>Wall Mount Power Pack, 12VDC, 0.5A, 2.5mm, US/NA</t>
    </r>
  </si>
  <si>
    <t>PW-1205RU</t>
  </si>
  <si>
    <r>
      <rPr>
        <sz val="7"/>
        <rFont val="Verdana"/>
        <family val="2"/>
      </rPr>
      <t>Wall Mount Power Pack, 12VDC, 0.5A, 2.5mm, Universal</t>
    </r>
  </si>
  <si>
    <t>PW-1215WU</t>
  </si>
  <si>
    <r>
      <rPr>
        <sz val="7"/>
        <rFont val="Verdana"/>
        <family val="2"/>
      </rPr>
      <t>Wall Mount Power Pack 12VDC, 1.5A, Universal</t>
    </r>
  </si>
  <si>
    <t>PW-2407RU</t>
  </si>
  <si>
    <r>
      <rPr>
        <sz val="7"/>
        <rFont val="Verdana"/>
        <family val="2"/>
      </rPr>
      <t>18 Watt Cresnet® Power Supply, US/International</t>
    </r>
  </si>
  <si>
    <t>PW-2407WU</t>
  </si>
  <si>
    <r>
      <rPr>
        <sz val="7"/>
        <rFont val="Verdana"/>
        <family val="2"/>
      </rPr>
      <t>Wall Mount Power Pack, 24 VDC, 0.75 A, 2.1 mm, Universal</t>
    </r>
  </si>
  <si>
    <t>PW-2407WUL</t>
  </si>
  <si>
    <r>
      <rPr>
        <sz val="7"/>
        <rFont val="Verdana"/>
        <family val="2"/>
      </rPr>
      <t>Wall Mount Power Pack, 24 VDC, 0.75 A, Flying Leads, Universal</t>
    </r>
  </si>
  <si>
    <t>PW-2412WU</t>
  </si>
  <si>
    <r>
      <rPr>
        <sz val="7"/>
        <rFont val="Verdana"/>
        <family val="2"/>
      </rPr>
      <t>Wall Mount Power Pack, 24 VDC, 1.25 A, 2.1 mm, Universal</t>
    </r>
  </si>
  <si>
    <t>PW-2420RU</t>
  </si>
  <si>
    <r>
      <rPr>
        <sz val="7"/>
        <rFont val="Verdana"/>
        <family val="2"/>
      </rPr>
      <t>Desktop Power Pack, 24 VDC, 2.5 A, 2.1 mm</t>
    </r>
  </si>
  <si>
    <t>PW-4818DU</t>
  </si>
  <si>
    <r>
      <rPr>
        <sz val="7"/>
        <rFont val="Verdana"/>
        <family val="2"/>
      </rPr>
      <t>90W PoDM Power Pack for DMPS</t>
    </r>
  </si>
  <si>
    <t>PW-5430DUS</t>
  </si>
  <si>
    <r>
      <rPr>
        <sz val="7"/>
        <rFont val="Verdana"/>
        <family val="2"/>
      </rPr>
      <t>High-Efficiency Power Pack</t>
    </r>
  </si>
  <si>
    <t>PWE-4803RU</t>
  </si>
  <si>
    <r>
      <rPr>
        <sz val="7"/>
        <rFont val="Verdana"/>
        <family val="2"/>
      </rPr>
      <t>PoE Injector</t>
    </r>
  </si>
  <si>
    <t>PWI-1215</t>
  </si>
  <si>
    <r>
      <rPr>
        <sz val="7"/>
        <rFont val="Verdana"/>
        <family val="2"/>
      </rPr>
      <t>Desktop Power Pack, 12VDC, 1.5A, 2.5mm, Universal</t>
    </r>
  </si>
  <si>
    <t>REFERENCE IC6-W-T-EACH</t>
  </si>
  <si>
    <r>
      <rPr>
        <sz val="7"/>
        <rFont val="Verdana"/>
        <family val="2"/>
      </rPr>
      <t>Reference 6.5 in. 2-Way In-Ceiling Speaker, White Textured, Single</t>
    </r>
  </si>
  <si>
    <t>$292.00</t>
  </si>
  <si>
    <t>REFERENCE IC8-W-T-EACH</t>
  </si>
  <si>
    <r>
      <rPr>
        <sz val="7"/>
        <rFont val="Verdana"/>
        <family val="2"/>
      </rPr>
      <t>Reference 8 in. 2-Way In-Ceiling Speaker, White Textured, Single</t>
    </r>
  </si>
  <si>
    <t>$438.00</t>
  </si>
  <si>
    <t>REFERENCE IW4X8-W-T-EACH</t>
  </si>
  <si>
    <r>
      <rPr>
        <sz val="7"/>
        <rFont val="Verdana"/>
        <family val="2"/>
      </rPr>
      <t>Reference 4 in. x 8 in. In-Wall Speaker, White Textured, Single</t>
    </r>
  </si>
  <si>
    <t>$409.00</t>
  </si>
  <si>
    <t>REFERENCE OD4.1-4-S10-BRZ-T KIT</t>
  </si>
  <si>
    <r>
      <rPr>
        <sz val="7"/>
        <rFont val="Verdana"/>
        <family val="2"/>
      </rPr>
      <t>Reference 4.1 Landscape Solution, Bronze Textured, Four 4 in. Satellites, One 10 in. Subwoofer</t>
    </r>
  </si>
  <si>
    <t>$3,498.00</t>
  </si>
  <si>
    <t>REFERENCE OD4-BRZ-T-EACH</t>
  </si>
  <si>
    <r>
      <rPr>
        <sz val="7"/>
        <rFont val="Verdana"/>
        <family val="2"/>
      </rPr>
      <t>Reference 4 in. 2-Way Outdoor Speaker, Bronze Textured, Single</t>
    </r>
  </si>
  <si>
    <t>RFID-USB</t>
  </si>
  <si>
    <r>
      <rPr>
        <sz val="7"/>
        <rFont val="Verdana"/>
        <family val="2"/>
      </rPr>
      <t>RFID Card Reader</t>
    </r>
  </si>
  <si>
    <t>RMC4</t>
  </si>
  <si>
    <t>RMK-AMP-X</t>
  </si>
  <si>
    <r>
      <rPr>
        <sz val="7"/>
        <rFont val="Verdana"/>
        <family val="2"/>
      </rPr>
      <t>Mounting Kit for X-Series Amplifiers</t>
    </r>
  </si>
  <si>
    <t>RMK-IFE-1U</t>
  </si>
  <si>
    <r>
      <rPr>
        <sz val="7"/>
        <rFont val="Verdana"/>
        <family val="2"/>
      </rPr>
      <t>IFE Rack Mount Kit.</t>
    </r>
  </si>
  <si>
    <t>SAROS IC4T-W-T-EACH</t>
  </si>
  <si>
    <r>
      <rPr>
        <sz val="7"/>
        <rFont val="Verdana"/>
        <family val="2"/>
      </rPr>
      <t>Saros® 4” 2-Way In-Ceiling Speaker, White Textured, Single (must be ordered in multiples of 2)</t>
    </r>
  </si>
  <si>
    <t>SAROS IC6LPT-W-T-EACH</t>
  </si>
  <si>
    <r>
      <rPr>
        <sz val="7"/>
        <rFont val="Verdana"/>
        <family val="2"/>
      </rPr>
      <t>Saros® Low-Profile 6.5” 2-Way In-Ceiling Speaker, White Textured, Single (must be ordered in multiples of 2)</t>
    </r>
  </si>
  <si>
    <t>SAROS IC6T-W-T-EACH</t>
  </si>
  <si>
    <r>
      <rPr>
        <sz val="7"/>
        <rFont val="Verdana"/>
        <family val="2"/>
      </rPr>
      <t>Saros® 6.5 in. 2-Way In-Ceiling Speaker, White Textured, Single (must be ordered in multiples of 2)</t>
    </r>
  </si>
  <si>
    <t>SAROS IC8LPT-W-T-EACH</t>
  </si>
  <si>
    <r>
      <rPr>
        <sz val="7"/>
        <rFont val="Verdana"/>
        <family val="2"/>
      </rPr>
      <t>Saros® Low-Profile 8” 2-Way In-Ceiling Speaker, White Textured, Single (must be ordered in multiples of 2)</t>
    </r>
  </si>
  <si>
    <t>$374.00</t>
  </si>
  <si>
    <t>SAROS IC8T-W-T-EACH</t>
  </si>
  <si>
    <r>
      <rPr>
        <sz val="7"/>
        <rFont val="Verdana"/>
        <family val="2"/>
      </rPr>
      <t>Saros® 8” 2-Way In-Ceiling Speaker, White Textured, Single (must be ordered in multiples of 2)</t>
    </r>
  </si>
  <si>
    <t>SAROS ICE4T-W-T-EACH</t>
  </si>
  <si>
    <r>
      <rPr>
        <sz val="7"/>
        <rFont val="Verdana"/>
        <family val="2"/>
      </rPr>
      <t>Saros® Express 4" 2-Way In-Ceiling Speaker, White Textured, Single (must be ordered in multiples of 2)</t>
    </r>
  </si>
  <si>
    <t>SAROS ICE6LPT-W-T-EACH</t>
  </si>
  <si>
    <r>
      <rPr>
        <sz val="7"/>
        <rFont val="Verdana"/>
        <family val="2"/>
      </rPr>
      <t>Saros® Express Low-Profile 6.5” 2-Way In-Ceiling Speaker, White Textured, Single (must be ordered in multiples of 2)</t>
    </r>
  </si>
  <si>
    <t>$202.00</t>
  </si>
  <si>
    <t>SAROS ICE6T-W-T-EACH</t>
  </si>
  <si>
    <r>
      <rPr>
        <sz val="7"/>
        <rFont val="Verdana"/>
        <family val="2"/>
      </rPr>
      <t>Saros® Express 6.5" 2-Way In-Ceiling Speaker, White Textured, Single (must be ordered in multiples of 2)</t>
    </r>
  </si>
  <si>
    <t>SAROS ICE8LPT-W-T-EACH</t>
  </si>
  <si>
    <r>
      <rPr>
        <sz val="7"/>
        <rFont val="Verdana"/>
        <family val="2"/>
      </rPr>
      <t>Saros® Express Low-Profile 8” 2-Way In-Ceiling Speaker, White Textured, Single (must be ordered in multiples of 2)</t>
    </r>
  </si>
  <si>
    <t>$328.00</t>
  </si>
  <si>
    <t>SAROS ICE8T-W-T-EACH</t>
  </si>
  <si>
    <r>
      <rPr>
        <sz val="7"/>
        <rFont val="Verdana"/>
        <family val="2"/>
      </rPr>
      <t>Saros® Express 8" 2-Way In-Ceiling Speaker, White Textured, Single (must be ordered in multiples of 2)</t>
    </r>
  </si>
  <si>
    <t>SAROS ICI4T-W-T-EACH</t>
  </si>
  <si>
    <r>
      <rPr>
        <sz val="7"/>
        <rFont val="Verdana"/>
        <family val="2"/>
      </rPr>
      <t>Saros® Integrator 4” 2-Way In-Ceiling Speaker, White Textured, Single (must be ordered in multiples of 2)</t>
    </r>
  </si>
  <si>
    <t>SAROS ICI6T-W-T-EACH</t>
  </si>
  <si>
    <r>
      <rPr>
        <sz val="7"/>
        <rFont val="Verdana"/>
        <family val="2"/>
      </rPr>
      <t>Saros® Integrator 6.5” 2-Way In-Ceiling Speaker, White Textured, Single (must be ordered in multiples of 2)</t>
    </r>
  </si>
  <si>
    <t>SAROS ICS8T-W-T-EACH</t>
  </si>
  <si>
    <r>
      <rPr>
        <sz val="7"/>
        <rFont val="Verdana"/>
        <family val="2"/>
      </rPr>
      <t>Saros® 8” In-Ceiling Subwoofer, White Textured, Single (must be ordered in multiples of 2)</t>
    </r>
  </si>
  <si>
    <t>SAROS ICT5T-12</t>
  </si>
  <si>
    <r>
      <rPr>
        <sz val="7"/>
        <rFont val="Verdana"/>
        <family val="2"/>
      </rPr>
      <t>Saros® In-Ceiling Tile Loudspeaker (must be ordered in multiples of two)</t>
    </r>
  </si>
  <si>
    <t>SAROS ICT5T-22</t>
  </si>
  <si>
    <r>
      <rPr>
        <sz val="7"/>
        <rFont val="Verdana"/>
        <family val="2"/>
      </rPr>
      <t>Saros® In-Ceiling Tile Loudspeaker</t>
    </r>
  </si>
  <si>
    <t>$284.00</t>
  </si>
  <si>
    <t>SAROS PD4T-B-T-EACH</t>
  </si>
  <si>
    <r>
      <rPr>
        <sz val="7"/>
        <rFont val="Verdana"/>
        <family val="2"/>
      </rPr>
      <t>Saros® 4” 2-Way Pendant Speaker, Black Textured, Single</t>
    </r>
  </si>
  <si>
    <t>SAROS PD4T-W-T-EACH</t>
  </si>
  <si>
    <r>
      <rPr>
        <sz val="7"/>
        <rFont val="Verdana"/>
        <family val="2"/>
      </rPr>
      <t>Saros® 4” 2-Way Pendant Speaker, White Textured, Single</t>
    </r>
  </si>
  <si>
    <t>SAROS PD6T-B-T-EACH</t>
  </si>
  <si>
    <r>
      <rPr>
        <sz val="7"/>
        <rFont val="Verdana"/>
        <family val="2"/>
      </rPr>
      <t>Saros® 6.5” 2-Way Pendant Speaker, Black Textured, Single</t>
    </r>
  </si>
  <si>
    <t>SAROS PD6T-W-T-EACH</t>
  </si>
  <si>
    <r>
      <rPr>
        <sz val="7"/>
        <rFont val="Verdana"/>
        <family val="2"/>
      </rPr>
      <t>Saros® 6.5” 2-Way Pendant Speaker, White Textured, Single</t>
    </r>
  </si>
  <si>
    <t>SAROS PD8T-B-T-EACH</t>
  </si>
  <si>
    <r>
      <rPr>
        <sz val="7"/>
        <rFont val="Verdana"/>
        <family val="2"/>
      </rPr>
      <t>Saros® 8” 2-Way Pendant Speaker, Black Textured, Single</t>
    </r>
  </si>
  <si>
    <t>$518.00</t>
  </si>
  <si>
    <t>SAROS PD8T-W-T-EACH</t>
  </si>
  <si>
    <r>
      <rPr>
        <sz val="7"/>
        <rFont val="Verdana"/>
        <family val="2"/>
      </rPr>
      <t>Saros® 8” 2-Way Pendant Speaker, White Textured, Single</t>
    </r>
  </si>
  <si>
    <t>SAROS PDS8T-B-T-EACH</t>
  </si>
  <si>
    <r>
      <rPr>
        <sz val="7"/>
        <rFont val="Verdana"/>
        <family val="2"/>
      </rPr>
      <t>Saros® 8” Pendant Subwoofer, Black Textured, Single</t>
    </r>
  </si>
  <si>
    <t>SAROS PDS8T-W-T-EACH</t>
  </si>
  <si>
    <r>
      <rPr>
        <sz val="7"/>
        <rFont val="Verdana"/>
        <family val="2"/>
      </rPr>
      <t>Saros® 8” Pendant Subwoofer, White Textured, Single</t>
    </r>
  </si>
  <si>
    <t>SAROS SB-200-P-B</t>
  </si>
  <si>
    <r>
      <rPr>
        <sz val="7"/>
        <rFont val="Verdana"/>
        <family val="2"/>
      </rPr>
      <t>Saros® Sound Bar 200, Powered, Black</t>
    </r>
  </si>
  <si>
    <t>SAROS SMT6T-AW-B-T-EACH</t>
  </si>
  <si>
    <r>
      <rPr>
        <sz val="7"/>
        <rFont val="Verdana"/>
        <family val="2"/>
      </rPr>
      <t>Saros® 6.5 in. 2-Way All Weather Surface Mount Indoor/Outdoor Speaker, Black Textured, Single</t>
    </r>
    <r>
      <rPr>
        <b/>
        <sz val="7"/>
        <color rgb="FF000000"/>
        <rFont val="Verdana"/>
        <family val="2"/>
      </rPr>
      <t xml:space="preserve">
[Just Released]</t>
    </r>
  </si>
  <si>
    <t>$300.00</t>
  </si>
  <si>
    <t>SAROS SMT6T-AW-W-T-EACH</t>
  </si>
  <si>
    <r>
      <rPr>
        <sz val="7"/>
        <rFont val="Verdana"/>
        <family val="2"/>
      </rPr>
      <t>Saros® 6.5 in. 2-Way All Weather Surface Mount Indoor/Outdoor Speaker, White Textured, Single</t>
    </r>
    <r>
      <rPr>
        <b/>
        <sz val="7"/>
        <color rgb="FF000000"/>
        <rFont val="Verdana"/>
        <family val="2"/>
      </rPr>
      <t xml:space="preserve">
[Just Released]</t>
    </r>
  </si>
  <si>
    <t>SAROS SMT8T-AW-B-T-EACH</t>
  </si>
  <si>
    <r>
      <rPr>
        <sz val="7"/>
        <rFont val="Verdana"/>
        <family val="2"/>
      </rPr>
      <t>Saros® 8 in. 2-Way All Weather Surface Mount Indoor/Outdoor Speaker, Black Textured, Single</t>
    </r>
    <r>
      <rPr>
        <b/>
        <sz val="7"/>
        <color rgb="FF000000"/>
        <rFont val="Verdana"/>
        <family val="2"/>
      </rPr>
      <t xml:space="preserve">
[Just Released]</t>
    </r>
  </si>
  <si>
    <t>SAROS SMT8T-AW-W-T-EACH</t>
  </si>
  <si>
    <r>
      <rPr>
        <sz val="7"/>
        <rFont val="Verdana"/>
        <family val="2"/>
      </rPr>
      <t>Saros® 8 in. 2-Way All Weather Surface Mount Indoor/Outdoor Speaker, White Textured, Single</t>
    </r>
    <r>
      <rPr>
        <b/>
        <sz val="7"/>
        <color rgb="FF000000"/>
        <rFont val="Verdana"/>
        <family val="2"/>
      </rPr>
      <t xml:space="preserve">
[Just Released]</t>
    </r>
  </si>
  <si>
    <t>SAROS SR4T-B-T-EACH</t>
  </si>
  <si>
    <r>
      <rPr>
        <sz val="7"/>
        <rFont val="Verdana"/>
        <family val="2"/>
      </rPr>
      <t>Saros® 4” 2-Way Surface Mount Indoor/Outdoor Speaker, Black Textured, Single (must be ordered in multiples of 2)</t>
    </r>
    <r>
      <rPr>
        <b/>
        <sz val="7"/>
        <color rgb="FF000000"/>
        <rFont val="Verdana"/>
        <family val="2"/>
      </rPr>
      <t xml:space="preserve">
[Limited Supply]</t>
    </r>
  </si>
  <si>
    <t>SAROS SR4T-W-T-EACH</t>
  </si>
  <si>
    <r>
      <rPr>
        <sz val="7"/>
        <rFont val="Verdana"/>
        <family val="2"/>
      </rPr>
      <t>Saros® 4” 2-Way Surface Mount Indoor/Outdoor Speaker, White Textured, Single (must be ordered in multiples of 2)</t>
    </r>
    <r>
      <rPr>
        <b/>
        <sz val="7"/>
        <color rgb="FF000000"/>
        <rFont val="Verdana"/>
        <family val="2"/>
      </rPr>
      <t xml:space="preserve">
[Limited Supply]</t>
    </r>
  </si>
  <si>
    <t>SAROS SR6T-B-T-EACH</t>
  </si>
  <si>
    <r>
      <rPr>
        <sz val="7"/>
        <rFont val="Verdana"/>
        <family val="2"/>
      </rPr>
      <t>Saros® 6.5” 2-Way Surface Mount Indoor/Outdoor Speaker, Black Textured, Single (must be ordered in multiples of 2)</t>
    </r>
    <r>
      <rPr>
        <b/>
        <sz val="7"/>
        <color rgb="FF000000"/>
        <rFont val="Verdana"/>
        <family val="2"/>
      </rPr>
      <t xml:space="preserve">
[Limited Supply]</t>
    </r>
  </si>
  <si>
    <t>SAROS SR6T-W-T-EACH</t>
  </si>
  <si>
    <r>
      <rPr>
        <sz val="7"/>
        <rFont val="Verdana"/>
        <family val="2"/>
      </rPr>
      <t>Saros® 6.5” 2-Way Surface Mount Indoor/Outdoor Speaker, White Textured, Single (must be ordered in multiples of 2)</t>
    </r>
    <r>
      <rPr>
        <b/>
        <sz val="7"/>
        <color rgb="FF000000"/>
        <rFont val="Verdana"/>
        <family val="2"/>
      </rPr>
      <t xml:space="preserve">
[Limited Supply]</t>
    </r>
  </si>
  <si>
    <t>SAROS SR8T-B-T-EACH</t>
  </si>
  <si>
    <r>
      <rPr>
        <sz val="7"/>
        <rFont val="Verdana"/>
        <family val="2"/>
      </rPr>
      <t>Saros® 8” 2-Way Surface Mount Indoor/Outdoor Speaker, Black Textured, Single (must be ordered in multiples of 2)</t>
    </r>
    <r>
      <rPr>
        <b/>
        <sz val="7"/>
        <color rgb="FF000000"/>
        <rFont val="Verdana"/>
        <family val="2"/>
      </rPr>
      <t xml:space="preserve">
[Limited Supply]</t>
    </r>
  </si>
  <si>
    <t>SAROS SR8T-W-T-EACH</t>
  </si>
  <si>
    <r>
      <rPr>
        <sz val="7"/>
        <rFont val="Verdana"/>
        <family val="2"/>
      </rPr>
      <t>Saros® 8” 2-Way Surface Mount Indoor/Outdoor Speaker, White Textured, Single (must be ordered in multiples of 2)</t>
    </r>
    <r>
      <rPr>
        <b/>
        <sz val="7"/>
        <color rgb="FF000000"/>
        <rFont val="Verdana"/>
        <family val="2"/>
      </rPr>
      <t xml:space="preserve">
[Limited Supply]</t>
    </r>
  </si>
  <si>
    <t>SFP-10G-SR</t>
  </si>
  <si>
    <r>
      <rPr>
        <sz val="7"/>
        <rFont val="Verdana"/>
        <family val="2"/>
      </rPr>
      <t>SFP+ Transceiver Module for DMF &amp; DMCF Series, Duplex Multimode 850 nm</t>
    </r>
  </si>
  <si>
    <t>SFP-1G-BX-D</t>
  </si>
  <si>
    <r>
      <rPr>
        <sz val="7"/>
        <rFont val="Verdana"/>
        <family val="2"/>
      </rPr>
      <t>SFP Transceiver Module for DM-NVX Series, Simplex Single-Mode Fiber, 1490/1310 nm, Downlink</t>
    </r>
  </si>
  <si>
    <t>SFP-1G-BX-U</t>
  </si>
  <si>
    <r>
      <rPr>
        <sz val="7"/>
        <rFont val="Verdana"/>
        <family val="2"/>
      </rPr>
      <t>SFP Transceiver Module for DM-NVX Series, Simplex Single-Mode Fiber, 1310/1490 nm, Uplink</t>
    </r>
  </si>
  <si>
    <t>SFP-1G-LX</t>
  </si>
  <si>
    <r>
      <rPr>
        <sz val="7"/>
        <rFont val="Verdana"/>
        <family val="2"/>
      </rPr>
      <t>SFP Transceiver Module for DM-NVX Series, Duplex Single-Mode Fiber, 1310 nm</t>
    </r>
  </si>
  <si>
    <t>SFP-1G-SX</t>
  </si>
  <si>
    <r>
      <rPr>
        <sz val="7"/>
        <rFont val="Verdana"/>
        <family val="2"/>
      </rPr>
      <t>SFP Transceiver Module for DM-NVX Series, Duplex Multimode Fiber, 850 nm</t>
    </r>
  </si>
  <si>
    <t>SIW-100</t>
  </si>
  <si>
    <r>
      <rPr>
        <sz val="7"/>
        <rFont val="Verdana"/>
        <family val="2"/>
      </rPr>
      <t>Room Availability Status Indicator, Wall Mount</t>
    </r>
  </si>
  <si>
    <t>SIW-ACR-100</t>
  </si>
  <si>
    <r>
      <rPr>
        <sz val="7"/>
        <rFont val="Verdana"/>
        <family val="2"/>
      </rPr>
      <t>Replacement Acrylic Indicator Lens for SIW or SSW Series</t>
    </r>
  </si>
  <si>
    <t>SMK-MP/MPC/IPAC</t>
  </si>
  <si>
    <r>
      <rPr>
        <sz val="7"/>
        <rFont val="Verdana"/>
        <family val="2"/>
      </rPr>
      <t>Swivel Mount Kit for TTK-MP/MPC/IPAC</t>
    </r>
  </si>
  <si>
    <t>SM-MPC-B</t>
  </si>
  <si>
    <r>
      <rPr>
        <sz val="7"/>
        <rFont val="Verdana"/>
        <family val="2"/>
      </rPr>
      <t>Surface Mount Backbox for MPC, black</t>
    </r>
  </si>
  <si>
    <t>SM-MPC-W</t>
  </si>
  <si>
    <r>
      <rPr>
        <sz val="7"/>
        <rFont val="Verdana"/>
        <family val="2"/>
      </rPr>
      <t>Surface Mount Backbox for MPC, white</t>
    </r>
  </si>
  <si>
    <t>SPKA-BBFR4-IW4X8</t>
  </si>
  <si>
    <r>
      <rPr>
        <sz val="7"/>
        <rFont val="Verdana"/>
        <family val="2"/>
      </rPr>
      <t>Back Box 4 in. deep for Reference IW4X8 In-Wall Speakers, Single</t>
    </r>
  </si>
  <si>
    <t>SPKA-BBFR4-IWLCR62</t>
  </si>
  <si>
    <r>
      <rPr>
        <sz val="7"/>
        <rFont val="Verdana"/>
        <family val="2"/>
      </rPr>
      <t>Back Box 4 in. deep for Ultimate IWLCR62 In-Wall Speakers, Single</t>
    </r>
  </si>
  <si>
    <t>SPKA-BBFR8-IC6/IC8</t>
  </si>
  <si>
    <r>
      <rPr>
        <sz val="7"/>
        <rFont val="Verdana"/>
        <family val="2"/>
      </rPr>
      <t>Fire Rated Back Box for Reference and Ultimate IC6/IC8 In-Ceiling Speakers, Single</t>
    </r>
  </si>
  <si>
    <t>SPKA-BC-IC6/IC8</t>
  </si>
  <si>
    <r>
      <rPr>
        <sz val="7"/>
        <rFont val="Verdana"/>
        <family val="2"/>
      </rPr>
      <t>Acoustic Back Can for Reference and Ultimate IC6/IC8 In-Ceiling Speakers, 1 Pair</t>
    </r>
  </si>
  <si>
    <t>SPKA-FMKT-IC6/IC8</t>
  </si>
  <si>
    <r>
      <rPr>
        <sz val="7"/>
        <rFont val="Verdana"/>
        <family val="2"/>
      </rPr>
      <t>Flush Mount Kit for 6 in. or 8 in. Reference and Ultimate In-Ceiling Speakers, 1 Pair</t>
    </r>
  </si>
  <si>
    <t>SPKA-FMKT-IC6/IC8-SQ</t>
  </si>
  <si>
    <r>
      <rPr>
        <sz val="7"/>
        <rFont val="Verdana"/>
        <family val="2"/>
      </rPr>
      <t>Square Flush Mount Kit for 6 in. or 8 in. Reference and Ultimate In-Ceiling Speakers, 1 Pair</t>
    </r>
  </si>
  <si>
    <t>SPKA-GRILLE-IC402-B</t>
  </si>
  <si>
    <r>
      <rPr>
        <sz val="7"/>
        <rFont val="Verdana"/>
        <family val="2"/>
      </rPr>
      <t>Round Grilles for 4 in. In-Ceiling Speakers, Black, 2 Pack</t>
    </r>
  </si>
  <si>
    <t>SPKA-GRILLE-IC410-B</t>
  </si>
  <si>
    <r>
      <rPr>
        <sz val="7"/>
        <rFont val="Verdana"/>
        <family val="2"/>
      </rPr>
      <t>Round Grilles for Saros® 4” In-Ceiling Speakers, Black, 10 Pack</t>
    </r>
  </si>
  <si>
    <t>SPKA-GRILLE-IC410-W</t>
  </si>
  <si>
    <r>
      <rPr>
        <sz val="7"/>
        <rFont val="Verdana"/>
        <family val="2"/>
      </rPr>
      <t>Round Grilles for Saros® 4” In-Ceiling Speakers, White, 10 Pack</t>
    </r>
  </si>
  <si>
    <t>SPKA-GRILLE-IC6/IC8-AL</t>
  </si>
  <si>
    <r>
      <rPr>
        <sz val="7"/>
        <rFont val="Verdana"/>
        <family val="2"/>
      </rPr>
      <t>Round Grilles for 6 in. or 8 in. Reference and Ultimate In-Ceiling Speakers, Aluminum, 1 Pair</t>
    </r>
  </si>
  <si>
    <t>SPKA-GRILLE-IC6/IC8-AW-AL</t>
  </si>
  <si>
    <r>
      <rPr>
        <sz val="7"/>
        <rFont val="Verdana"/>
        <family val="2"/>
      </rPr>
      <t>Round Grilles for 6 in. All Weather Speakers, Aluminum, 1 Pair</t>
    </r>
  </si>
  <si>
    <t>SPKA-GRILLE-IC6/IC8-AW-SQ-AL</t>
  </si>
  <si>
    <r>
      <rPr>
        <sz val="7"/>
        <rFont val="Verdana"/>
        <family val="2"/>
      </rPr>
      <t>Square Grilles for 6 in. All Weather Speakers, Aluminum, 1 Pair</t>
    </r>
  </si>
  <si>
    <t>SPKA-GRILLE-IC6/IC8-AW-SQ-W-T</t>
  </si>
  <si>
    <r>
      <rPr>
        <sz val="7"/>
        <rFont val="Verdana"/>
        <family val="2"/>
      </rPr>
      <t>Square Grilles for 6 in. All Weather Speakers, White, 1 Pair</t>
    </r>
  </si>
  <si>
    <t>SPKA-GRILLE-IC6/IC8-AW-W-T</t>
  </si>
  <si>
    <r>
      <rPr>
        <sz val="7"/>
        <rFont val="Verdana"/>
        <family val="2"/>
      </rPr>
      <t>Round Grilles for 6 in. All Weather Speakers, White, 1 Pair</t>
    </r>
  </si>
  <si>
    <t>SPKA-GRILLE-IC6/IC8-SQ-AL</t>
  </si>
  <si>
    <r>
      <rPr>
        <sz val="7"/>
        <rFont val="Verdana"/>
        <family val="2"/>
      </rPr>
      <t>Square Grilles for 6 in. or 8 in. Reference and Ultimate In-Ceiling Speakers, Aluminum, 1 Pair</t>
    </r>
  </si>
  <si>
    <t>SPKA-GRILLE-IC6/IC8-SQ-W-T</t>
  </si>
  <si>
    <r>
      <rPr>
        <sz val="7"/>
        <rFont val="Verdana"/>
        <family val="2"/>
      </rPr>
      <t>Square Grilles for 6 in. or 8 in. Reference and Ultimate In-Ceiling Speakers, White, 1 Pair</t>
    </r>
  </si>
  <si>
    <t>SPKA-GRILLE-IC6/IC8-W-T</t>
  </si>
  <si>
    <r>
      <rPr>
        <sz val="7"/>
        <rFont val="Verdana"/>
        <family val="2"/>
      </rPr>
      <t>Round Grilles for 6 in. or 8 in. Reference and Ultimate In-Ceiling Speakers, White, 1 Pair</t>
    </r>
  </si>
  <si>
    <t>SPKA-GRILLE-IC602-B</t>
  </si>
  <si>
    <r>
      <rPr>
        <sz val="7"/>
        <rFont val="Verdana"/>
        <family val="2"/>
      </rPr>
      <t>Round Grilles for 6.5 in. In-Ceiling Speakers, Black, 2 Pack</t>
    </r>
  </si>
  <si>
    <t>SPKA-GRILLE-IC610-B</t>
  </si>
  <si>
    <r>
      <rPr>
        <sz val="7"/>
        <rFont val="Verdana"/>
        <family val="2"/>
      </rPr>
      <t>Round Grilles for Saros® 6.5” In-Ceiling Speakers, Black, 10 Pack</t>
    </r>
  </si>
  <si>
    <t>SPKA-GRILLE-IC610-W</t>
  </si>
  <si>
    <r>
      <rPr>
        <sz val="7"/>
        <rFont val="Verdana"/>
        <family val="2"/>
      </rPr>
      <t>Round Grilles for Saros® 6.5” In-Ceiling Speakers, White, 10 Pack</t>
    </r>
  </si>
  <si>
    <t>SPKA-GRILLE-IC802-B</t>
  </si>
  <si>
    <r>
      <rPr>
        <sz val="7"/>
        <rFont val="Verdana"/>
        <family val="2"/>
      </rPr>
      <t>Round Grilles for 8 in. In-Ceiling Speakers, Black, 2 Pack</t>
    </r>
  </si>
  <si>
    <t>SPKA-GRILLE-IC810-B</t>
  </si>
  <si>
    <r>
      <rPr>
        <sz val="7"/>
        <rFont val="Verdana"/>
        <family val="2"/>
      </rPr>
      <t>Round Grilles for Saros® 8” In-Ceiling Speakers, Black, 10 Pack</t>
    </r>
  </si>
  <si>
    <t>SPKA-GRILLE-IC810-W</t>
  </si>
  <si>
    <r>
      <rPr>
        <sz val="7"/>
        <rFont val="Verdana"/>
        <family val="2"/>
      </rPr>
      <t>Round Grilles for Saros® 8” In-Ceiling Speakers, White, 10 Pack</t>
    </r>
  </si>
  <si>
    <t>SPKA-GRILLE-IW4X8-AL</t>
  </si>
  <si>
    <r>
      <rPr>
        <sz val="7"/>
        <rFont val="Verdana"/>
        <family val="2"/>
      </rPr>
      <t>Rectangular Grilles for 4 in. X 8 in. Reference In-Wall Speakers, Aluminum, 1 Pair</t>
    </r>
  </si>
  <si>
    <t>SPKA-GRILLE-IW4X8-W-T</t>
  </si>
  <si>
    <r>
      <rPr>
        <sz val="7"/>
        <rFont val="Verdana"/>
        <family val="2"/>
      </rPr>
      <t>Rectangular Grilles for 4 in. X 8 in. Reference In-Wall Speakers, White, 1 Pair</t>
    </r>
  </si>
  <si>
    <t>SPKA-GRILLE-IWLCR62-AL</t>
  </si>
  <si>
    <r>
      <rPr>
        <sz val="7"/>
        <rFont val="Verdana"/>
        <family val="2"/>
      </rPr>
      <t>Rectangular Grilles for LCR Ultimate In-Wall Speakers, Aluminum, 1 Pair</t>
    </r>
  </si>
  <si>
    <t>SPKA-GRILLE-IWLCR62-W-T</t>
  </si>
  <si>
    <r>
      <rPr>
        <sz val="7"/>
        <rFont val="Verdana"/>
        <family val="2"/>
      </rPr>
      <t>Rectangular Grilles for LCR Ultimate In-Wall Speakers, White, 1 Pair</t>
    </r>
  </si>
  <si>
    <t>SPKA-NCTP-IC410</t>
  </si>
  <si>
    <r>
      <rPr>
        <sz val="7"/>
        <rFont val="Verdana"/>
        <family val="2"/>
      </rPr>
      <t>New-Construction Speaker Templates for Saros® 4” In-Ceiling Speakers, Flat, 10 Pack</t>
    </r>
  </si>
  <si>
    <t>SPKA-NCTP-IC411</t>
  </si>
  <si>
    <r>
      <rPr>
        <sz val="7"/>
        <rFont val="Verdana"/>
        <family val="2"/>
      </rPr>
      <t>New-Construction Speaker Templates for Saros® 4” In-Ceiling Speakers, Collared, 10 Pack</t>
    </r>
  </si>
  <si>
    <t>SPKA-NCTP-IC6/IC8</t>
  </si>
  <si>
    <r>
      <rPr>
        <sz val="7"/>
        <rFont val="Verdana"/>
        <family val="2"/>
      </rPr>
      <t>New-Construction Speaker Templates for 6 in. or 8 in. Reference and Ultimate In-Ceiling Speakers, 10 Pack</t>
    </r>
  </si>
  <si>
    <t>$176.00</t>
  </si>
  <si>
    <t>SPKA-NCTP-IC610</t>
  </si>
  <si>
    <r>
      <rPr>
        <sz val="7"/>
        <rFont val="Verdana"/>
        <family val="2"/>
      </rPr>
      <t>New-Construction Speaker Templates for Saros® 6.5” In-Ceiling Speakers, Flat, 10 Pack</t>
    </r>
  </si>
  <si>
    <t>SPKA-NCTP-IC611</t>
  </si>
  <si>
    <r>
      <rPr>
        <sz val="7"/>
        <rFont val="Verdana"/>
        <family val="2"/>
      </rPr>
      <t>New-Construction Speaker Templates for Saros® 6.5” In-Ceiling Speakers, Collared, 10 Pack</t>
    </r>
  </si>
  <si>
    <t>SPKA-NCTP-IC810</t>
  </si>
  <si>
    <r>
      <rPr>
        <sz val="7"/>
        <rFont val="Verdana"/>
        <family val="2"/>
      </rPr>
      <t>New-Construction Speaker Templates for Saros® 8” In-Ceiling Speakers, Flat, 10 Pack</t>
    </r>
  </si>
  <si>
    <t>SPKA-NCTP-IC811</t>
  </si>
  <si>
    <r>
      <rPr>
        <sz val="7"/>
        <rFont val="Verdana"/>
        <family val="2"/>
      </rPr>
      <t>New-Construction Speaker Templates for Saros® 8” In-Ceiling Speakers, Collared, 10 Pack</t>
    </r>
  </si>
  <si>
    <t>SPKA-NCTP-IW4X8</t>
  </si>
  <si>
    <r>
      <rPr>
        <sz val="7"/>
        <rFont val="Verdana"/>
        <family val="2"/>
      </rPr>
      <t>New-Construction Speaker Templates for Reference IW4X8 In-Wall Speakers, 1 Pair</t>
    </r>
  </si>
  <si>
    <t>SPKA-NCTP-IWLCR62</t>
  </si>
  <si>
    <r>
      <rPr>
        <sz val="7"/>
        <rFont val="Verdana"/>
        <family val="2"/>
      </rPr>
      <t>New-Construction Speaker Template for Ultimate IWLCR62 In-Wall Speakers, 1 Pair</t>
    </r>
  </si>
  <si>
    <t>SPKA-PMK-IC6/IC8</t>
  </si>
  <si>
    <r>
      <rPr>
        <sz val="7"/>
        <rFont val="Verdana"/>
        <family val="2"/>
      </rPr>
      <t>Preconstruction Mounting Kit for Reference and Ultimate In-Ceiling Speakers, 8 Pack</t>
    </r>
  </si>
  <si>
    <t>SPKA-PMK-SMT6T-B-T</t>
  </si>
  <si>
    <r>
      <rPr>
        <sz val="7"/>
        <rFont val="Verdana"/>
        <family val="2"/>
      </rPr>
      <t>Preconstruction Mounting Kit for Saros® SMT6T Speakers, Black Textured</t>
    </r>
    <r>
      <rPr>
        <b/>
        <sz val="7"/>
        <color rgb="FF000000"/>
        <rFont val="Verdana"/>
        <family val="2"/>
      </rPr>
      <t xml:space="preserve">
[Just Released]</t>
    </r>
  </si>
  <si>
    <t>SPKA-PMK-SMT6T-W-T</t>
  </si>
  <si>
    <r>
      <rPr>
        <sz val="7"/>
        <rFont val="Verdana"/>
        <family val="2"/>
      </rPr>
      <t>Preconstruction Mounting Kit for Saros® SMT6T Speakers, White Textured</t>
    </r>
    <r>
      <rPr>
        <b/>
        <sz val="7"/>
        <color rgb="FF000000"/>
        <rFont val="Verdana"/>
        <family val="2"/>
      </rPr>
      <t xml:space="preserve">
[Just Released]</t>
    </r>
  </si>
  <si>
    <t>SPKA-PMK-SMT8T-B-T</t>
  </si>
  <si>
    <r>
      <rPr>
        <sz val="7"/>
        <rFont val="Verdana"/>
        <family val="2"/>
      </rPr>
      <t>Preconstruction Mounting Kit for Saros® SMT8T Speakers, Black Textured</t>
    </r>
    <r>
      <rPr>
        <b/>
        <sz val="7"/>
        <color rgb="FF000000"/>
        <rFont val="Verdana"/>
        <family val="2"/>
      </rPr>
      <t xml:space="preserve">
[Just Released]</t>
    </r>
  </si>
  <si>
    <t>SPKA-PMK-SMT8T-W-T</t>
  </si>
  <si>
    <r>
      <rPr>
        <sz val="7"/>
        <rFont val="Verdana"/>
        <family val="2"/>
      </rPr>
      <t>Preconstruction Mounting Kit for Saros® SMT8T Speakers, White Textured</t>
    </r>
    <r>
      <rPr>
        <b/>
        <sz val="7"/>
        <color rgb="FF000000"/>
        <rFont val="Verdana"/>
        <family val="2"/>
      </rPr>
      <t xml:space="preserve">
[Just Released]</t>
    </r>
  </si>
  <si>
    <t>SPKA-SMK/TREEMK-REFERENCE-OD4</t>
  </si>
  <si>
    <r>
      <rPr>
        <sz val="7"/>
        <rFont val="Verdana"/>
        <family val="2"/>
      </rPr>
      <t>Surface/Tree Mount Brackets with Knuckle Adapter for 4 in. Reference Outdoor Speaker, Single</t>
    </r>
  </si>
  <si>
    <t>SPKA-SMK/TREEMK-ULTIMATE-OD6</t>
  </si>
  <si>
    <r>
      <rPr>
        <sz val="7"/>
        <rFont val="Verdana"/>
        <family val="2"/>
      </rPr>
      <t>Surface/Tree Mount Brackets for 6 in. Ultimate Outdoor Speaker, Single</t>
    </r>
  </si>
  <si>
    <t>SPKA-ST-15</t>
  </si>
  <si>
    <r>
      <rPr>
        <sz val="7"/>
        <rFont val="Verdana"/>
        <family val="2"/>
      </rPr>
      <t>Safety Tether/Tie Down Kits, 10 Sets</t>
    </r>
  </si>
  <si>
    <t>SPKA-STAKE-OD-18</t>
  </si>
  <si>
    <r>
      <rPr>
        <sz val="7"/>
        <rFont val="Verdana"/>
        <family val="2"/>
      </rPr>
      <t>17.7 in. Ground Stake for Reference or Ultimate Outdoor Speakers, Single</t>
    </r>
  </si>
  <si>
    <t>SSC-100-EL</t>
  </si>
  <si>
    <r>
      <rPr>
        <sz val="7"/>
        <rFont val="Verdana"/>
        <family val="2"/>
      </rPr>
      <t>Room Availability Hallway Sign, Ceiling Mount, Enhanced Legibility, Without Engraving</t>
    </r>
  </si>
  <si>
    <t>SSC-102-EL</t>
  </si>
  <si>
    <r>
      <rPr>
        <sz val="7"/>
        <rFont val="Verdana"/>
        <family val="2"/>
      </rPr>
      <t>Room Availability Hallway Sign, Ceiling Mount, Enhanced Legibility, Includes Custom Engraving</t>
    </r>
  </si>
  <si>
    <t>SSC-ACR-100-EL</t>
  </si>
  <si>
    <r>
      <rPr>
        <sz val="7"/>
        <rFont val="Verdana"/>
        <family val="2"/>
      </rPr>
      <t>Replacement Acrylic Sign Face for SSC Series, Enhanced Legibility, Without Engraving</t>
    </r>
  </si>
  <si>
    <t>SSC-ACR-102-EL</t>
  </si>
  <si>
    <r>
      <rPr>
        <sz val="7"/>
        <rFont val="Verdana"/>
        <family val="2"/>
      </rPr>
      <t>Replacement Acrylic Sign Face for SSC Series, Enhanced Legibility, Includes Custom Engraving</t>
    </r>
  </si>
  <si>
    <t>SSW-100-EL</t>
  </si>
  <si>
    <r>
      <rPr>
        <sz val="7"/>
        <rFont val="Verdana"/>
        <family val="2"/>
      </rPr>
      <t>Room Availability Hallway Sign, Wall Mount, Enhanced Legibility, Without Engraving</t>
    </r>
  </si>
  <si>
    <t>SSW-102-EL</t>
  </si>
  <si>
    <r>
      <rPr>
        <sz val="7"/>
        <rFont val="Verdana"/>
        <family val="2"/>
      </rPr>
      <t>Room Availability Hallway Sign, Wall Mount, Enhanced Legibility, Includes Custom Engraving</t>
    </r>
  </si>
  <si>
    <t>SSW-ACR-100-EL</t>
  </si>
  <si>
    <r>
      <rPr>
        <sz val="7"/>
        <rFont val="Verdana"/>
        <family val="2"/>
      </rPr>
      <t>Replacement Acrylic Sign Face for SSW Series, Enhanced Legibility, Without Engraving</t>
    </r>
  </si>
  <si>
    <t>SSW-ACR-102-EL</t>
  </si>
  <si>
    <r>
      <rPr>
        <sz val="7"/>
        <rFont val="Verdana"/>
        <family val="2"/>
      </rPr>
      <t>Replacement Acrylic Sign Face for SSW Series, Enhanced Legibility, Includes Custom Engraving</t>
    </r>
  </si>
  <si>
    <t>SSW-MUMK</t>
  </si>
  <si>
    <r>
      <rPr>
        <sz val="7"/>
        <rFont val="Verdana"/>
        <family val="2"/>
      </rPr>
      <t>Mullion Mount Kit for SIW &amp; SSW Series</t>
    </r>
  </si>
  <si>
    <t>STIRP</t>
  </si>
  <si>
    <r>
      <rPr>
        <sz val="7"/>
        <rFont val="Verdana"/>
        <family val="2"/>
      </rPr>
      <t>IR Emitter Probe w/3.5mm Mini Phone Plug</t>
    </r>
  </si>
  <si>
    <t>ST-RMK</t>
  </si>
  <si>
    <r>
      <rPr>
        <sz val="7"/>
        <rFont val="Verdana"/>
        <family val="2"/>
      </rPr>
      <t>Rack Mount Kit for 1RU Half-Width Devices</t>
    </r>
  </si>
  <si>
    <t>ST-SPL</t>
  </si>
  <si>
    <r>
      <rPr>
        <sz val="7"/>
        <rFont val="Verdana"/>
        <family val="2"/>
      </rPr>
      <t>IR Splitter</t>
    </r>
  </si>
  <si>
    <t>ST-XX</t>
  </si>
  <si>
    <r>
      <rPr>
        <sz val="7"/>
        <rFont val="Verdana"/>
        <family val="2"/>
      </rPr>
      <t>Custom Serial Interface Cable for RJ11-type Com Ports</t>
    </r>
  </si>
  <si>
    <t>SW-3SERIES-BACNET-50+</t>
  </si>
  <si>
    <r>
      <rPr>
        <sz val="7"/>
        <rFont val="Verdana"/>
        <family val="2"/>
      </rPr>
      <t>BACnet™ Network/IP Support for 3-Series® and 4-Series™ Control Systems</t>
    </r>
  </si>
  <si>
    <t>SW-DMPS3-AIRMEDIA</t>
  </si>
  <si>
    <r>
      <rPr>
        <sz val="7"/>
        <rFont val="Verdana"/>
        <family val="2"/>
      </rPr>
      <t>AirMedia® License for DMPS3-4K-250-C &amp; DMPS3-4K-350-C</t>
    </r>
  </si>
  <si>
    <t>SW-FUSION-C-3</t>
  </si>
  <si>
    <r>
      <rPr>
        <sz val="7"/>
        <rFont val="Verdana"/>
        <family val="2"/>
      </rPr>
      <t>Crestron Fusion® Cloud; 250 rooms; 3-year service, support, and updates</t>
    </r>
  </si>
  <si>
    <t>SW-FUSION-P-L</t>
  </si>
  <si>
    <r>
      <rPr>
        <sz val="7"/>
        <rFont val="Verdana"/>
        <family val="2"/>
      </rPr>
      <t>Crestron Fusion® On-premises; Unlimited rooms; lifetime service, support, and updates</t>
    </r>
  </si>
  <si>
    <t>SW-HS-1-C</t>
  </si>
  <si>
    <r>
      <rPr>
        <sz val="7"/>
        <rFont val="Verdana"/>
        <family val="2"/>
      </rPr>
      <t>Crestron Fusion® Cloud Room Scheduling; 1-year service, support, and updates for one touch screen</t>
    </r>
  </si>
  <si>
    <t>SW-HS-1-P</t>
  </si>
  <si>
    <r>
      <rPr>
        <sz val="7"/>
        <rFont val="Verdana"/>
        <family val="2"/>
      </rPr>
      <t>Crestron Fusion® On-premises Room Scheduling; 1-year service, support, and updates for one touch screen</t>
    </r>
  </si>
  <si>
    <t>SW-HS-3-C</t>
  </si>
  <si>
    <r>
      <rPr>
        <sz val="7"/>
        <rFont val="Verdana"/>
        <family val="2"/>
      </rPr>
      <t>Crestron Fusion® Cloud Room Scheduling; 3-year service, support, and updates for one touch screen</t>
    </r>
  </si>
  <si>
    <t>SW-HS-3-P</t>
  </si>
  <si>
    <r>
      <rPr>
        <sz val="7"/>
        <rFont val="Verdana"/>
        <family val="2"/>
      </rPr>
      <t>Crestron Fusion® On-premises Room Scheduling; 3-year service, support, and updates for one touch screen</t>
    </r>
  </si>
  <si>
    <t>SW-HS-L-C</t>
  </si>
  <si>
    <r>
      <rPr>
        <sz val="7"/>
        <rFont val="Verdana"/>
        <family val="2"/>
      </rPr>
      <t>Crestron Fusion® Cloud Room Scheduling; lifetime service, support, and updates for one touch screen</t>
    </r>
  </si>
  <si>
    <t>SW-HS-L-P</t>
  </si>
  <si>
    <r>
      <rPr>
        <sz val="7"/>
        <rFont val="Verdana"/>
        <family val="2"/>
      </rPr>
      <t>Crestron Fusion® On-premises Room Scheduling; lifetime service, support, and updates for one touch screen</t>
    </r>
  </si>
  <si>
    <t>SW-HUB4-PROG</t>
  </si>
  <si>
    <r>
      <rPr>
        <sz val="7"/>
        <rFont val="Verdana"/>
        <family val="2"/>
      </rPr>
      <t>Custom Program License for ZUM-HUB4</t>
    </r>
    <r>
      <rPr>
        <b/>
        <sz val="7"/>
        <color rgb="FF000000"/>
        <rFont val="Verdana"/>
        <family val="2"/>
      </rPr>
      <t xml:space="preserve">
[Available June 1st, 2022]</t>
    </r>
  </si>
  <si>
    <t>CONTACT FOR PRICING</t>
  </si>
  <si>
    <t>SW-MOBILITY</t>
  </si>
  <si>
    <r>
      <rPr>
        <sz val="7"/>
        <rFont val="Verdana"/>
        <family val="2"/>
      </rPr>
      <t>Mobility License for Crestron Software</t>
    </r>
  </si>
  <si>
    <t>SW-RMC3-10PROG</t>
  </si>
  <si>
    <r>
      <rPr>
        <sz val="7"/>
        <rFont val="Verdana"/>
        <family val="2"/>
      </rPr>
      <t>10 Program MPA Support License for RMC3, RMC4, MPC3, and MC4 Series</t>
    </r>
  </si>
  <si>
    <t>SW-VMK-WIN</t>
  </si>
  <si>
    <r>
      <rPr>
        <sz val="7"/>
        <rFont val="Verdana"/>
        <family val="2"/>
      </rPr>
      <t>TouchPoint® Virtual Mouse &amp; Keyboard Software for Windows®</t>
    </r>
  </si>
  <si>
    <t>SW-XIOC-API</t>
  </si>
  <si>
    <r>
      <rPr>
        <sz val="7"/>
        <rFont val="Verdana"/>
        <family val="2"/>
      </rPr>
      <t>XiO Cloud® Provisioning and Management Service, REST API License for one room per month</t>
    </r>
  </si>
  <si>
    <t>$2.00</t>
  </si>
  <si>
    <t>SW-XIOC-EM</t>
  </si>
  <si>
    <r>
      <rPr>
        <sz val="7"/>
        <rFont val="Verdana"/>
        <family val="2"/>
      </rPr>
      <t>XiO Cloud® Provisioning and Management Service, Endpoint Management License for one room per month</t>
    </r>
  </si>
  <si>
    <t>$6.00</t>
  </si>
  <si>
    <t>SW-XIOC-S</t>
  </si>
  <si>
    <r>
      <rPr>
        <sz val="7"/>
        <rFont val="Verdana"/>
        <family val="2"/>
      </rPr>
      <t>XiO Cloud® Provisioning and Management Service, Support License for one room per month</t>
    </r>
  </si>
  <si>
    <t>THREE-GANG</t>
  </si>
  <si>
    <r>
      <rPr>
        <sz val="7"/>
        <rFont val="Verdana"/>
        <family val="2"/>
      </rPr>
      <t>Three Gang USA Plastic Back Box w/nails</t>
    </r>
  </si>
  <si>
    <t>THREE-GANG-QM</t>
  </si>
  <si>
    <r>
      <rPr>
        <sz val="7"/>
        <rFont val="Verdana"/>
        <family val="2"/>
      </rPr>
      <t>Three Gang USA Plastic Back Box for transmitters</t>
    </r>
  </si>
  <si>
    <t>THREE-GANG-SC</t>
  </si>
  <si>
    <r>
      <rPr>
        <sz val="7"/>
        <rFont val="Verdana"/>
        <family val="2"/>
      </rPr>
      <t>Three Gang USA BAck Box w/ears and swing clamps</t>
    </r>
  </si>
  <si>
    <t>TPMC-8X-BTP</t>
  </si>
  <si>
    <r>
      <rPr>
        <sz val="7"/>
        <rFont val="Verdana"/>
        <family val="2"/>
      </rPr>
      <t>Internal Battery Pack for TPMC-8X or TPMC-8X-GA</t>
    </r>
  </si>
  <si>
    <t>TPS-6X-BTP</t>
  </si>
  <si>
    <r>
      <rPr>
        <sz val="7"/>
        <rFont val="Verdana"/>
        <family val="2"/>
      </rPr>
      <t>Replacement battery pack for TPS-6X</t>
    </r>
  </si>
  <si>
    <t>TS-1070-B-S</t>
  </si>
  <si>
    <r>
      <rPr>
        <sz val="7"/>
        <rFont val="Verdana"/>
        <family val="2"/>
      </rPr>
      <t>10.1 in. Tabletop Touch Screen, Black Smooth</t>
    </r>
  </si>
  <si>
    <t>TS-1070-GV-B-S</t>
  </si>
  <si>
    <r>
      <rPr>
        <sz val="7"/>
        <rFont val="Verdana"/>
        <family val="2"/>
      </rPr>
      <t>10.1 in. Tabletop Touch Screen, Government Version, Black Smooth</t>
    </r>
  </si>
  <si>
    <t>TS-1070-GV-W-S</t>
  </si>
  <si>
    <r>
      <rPr>
        <sz val="7"/>
        <rFont val="Verdana"/>
        <family val="2"/>
      </rPr>
      <t>10.1 in. Tabletop Touch Screen, Government Version, White Smooth</t>
    </r>
  </si>
  <si>
    <t>TS-1070R-B</t>
  </si>
  <si>
    <r>
      <rPr>
        <sz val="7"/>
        <rFont val="Verdana"/>
        <family val="2"/>
      </rPr>
      <t>10.1 in. Tabletop Touch Screen, Crestron Home® OS Version, Black</t>
    </r>
  </si>
  <si>
    <t>TS-1070R-W</t>
  </si>
  <si>
    <r>
      <rPr>
        <sz val="7"/>
        <rFont val="Verdana"/>
        <family val="2"/>
      </rPr>
      <t>10.1 in. Tabletop Touch Screen, Crestron Home® OS Version, White</t>
    </r>
  </si>
  <si>
    <t>TS-1070-W-S</t>
  </si>
  <si>
    <r>
      <rPr>
        <sz val="7"/>
        <rFont val="Verdana"/>
        <family val="2"/>
      </rPr>
      <t>10.1 in. Tabletop Touch Screen, White Smooth</t>
    </r>
  </si>
  <si>
    <t>TS-770/1070-SMK</t>
  </si>
  <si>
    <r>
      <rPr>
        <sz val="7"/>
        <rFont val="Verdana"/>
        <family val="2"/>
      </rPr>
      <t>Swivel Mount Kit for TS-70 Series</t>
    </r>
  </si>
  <si>
    <t>TS-770-B-S</t>
  </si>
  <si>
    <r>
      <rPr>
        <sz val="7"/>
        <rFont val="Verdana"/>
        <family val="2"/>
      </rPr>
      <t>7 in. Tabletop Touch Screen, Black Smooth</t>
    </r>
  </si>
  <si>
    <t>TS-770-GV-B-S</t>
  </si>
  <si>
    <r>
      <rPr>
        <sz val="7"/>
        <rFont val="Verdana"/>
        <family val="2"/>
      </rPr>
      <t>7 in. Tabletop Touch Screen, Government Version, Black Smooth</t>
    </r>
  </si>
  <si>
    <t>TS-770-GV-W-S</t>
  </si>
  <si>
    <r>
      <rPr>
        <sz val="7"/>
        <rFont val="Verdana"/>
        <family val="2"/>
      </rPr>
      <t>7 in. Tabletop Touch Screen, Government Version, White Smooth</t>
    </r>
  </si>
  <si>
    <t>TS-770R-B</t>
  </si>
  <si>
    <r>
      <rPr>
        <sz val="7"/>
        <rFont val="Verdana"/>
        <family val="2"/>
      </rPr>
      <t>7 in. Tabletop Touch Screen, Crestron Home® OS Version, Black</t>
    </r>
  </si>
  <si>
    <t>TS-770R-W</t>
  </si>
  <si>
    <r>
      <rPr>
        <sz val="7"/>
        <rFont val="Verdana"/>
        <family val="2"/>
      </rPr>
      <t>7 in. Tabletop Touch Screen, Crestron Home® OS Version, White</t>
    </r>
  </si>
  <si>
    <t>TS-770-W-S</t>
  </si>
  <si>
    <r>
      <rPr>
        <sz val="7"/>
        <rFont val="Verdana"/>
        <family val="2"/>
      </rPr>
      <t>7 in. Tabletop Touch Screen, White Smooth</t>
    </r>
  </si>
  <si>
    <t>TSD-2220-B</t>
  </si>
  <si>
    <r>
      <rPr>
        <sz val="7"/>
        <rFont val="Verdana"/>
        <family val="2"/>
      </rPr>
      <t>21.5” HD Touch Screen Display, Black</t>
    </r>
  </si>
  <si>
    <t>TSR-302-BTP</t>
  </si>
  <si>
    <r>
      <rPr>
        <sz val="7"/>
        <rFont val="Verdana"/>
        <family val="2"/>
      </rPr>
      <t>Battery Pack for TSR-302</t>
    </r>
  </si>
  <si>
    <t>TSR-310</t>
  </si>
  <si>
    <r>
      <rPr>
        <sz val="7"/>
        <rFont val="Verdana"/>
        <family val="2"/>
      </rPr>
      <t>Handheld Touch Screen Remote</t>
    </r>
  </si>
  <si>
    <t>TSR-310-BTP</t>
  </si>
  <si>
    <r>
      <rPr>
        <sz val="7"/>
        <rFont val="Verdana"/>
        <family val="2"/>
      </rPr>
      <t>Battery Pack for TSR-310</t>
    </r>
  </si>
  <si>
    <t>TSR-310-DS</t>
  </si>
  <si>
    <r>
      <rPr>
        <sz val="7"/>
        <rFont val="Verdana"/>
        <family val="2"/>
      </rPr>
      <t>Table Dock for TSR-310</t>
    </r>
  </si>
  <si>
    <t>TSS-1070-B-S</t>
  </si>
  <si>
    <r>
      <rPr>
        <sz val="7"/>
        <rFont val="Verdana"/>
        <family val="2"/>
      </rPr>
      <t>10.1 in. Room Scheduling Touch Screen, Black Smooth</t>
    </r>
  </si>
  <si>
    <t>TSS-1070-B-S-LB KIT</t>
  </si>
  <si>
    <r>
      <rPr>
        <sz val="7"/>
        <rFont val="Verdana"/>
        <family val="2"/>
      </rPr>
      <t>10.1 in. Room Scheduling Touch Screen, Black Smooth, includes one TSW-1070-LB-B-S light bar</t>
    </r>
  </si>
  <si>
    <t>TSS-1070-T-B-S-LB KIT</t>
  </si>
  <si>
    <r>
      <rPr>
        <sz val="7"/>
        <rFont val="Verdana"/>
        <family val="2"/>
      </rPr>
      <t>10.1 in. Room Scheduling Touch Screen for Microsoft Teams® Software, Black Smooth, includes one TSW-1070-LB-B-S light bar</t>
    </r>
  </si>
  <si>
    <t>TSS-1070-T-W-S-LB KIT</t>
  </si>
  <si>
    <r>
      <rPr>
        <sz val="7"/>
        <rFont val="Verdana"/>
        <family val="2"/>
      </rPr>
      <t>10.1 in. Room Scheduling Touch Screen for Microsoft Teams® Software, White Smooth, includes one TSW-1070-LB-W-S light bar</t>
    </r>
  </si>
  <si>
    <t>TSS-1070-W-S</t>
  </si>
  <si>
    <r>
      <rPr>
        <sz val="7"/>
        <rFont val="Verdana"/>
        <family val="2"/>
      </rPr>
      <t>10.1 in. Room Scheduling Touch Screen, White Smooth</t>
    </r>
  </si>
  <si>
    <t>TSS-1070-W-S-LB KIT</t>
  </si>
  <si>
    <r>
      <rPr>
        <sz val="7"/>
        <rFont val="Verdana"/>
        <family val="2"/>
      </rPr>
      <t>10.1 in. Room Scheduling Touch Screen, White Smooth, includes one TSW-1070-LB-W-S light bar</t>
    </r>
  </si>
  <si>
    <t>TSS-770-B-S</t>
  </si>
  <si>
    <r>
      <rPr>
        <sz val="7"/>
        <rFont val="Verdana"/>
        <family val="2"/>
      </rPr>
      <t>7 in. Room Scheduling Touch Screen, Black Smooth</t>
    </r>
  </si>
  <si>
    <t>TSS-770-B-S-LB KIT</t>
  </si>
  <si>
    <r>
      <rPr>
        <sz val="7"/>
        <rFont val="Verdana"/>
        <family val="2"/>
      </rPr>
      <t>7 in. Room Scheduling Touch Screen, Black Smooth, includes one TSW-770-LB-B-S light bar</t>
    </r>
  </si>
  <si>
    <t>TSS-770-T-B-S-LB KIT</t>
  </si>
  <si>
    <r>
      <rPr>
        <sz val="7"/>
        <rFont val="Verdana"/>
        <family val="2"/>
      </rPr>
      <t>7 in. Room Scheduling Touch Screen for Microsoft Teams® Software, Black Smooth, includes one TSW-770-LB-B-S light bar</t>
    </r>
  </si>
  <si>
    <t>TSS-770-T-W-S-LB KIT</t>
  </si>
  <si>
    <r>
      <rPr>
        <sz val="7"/>
        <rFont val="Verdana"/>
        <family val="2"/>
      </rPr>
      <t>7 in. Room Scheduling Touch Screen for Microsoft Teams® Software, White Smooth, includes one TSW-770-LB-W-S light bar</t>
    </r>
  </si>
  <si>
    <t>TSS-770-W-S</t>
  </si>
  <si>
    <r>
      <rPr>
        <sz val="7"/>
        <rFont val="Verdana"/>
        <family val="2"/>
      </rPr>
      <t>7 in. Room Scheduling Touch Screen,White Smooth</t>
    </r>
  </si>
  <si>
    <t>TSS-770-W-S-LB KIT</t>
  </si>
  <si>
    <r>
      <rPr>
        <sz val="7"/>
        <rFont val="Verdana"/>
        <family val="2"/>
      </rPr>
      <t>7 in. Room Scheduling Touch Screen, White Smooth, includes one TSW-770-LB-W-S light bar</t>
    </r>
  </si>
  <si>
    <t>TST-600-BTP</t>
  </si>
  <si>
    <r>
      <rPr>
        <sz val="7"/>
        <rFont val="Verdana"/>
        <family val="2"/>
      </rPr>
      <t>Battery Pack for TST-600 &amp; TST-602</t>
    </r>
  </si>
  <si>
    <t>TST-602-FP-BKLT-B-S_FRONT_BEZEL_ENGRAVED</t>
  </si>
  <si>
    <r>
      <rPr>
        <sz val="7"/>
        <rFont val="Verdana"/>
        <family val="2"/>
      </rPr>
      <t>Button Bezel Kit w/Custom Backlit Engraving for TST-602, Black Smooth</t>
    </r>
    <r>
      <rPr>
        <b/>
        <sz val="7"/>
        <color rgb="FF000000"/>
        <rFont val="Verdana"/>
        <family val="2"/>
      </rPr>
      <t xml:space="preserve">
[Limited Supply]</t>
    </r>
  </si>
  <si>
    <t>TST-602-FP-BKLT-B-T_FRONT_BEZEL_ENGRAVED</t>
  </si>
  <si>
    <r>
      <rPr>
        <sz val="7"/>
        <rFont val="Verdana"/>
        <family val="2"/>
      </rPr>
      <t>Button Bezel Kit w/Custom Backlit Engraving for TST-602, Black Textured</t>
    </r>
    <r>
      <rPr>
        <b/>
        <sz val="7"/>
        <color rgb="FF000000"/>
        <rFont val="Verdana"/>
        <family val="2"/>
      </rPr>
      <t xml:space="preserve">
[Limited Supply]</t>
    </r>
  </si>
  <si>
    <t>TST-602-FPW-S_FRONT_BEZEL_ENGRAVED</t>
  </si>
  <si>
    <r>
      <rPr>
        <sz val="7"/>
        <rFont val="Verdana"/>
        <family val="2"/>
      </rPr>
      <t>Button Bezel Kit w/Custom Engraving for TST-602, White Smooth</t>
    </r>
    <r>
      <rPr>
        <b/>
        <sz val="7"/>
        <color rgb="FF000000"/>
        <rFont val="Verdana"/>
        <family val="2"/>
      </rPr>
      <t xml:space="preserve">
[Limited Supply]</t>
    </r>
  </si>
  <si>
    <t>TST-902</t>
  </si>
  <si>
    <r>
      <rPr>
        <sz val="7"/>
        <rFont val="Verdana"/>
        <family val="2"/>
      </rPr>
      <t>8.7 in. Wireless Touch Screen</t>
    </r>
  </si>
  <si>
    <t>TST-902-BTP</t>
  </si>
  <si>
    <r>
      <rPr>
        <sz val="7"/>
        <rFont val="Verdana"/>
        <family val="2"/>
      </rPr>
      <t>Battery Pack for TST-902</t>
    </r>
  </si>
  <si>
    <t>TST-902-DS</t>
  </si>
  <si>
    <r>
      <rPr>
        <sz val="7"/>
        <rFont val="Verdana"/>
        <family val="2"/>
      </rPr>
      <t>Table Dock for TST-902</t>
    </r>
  </si>
  <si>
    <t>TST-902-DSW</t>
  </si>
  <si>
    <r>
      <rPr>
        <sz val="7"/>
        <rFont val="Verdana"/>
        <family val="2"/>
      </rPr>
      <t>Wall Dock for TST-902</t>
    </r>
  </si>
  <si>
    <t>TST-902-DSW-BB</t>
  </si>
  <si>
    <r>
      <rPr>
        <sz val="7"/>
        <rFont val="Verdana"/>
        <family val="2"/>
      </rPr>
      <t>Wall Mount Back Box for TST-902-DSW</t>
    </r>
  </si>
  <si>
    <t>TST-902-DSW-BBI</t>
  </si>
  <si>
    <r>
      <rPr>
        <sz val="7"/>
        <rFont val="Verdana"/>
        <family val="2"/>
      </rPr>
      <t>Wall Mount Back Box for TST-902-DSW, International</t>
    </r>
  </si>
  <si>
    <t>TST-902-DSW-PMK</t>
  </si>
  <si>
    <r>
      <rPr>
        <sz val="7"/>
        <rFont val="Verdana"/>
        <family val="2"/>
      </rPr>
      <t>Preconstruction Mounting Kit for TST-902-DSW</t>
    </r>
  </si>
  <si>
    <t>TST-902-DSW-WMKM</t>
  </si>
  <si>
    <r>
      <rPr>
        <sz val="7"/>
        <rFont val="Verdana"/>
        <family val="2"/>
      </rPr>
      <t>Postconstruction Wall Mount Kit with Mud Ring for TST-902-DSW</t>
    </r>
  </si>
  <si>
    <t>TST-902-DSW-WMKT</t>
  </si>
  <si>
    <r>
      <rPr>
        <sz val="7"/>
        <rFont val="Verdana"/>
        <family val="2"/>
      </rPr>
      <t>Postconstruction Wall Mount Kit with Trim Ring for TST-902-DSW</t>
    </r>
  </si>
  <si>
    <t>TSW-1070-B-S</t>
  </si>
  <si>
    <r>
      <rPr>
        <sz val="7"/>
        <rFont val="Verdana"/>
        <family val="2"/>
      </rPr>
      <t>10.1 in. Wall Mount Touch Screen, Black Smooth</t>
    </r>
  </si>
  <si>
    <t>TSW-1070-GV-B-S</t>
  </si>
  <si>
    <r>
      <rPr>
        <sz val="7"/>
        <rFont val="Verdana"/>
        <family val="2"/>
      </rPr>
      <t>10.1 in. Wall Mount Touch Screen, Government Version, Black Smooth</t>
    </r>
  </si>
  <si>
    <t>TSW-1070-GV-W-S</t>
  </si>
  <si>
    <r>
      <rPr>
        <sz val="7"/>
        <rFont val="Verdana"/>
        <family val="2"/>
      </rPr>
      <t>10.1 in. Wall Mount Touch Screen, Government Version, White Smooth</t>
    </r>
  </si>
  <si>
    <t>TSW-1070-LB-B-S</t>
  </si>
  <si>
    <r>
      <rPr>
        <sz val="7"/>
        <rFont val="Verdana"/>
        <family val="2"/>
      </rPr>
      <t>Room Availability Light Bar for TSW-1070 Series, Black Smooth</t>
    </r>
  </si>
  <si>
    <t>TSW-1070-LB-W-S</t>
  </si>
  <si>
    <r>
      <rPr>
        <sz val="7"/>
        <rFont val="Verdana"/>
        <family val="2"/>
      </rPr>
      <t>Room Availability Light Bar for TSW-1070 Series, White Smooth</t>
    </r>
  </si>
  <si>
    <t>TSW-1070-MSMK-B-S</t>
  </si>
  <si>
    <r>
      <rPr>
        <sz val="7"/>
        <rFont val="Verdana"/>
        <family val="2"/>
      </rPr>
      <t>Multisurface Mount Kit for TSW-1070 Series, Black Smooth</t>
    </r>
  </si>
  <si>
    <t>TSW-1070-MSMK-W-S</t>
  </si>
  <si>
    <r>
      <rPr>
        <sz val="7"/>
        <rFont val="Verdana"/>
        <family val="2"/>
      </rPr>
      <t>Multisurface Mount Kit for TSW-1070 Series, White Smooth</t>
    </r>
  </si>
  <si>
    <t>TSW-1070R-B</t>
  </si>
  <si>
    <r>
      <rPr>
        <sz val="7"/>
        <rFont val="Verdana"/>
        <family val="2"/>
      </rPr>
      <t>10.1 in. Wall Mount Touch Screen, Crestron Home® OS Version, Black</t>
    </r>
  </si>
  <si>
    <t>TSW-1070-RMB-3</t>
  </si>
  <si>
    <r>
      <rPr>
        <sz val="7"/>
        <rFont val="Verdana"/>
        <family val="2"/>
      </rPr>
      <t>Retrofit Mounting Bracket for TSW-1070 Series - Converts from TPS-6L</t>
    </r>
  </si>
  <si>
    <t>TSW-1070-RMB-4-B</t>
  </si>
  <si>
    <r>
      <rPr>
        <sz val="7"/>
        <rFont val="Verdana"/>
        <family val="2"/>
      </rPr>
      <t>Retrofit Mounting Bracket for TSW-1070 Series, Black - Converts from TSW-760/1060-MSMK-B-S</t>
    </r>
  </si>
  <si>
    <t>TSW-1070-RMB-4-W</t>
  </si>
  <si>
    <r>
      <rPr>
        <sz val="7"/>
        <rFont val="Verdana"/>
        <family val="2"/>
      </rPr>
      <t>Retrofit Mounting Bracket for TSW 1070 Series, White - Converts from TSW-760/1060-MSMK-W-S</t>
    </r>
  </si>
  <si>
    <t>TSW-1070-RMK-2</t>
  </si>
  <si>
    <r>
      <rPr>
        <sz val="7"/>
        <rFont val="Verdana"/>
        <family val="2"/>
      </rPr>
      <t>Rack Mount Kit for TSW-1070 Series</t>
    </r>
  </si>
  <si>
    <t>TSW-1070R-W</t>
  </si>
  <si>
    <r>
      <rPr>
        <sz val="7"/>
        <rFont val="Verdana"/>
        <family val="2"/>
      </rPr>
      <t>10.1 in. Wall Mount Touch Screen, Crestron Home® OS Version, White</t>
    </r>
  </si>
  <si>
    <t>TSW-1070-W-S</t>
  </si>
  <si>
    <r>
      <rPr>
        <sz val="7"/>
        <rFont val="Verdana"/>
        <family val="2"/>
      </rPr>
      <t>10.1 in. Wall Mount Touch Screen, White Smooth</t>
    </r>
  </si>
  <si>
    <t>TSW-570/770-RMK-1</t>
  </si>
  <si>
    <r>
      <rPr>
        <sz val="7"/>
        <rFont val="Verdana"/>
        <family val="2"/>
      </rPr>
      <t>Rack Mount Kit for TSW-570 and TSW-770 Series</t>
    </r>
  </si>
  <si>
    <t>TSW-570-B-S</t>
  </si>
  <si>
    <r>
      <rPr>
        <sz val="7"/>
        <rFont val="Verdana"/>
        <family val="2"/>
      </rPr>
      <t>5 in. Wall Mount Touch Screen, Black Smooth</t>
    </r>
  </si>
  <si>
    <t>TSW-570P-B-S</t>
  </si>
  <si>
    <r>
      <rPr>
        <sz val="7"/>
        <rFont val="Verdana"/>
        <family val="2"/>
      </rPr>
      <t>5 in. Wall Mount Touch Screen, Portrait, Black Smooth</t>
    </r>
  </si>
  <si>
    <t>TSW-570PR-B</t>
  </si>
  <si>
    <r>
      <rPr>
        <sz val="7"/>
        <rFont val="Verdana"/>
        <family val="2"/>
      </rPr>
      <t>5 in. Wall Mount Touch Screen, Portrait, Crestron Home® OS Version, Black</t>
    </r>
  </si>
  <si>
    <t>TSW-570PR-W</t>
  </si>
  <si>
    <r>
      <rPr>
        <sz val="7"/>
        <rFont val="Verdana"/>
        <family val="2"/>
      </rPr>
      <t>5 in. Wall Mount Touch Screen, Portrait, Crestron Home® OS Version, White</t>
    </r>
  </si>
  <si>
    <t>TSW-570P-W-S</t>
  </si>
  <si>
    <r>
      <rPr>
        <sz val="7"/>
        <rFont val="Verdana"/>
        <family val="2"/>
      </rPr>
      <t>5 in. Wall Mount Touch Screen, Portrait, White Smooth</t>
    </r>
  </si>
  <si>
    <t>TSW-570-W-S</t>
  </si>
  <si>
    <r>
      <rPr>
        <sz val="7"/>
        <rFont val="Verdana"/>
        <family val="2"/>
      </rPr>
      <t>5 in. Wall Mount Touch Screen, White Smooth</t>
    </r>
  </si>
  <si>
    <t>TSW-770/1070-MSMK-ANG-B-S</t>
  </si>
  <si>
    <r>
      <rPr>
        <sz val="7"/>
        <rFont val="Verdana"/>
        <family val="2"/>
      </rPr>
      <t>Multisurface Mount Kit for TSW-770 and TSW-1070 Series, Angled, Black Smooth</t>
    </r>
  </si>
  <si>
    <t>TSW-770/1070-MSMK-ANG-W-S</t>
  </si>
  <si>
    <r>
      <rPr>
        <sz val="7"/>
        <rFont val="Verdana"/>
        <family val="2"/>
      </rPr>
      <t>Multisurface Mount Kit for TSW-770 and TSW-1070 Series, Angled, White Smooth</t>
    </r>
  </si>
  <si>
    <t>TSW-770/1070-MUMK-B</t>
  </si>
  <si>
    <r>
      <rPr>
        <sz val="7"/>
        <rFont val="Verdana"/>
        <family val="2"/>
      </rPr>
      <t>Mullion Mount Kit for TSW-770 and TSW-1070 Series, Black</t>
    </r>
  </si>
  <si>
    <t>TSW-770/1070-MUMK-PNLCVR-B</t>
  </si>
  <si>
    <r>
      <rPr>
        <sz val="7"/>
        <rFont val="Verdana"/>
        <family val="2"/>
      </rPr>
      <t>TSW-70 Series MUMK Panel Cover, Black</t>
    </r>
  </si>
  <si>
    <t>TSW-770/1070-MUMK-PNLCVR-W</t>
  </si>
  <si>
    <r>
      <rPr>
        <sz val="7"/>
        <rFont val="Verdana"/>
        <family val="2"/>
      </rPr>
      <t>TSW-70 Series MUMK Panel Cover, White</t>
    </r>
  </si>
  <si>
    <t>TSW-770/1070-MUMK-W</t>
  </si>
  <si>
    <r>
      <rPr>
        <sz val="7"/>
        <rFont val="Verdana"/>
        <family val="2"/>
      </rPr>
      <t>Mullion Mount Kit for TSW-770 and TSW-1070 Series, White</t>
    </r>
  </si>
  <si>
    <t>TSW-770/1070-RMB-1</t>
  </si>
  <si>
    <r>
      <rPr>
        <sz val="7"/>
        <rFont val="Verdana"/>
        <family val="2"/>
      </rPr>
      <t>Retrofit Mounting Bracket for TSW-770 and TSW-1070 Series - Converts from APAD, CT/LC-1000, or TPS-2000L</t>
    </r>
  </si>
  <si>
    <t>TSW-770/1070-RMB-2</t>
  </si>
  <si>
    <r>
      <rPr>
        <sz val="7"/>
        <rFont val="Verdana"/>
        <family val="2"/>
      </rPr>
      <t>Retrofit Mounting Bracket for TSW-770 and TSW-1070 Series - Converts from TPS-4L</t>
    </r>
  </si>
  <si>
    <t>TSW-770-B-S</t>
  </si>
  <si>
    <r>
      <rPr>
        <sz val="7"/>
        <rFont val="Verdana"/>
        <family val="2"/>
      </rPr>
      <t>7 in. Wall Mount Touch Screen, Black Smooth</t>
    </r>
  </si>
  <si>
    <t>TSW-770-FP-B-S</t>
  </si>
  <si>
    <r>
      <rPr>
        <sz val="7"/>
        <rFont val="Verdana"/>
        <family val="2"/>
      </rPr>
      <t>Face Plate for TSW-770 Series, Black Smooth</t>
    </r>
  </si>
  <si>
    <t>TSW-770-FP-W-S</t>
  </si>
  <si>
    <r>
      <rPr>
        <sz val="7"/>
        <rFont val="Verdana"/>
        <family val="2"/>
      </rPr>
      <t>Face Plate for TSW-770 Series, White Smooth</t>
    </r>
  </si>
  <si>
    <t>TSW-770-GV-B-S</t>
  </si>
  <si>
    <r>
      <rPr>
        <sz val="7"/>
        <rFont val="Verdana"/>
        <family val="2"/>
      </rPr>
      <t>7 in. Wall Mount Touch Screen, Government Version, Black Smooth</t>
    </r>
  </si>
  <si>
    <t>TSW-770-GV-W-S</t>
  </si>
  <si>
    <r>
      <rPr>
        <sz val="7"/>
        <rFont val="Verdana"/>
        <family val="2"/>
      </rPr>
      <t>7 in. Wall Mount Touch Screen, Government Version, White Smooth</t>
    </r>
  </si>
  <si>
    <t>TSW-770-LB-B-S</t>
  </si>
  <si>
    <r>
      <rPr>
        <sz val="7"/>
        <rFont val="Verdana"/>
        <family val="2"/>
      </rPr>
      <t>Room Availability Light Bar for TSW-770 Series, Black Smooth</t>
    </r>
  </si>
  <si>
    <t>TSW-770-LB-W-S</t>
  </si>
  <si>
    <r>
      <rPr>
        <sz val="7"/>
        <rFont val="Verdana"/>
        <family val="2"/>
      </rPr>
      <t>Room Availability Light Bar for TSW-770 Series, White Smooth</t>
    </r>
  </si>
  <si>
    <t>TSW-770-MSMK-B-S</t>
  </si>
  <si>
    <r>
      <rPr>
        <sz val="7"/>
        <rFont val="Verdana"/>
        <family val="2"/>
      </rPr>
      <t>Multisurface Mount Kit for TSW-770 Series, Black Smooth</t>
    </r>
  </si>
  <si>
    <t>TSW-770-MSMK-W-S</t>
  </si>
  <si>
    <r>
      <rPr>
        <sz val="7"/>
        <rFont val="Verdana"/>
        <family val="2"/>
      </rPr>
      <t>Multisurface Mount Kit for TSW-770 Series, White Smooth</t>
    </r>
  </si>
  <si>
    <t>TSW-770R-B</t>
  </si>
  <si>
    <r>
      <rPr>
        <sz val="7"/>
        <rFont val="Verdana"/>
        <family val="2"/>
      </rPr>
      <t>7 in. Wall Mount Touch Screen, Crestron Home® OS Version, Black</t>
    </r>
  </si>
  <si>
    <t>TSW-770R-W</t>
  </si>
  <si>
    <r>
      <rPr>
        <sz val="7"/>
        <rFont val="Verdana"/>
        <family val="2"/>
      </rPr>
      <t>7 in. Wall Mount Touch Screen, Crestron Home® OS Version, White</t>
    </r>
  </si>
  <si>
    <t>TSW-770-W-S</t>
  </si>
  <si>
    <r>
      <rPr>
        <sz val="7"/>
        <rFont val="Verdana"/>
        <family val="2"/>
      </rPr>
      <t>7 in. Wall Mount Touch Screen, White Smooth</t>
    </r>
  </si>
  <si>
    <t>TSW-UMB-570P-PMK</t>
  </si>
  <si>
    <r>
      <rPr>
        <sz val="7"/>
        <rFont val="Verdana"/>
        <family val="2"/>
      </rPr>
      <t>Preconstruction Mounting Kit for TSW-570P, Portrait</t>
    </r>
  </si>
  <si>
    <t>TSW-UMB-70</t>
  </si>
  <si>
    <r>
      <rPr>
        <sz val="7"/>
        <rFont val="Verdana"/>
        <family val="2"/>
      </rPr>
      <t>Universal Mounting Bracket for TSW-70 Series</t>
    </r>
  </si>
  <si>
    <t>TSW-UMB-70-BBI</t>
  </si>
  <si>
    <r>
      <rPr>
        <sz val="7"/>
        <rFont val="Verdana"/>
        <family val="2"/>
      </rPr>
      <t>Wall Mount Back Box for TSW-70 Series</t>
    </r>
  </si>
  <si>
    <t>TSW-UMB-70-PMK</t>
  </si>
  <si>
    <r>
      <rPr>
        <sz val="7"/>
        <rFont val="Verdana"/>
        <family val="2"/>
      </rPr>
      <t>Preconstruction Mounting Kit for TSW-70 Series</t>
    </r>
  </si>
  <si>
    <t>TT-100-B-T</t>
  </si>
  <si>
    <r>
      <rPr>
        <sz val="7"/>
        <rFont val="Verdana"/>
        <family val="2"/>
      </rPr>
      <t>Crestron Connect It™ Cable Caddy w/120V Outlet, No Cables, Black Textured</t>
    </r>
  </si>
  <si>
    <t>TTK-MP/MPC/IPAC-B-T</t>
  </si>
  <si>
    <r>
      <rPr>
        <sz val="7"/>
        <rFont val="Verdana"/>
        <family val="2"/>
      </rPr>
      <t>Tabletop Kit for MPC3-302, MP-B10, &amp; MP-B20 Series; Black Textured</t>
    </r>
  </si>
  <si>
    <t>TTK-MP/MPC/IPAC-W</t>
  </si>
  <si>
    <r>
      <rPr>
        <sz val="7"/>
        <rFont val="Verdana"/>
        <family val="2"/>
      </rPr>
      <t>Tabletop Kit for MPC3-302, MP-B10, &amp; MP-B20 Series; White</t>
    </r>
  </si>
  <si>
    <t>TWO-GANG</t>
  </si>
  <si>
    <r>
      <rPr>
        <sz val="7"/>
        <rFont val="Verdana"/>
        <family val="2"/>
      </rPr>
      <t>Two Gang USA Plastic Box w/nails</t>
    </r>
  </si>
  <si>
    <t>TWO-GANG-BR-SC</t>
  </si>
  <si>
    <r>
      <rPr>
        <sz val="7"/>
        <rFont val="Verdana"/>
        <family val="2"/>
      </rPr>
      <t>Two Gang USA Bracket w/swing clamps</t>
    </r>
  </si>
  <si>
    <t>TWO-GANG-SC</t>
  </si>
  <si>
    <r>
      <rPr>
        <sz val="7"/>
        <rFont val="Verdana"/>
        <family val="2"/>
      </rPr>
      <t>Two Gang USA Plastic Box w/ears and swing clamps</t>
    </r>
  </si>
  <si>
    <t>UCA-PWE-UC-2/UC-P8/P10</t>
  </si>
  <si>
    <r>
      <rPr>
        <sz val="7"/>
        <rFont val="Verdana"/>
        <family val="2"/>
      </rPr>
      <t>PoE Injector for UC-2, UC-P8, and UC-P10 Series Devices</t>
    </r>
  </si>
  <si>
    <t>UCA-RMK-1U</t>
  </si>
  <si>
    <r>
      <rPr>
        <sz val="7"/>
        <rFont val="Verdana"/>
        <family val="2"/>
      </rPr>
      <t>Rack Mount Kit for UC Engine Bracket Assembly</t>
    </r>
  </si>
  <si>
    <t>UCA-SMKR-UC2-3</t>
  </si>
  <si>
    <r>
      <rPr>
        <sz val="7"/>
        <rFont val="Verdana"/>
        <family val="2"/>
      </rPr>
      <t>Swivel Mount Cable Retractor for Crestron Flex Advanced Tabletop Small Room Conference System</t>
    </r>
  </si>
  <si>
    <t>$478.00</t>
  </si>
  <si>
    <t>UCA-SMK-UC2</t>
  </si>
  <si>
    <r>
      <rPr>
        <sz val="7"/>
        <rFont val="Verdana"/>
        <family val="2"/>
      </rPr>
      <t>Swivel Mount for Crestron Flex Tabletop Small Room Conference System</t>
    </r>
  </si>
  <si>
    <t>UCA-WMK-UC-P8/P10</t>
  </si>
  <si>
    <r>
      <rPr>
        <sz val="7"/>
        <rFont val="Verdana"/>
        <family val="2"/>
      </rPr>
      <t>Wall Mount Kit for UC-P8 and UC-P10 Series Devices</t>
    </r>
  </si>
  <si>
    <t>UC-B30-T</t>
  </si>
  <si>
    <r>
      <rPr>
        <sz val="7"/>
        <rFont val="Verdana"/>
        <family val="2"/>
      </rPr>
      <t>Crestron Flex Small Room Conference System with Video Soundbar for Microsoft Teams® Rooms</t>
    </r>
  </si>
  <si>
    <t>$6,416.00</t>
  </si>
  <si>
    <t>UC-B30-T-WM</t>
  </si>
  <si>
    <r>
      <rPr>
        <sz val="7"/>
        <rFont val="Verdana"/>
        <family val="2"/>
      </rPr>
      <t>Crestron Flex Small Room Conference System with Video Soundbar and Wall Mounted Control Interface for Microsoft Teams® Rooms</t>
    </r>
  </si>
  <si>
    <t>UC-B30-Z</t>
  </si>
  <si>
    <r>
      <rPr>
        <sz val="7"/>
        <rFont val="Verdana"/>
        <family val="2"/>
      </rPr>
      <t>Crestron Flex Small Room Conference System with Video Soundbar for Zoom Rooms™ Software</t>
    </r>
  </si>
  <si>
    <t>UC-B30-Z-WM</t>
  </si>
  <si>
    <r>
      <rPr>
        <sz val="7"/>
        <rFont val="Verdana"/>
        <family val="2"/>
      </rPr>
      <t>Crestron Flex Small Room Conference System with Video Soundbar and Wall Mounted Control Interface for Zoom Rooms™ Software</t>
    </r>
  </si>
  <si>
    <t>UC-B31-T</t>
  </si>
  <si>
    <r>
      <rPr>
        <sz val="7"/>
        <rFont val="Verdana"/>
        <family val="2"/>
      </rPr>
      <t>Crestron Flex Small Room Conference System with Jabra® PanaCast 50 Video Bar for Microsoft Teams® Rooms</t>
    </r>
  </si>
  <si>
    <t>$7,730.00</t>
  </si>
  <si>
    <t>UC-B31-T-WM</t>
  </si>
  <si>
    <r>
      <rPr>
        <sz val="7"/>
        <rFont val="Verdana"/>
        <family val="2"/>
      </rPr>
      <t>Crestron Flex Small Room Conference System with Jabra® PanaCast 50 Video Bar and Wall Mounted Control Interface for Microsoft Teams® Rooms</t>
    </r>
  </si>
  <si>
    <t>UC-B31-Z</t>
  </si>
  <si>
    <r>
      <rPr>
        <sz val="7"/>
        <rFont val="Verdana"/>
        <family val="2"/>
      </rPr>
      <t>Crestron Flex Small Room Conference System with Jabra® PanaCast 50 Video Bar for Zoom Rooms™ Software</t>
    </r>
  </si>
  <si>
    <t>UC-B31-Z-WM</t>
  </si>
  <si>
    <r>
      <rPr>
        <sz val="7"/>
        <rFont val="Verdana"/>
        <family val="2"/>
      </rPr>
      <t>Crestron Flex Small Room Conference System with Jabra® PanaCast 50 Video Bar and Wall Mounted Control Interface for Zoom Rooms™ Software</t>
    </r>
  </si>
  <si>
    <t>UC-BX30-T</t>
  </si>
  <si>
    <r>
      <rPr>
        <sz val="7"/>
        <rFont val="Verdana"/>
        <family val="2"/>
      </rPr>
      <t>Crestron Flex Advanced Small Room Conference System with Video Soundbar for Microsoft Teams® Rooms</t>
    </r>
  </si>
  <si>
    <t>UC-BX30-T-WM</t>
  </si>
  <si>
    <r>
      <rPr>
        <sz val="7"/>
        <rFont val="Verdana"/>
        <family val="2"/>
      </rPr>
      <t>Crestron Flex Advanced Small Room Conference System with Video Soundbar and Wall Mounted Control Interface for Microsoft Teams® Rooms</t>
    </r>
  </si>
  <si>
    <t>UC-BX30-Z</t>
  </si>
  <si>
    <r>
      <rPr>
        <sz val="7"/>
        <rFont val="Verdana"/>
        <family val="2"/>
      </rPr>
      <t>Crestron Flex Advanced Small Room Conference System with Video Soundbar for Zoom Rooms™ Software</t>
    </r>
  </si>
  <si>
    <t>UC-BX30-Z-WM</t>
  </si>
  <si>
    <r>
      <rPr>
        <sz val="7"/>
        <rFont val="Verdana"/>
        <family val="2"/>
      </rPr>
      <t>Crestron Flex Advanced Small Room Conference System with Video Soundbar and Wall Mounted Control Interface for Zoom Rooms™ Software</t>
    </r>
  </si>
  <si>
    <t>UC-BX31-T</t>
  </si>
  <si>
    <r>
      <rPr>
        <sz val="7"/>
        <rFont val="Verdana"/>
        <family val="2"/>
      </rPr>
      <t>Crestron Flex Advanced Small Room Conference System with Jabra® PanaCast 50 Video Bar for Microsoft Teams® Rooms</t>
    </r>
  </si>
  <si>
    <t>$9,930.00</t>
  </si>
  <si>
    <t>UC-BX31-T-WM</t>
  </si>
  <si>
    <r>
      <rPr>
        <sz val="7"/>
        <rFont val="Verdana"/>
        <family val="2"/>
      </rPr>
      <t>Crestron Flex Advanced Small Room Conference System with Jabra® PanaCast 50 Video Bar and Wall Mounted Control Interface for Microsoft Teams® Rooms</t>
    </r>
  </si>
  <si>
    <t>UC-BX31-Z</t>
  </si>
  <si>
    <r>
      <rPr>
        <sz val="7"/>
        <rFont val="Verdana"/>
        <family val="2"/>
      </rPr>
      <t>Crestron Flex Advanced Small Room Conference System with Jabra® PanaCast 50 Video Bar for Zoom Rooms™ Software</t>
    </r>
  </si>
  <si>
    <t>UC-BX31-Z-WM</t>
  </si>
  <si>
    <r>
      <rPr>
        <sz val="7"/>
        <rFont val="Verdana"/>
        <family val="2"/>
      </rPr>
      <t>Crestron Flex Advanced Small Room Conference System with Jabra® PanaCast 50 Video Bar and Wall Mounted Control Interface for Zoom Rooms™ Software</t>
    </r>
  </si>
  <si>
    <t>UC-C100-T</t>
  </si>
  <si>
    <r>
      <rPr>
        <sz val="7"/>
        <rFont val="Verdana"/>
        <family val="2"/>
      </rPr>
      <t>Crestron Flex Video Conference System Integrator Kit for Microsoft Teams® Rooms</t>
    </r>
  </si>
  <si>
    <t>$5,134.00</t>
  </si>
  <si>
    <t>UC-C100-T-WM</t>
  </si>
  <si>
    <r>
      <rPr>
        <sz val="7"/>
        <rFont val="Verdana"/>
        <family val="2"/>
      </rPr>
      <t>Crestron Flex Video Conference System Integrator Kit with a Wall Mounted Control Interface for Microsoft Teams® Rooms</t>
    </r>
  </si>
  <si>
    <t>UC-C100-Z</t>
  </si>
  <si>
    <r>
      <rPr>
        <sz val="7"/>
        <rFont val="Verdana"/>
        <family val="2"/>
      </rPr>
      <t>Crestron Flex Video Conference System Integrator Kit for Zoom Rooms™ Software</t>
    </r>
  </si>
  <si>
    <t>UC-C100-Z-WM</t>
  </si>
  <si>
    <r>
      <rPr>
        <sz val="7"/>
        <rFont val="Verdana"/>
        <family val="2"/>
      </rPr>
      <t>Crestron Flex Video Conference System Integrator Kit with a Wall Mounted Control Interface for Zoom Rooms™ Software</t>
    </r>
  </si>
  <si>
    <t>UC-CAM-WMK</t>
  </si>
  <si>
    <r>
      <rPr>
        <sz val="7"/>
        <rFont val="Verdana"/>
        <family val="2"/>
      </rPr>
      <t>Wall Mount Kit for Crestron® Cameras</t>
    </r>
  </si>
  <si>
    <t>UC-CX100-T</t>
  </si>
  <si>
    <r>
      <rPr>
        <sz val="7"/>
        <rFont val="Verdana"/>
        <family val="2"/>
      </rPr>
      <t>Crestron Flex Advanced Video Conference System Integrator Kit for Microsoft Teams® Rooms</t>
    </r>
  </si>
  <si>
    <t>$7,334.00</t>
  </si>
  <si>
    <t>UC-CX100-T-WM</t>
  </si>
  <si>
    <r>
      <rPr>
        <sz val="7"/>
        <rFont val="Verdana"/>
        <family val="2"/>
      </rPr>
      <t>Crestron Flex Advanced Video Conference System Integrator Kit with a Wall Mounted Control Interface for Microsoft Teams® Rooms</t>
    </r>
  </si>
  <si>
    <t>UC-CX100-Z</t>
  </si>
  <si>
    <r>
      <rPr>
        <sz val="7"/>
        <rFont val="Verdana"/>
        <family val="2"/>
      </rPr>
      <t>Crestron Flex Advanced Video Conference System Integrator Kit for Zoom Rooms™ Software</t>
    </r>
  </si>
  <si>
    <t>UC-CX100-Z-WM</t>
  </si>
  <si>
    <r>
      <rPr>
        <sz val="7"/>
        <rFont val="Verdana"/>
        <family val="2"/>
      </rPr>
      <t>Crestron Flex Advanced Video Conference System Integrator Kit with a Wall Mounted Control Interface for Zoom Rooms™ Software</t>
    </r>
  </si>
  <si>
    <t>UC-FCB-T</t>
  </si>
  <si>
    <r>
      <rPr>
        <sz val="7"/>
        <rFont val="Verdana"/>
        <family val="2"/>
      </rPr>
      <t>Crestron Flex R-Series Mobile UC System for Microsoft Teams® Rooms</t>
    </r>
  </si>
  <si>
    <t>$16,500.00</t>
  </si>
  <si>
    <t>UC-FCB-Z</t>
  </si>
  <si>
    <r>
      <rPr>
        <sz val="7"/>
        <rFont val="Verdana"/>
        <family val="2"/>
      </rPr>
      <t>Crestron Flex R-Series Mobile UC System for Zoom Rooms™ Software</t>
    </r>
  </si>
  <si>
    <t>UC-FCM-T</t>
  </si>
  <si>
    <r>
      <rPr>
        <sz val="7"/>
        <rFont val="Verdana"/>
        <family val="2"/>
      </rPr>
      <t>Crestron Flex R-Series Plus Mobile UC System for Microsoft Teams® Rooms</t>
    </r>
  </si>
  <si>
    <t>$15,584.00</t>
  </si>
  <si>
    <t>UC-FCM-U</t>
  </si>
  <si>
    <r>
      <rPr>
        <sz val="7"/>
        <rFont val="Verdana"/>
        <family val="2"/>
      </rPr>
      <t>Crestron Flex R-Series Plus Mobile UC System with Universal Platform Support</t>
    </r>
  </si>
  <si>
    <t>$12,834.00</t>
  </si>
  <si>
    <t>UC-FCMX-T</t>
  </si>
  <si>
    <r>
      <rPr>
        <sz val="7"/>
        <rFont val="Verdana"/>
        <family val="2"/>
      </rPr>
      <t>Crestron Flex R-Series Plus Mobile UC System with BYOD Support for Microsoft Teams® Rooms</t>
    </r>
  </si>
  <si>
    <t>$18,150.00</t>
  </si>
  <si>
    <t>UC-FCMX-Z</t>
  </si>
  <si>
    <r>
      <rPr>
        <sz val="7"/>
        <rFont val="Verdana"/>
        <family val="2"/>
      </rPr>
      <t>Crestron Flex R-Series Plus Mobile UC System with BYOD Support for Zoom Rooms™ Software</t>
    </r>
  </si>
  <si>
    <t>UC-FCM-Z</t>
  </si>
  <si>
    <r>
      <rPr>
        <sz val="7"/>
        <rFont val="Verdana"/>
        <family val="2"/>
      </rPr>
      <t>Crestron Flex R-Series Plus Mobile UC System for Zoom Rooms™ Software</t>
    </r>
  </si>
  <si>
    <t>UC-FLEXCARE</t>
  </si>
  <si>
    <r>
      <rPr>
        <sz val="7"/>
        <rFont val="Verdana"/>
        <family val="2"/>
      </rPr>
      <t>Premium Crestron Flex Support for New M, MM, B, or R-Series Systems</t>
    </r>
  </si>
  <si>
    <t>UC-FLEXCARE-C</t>
  </si>
  <si>
    <r>
      <rPr>
        <sz val="7"/>
        <rFont val="Verdana"/>
        <family val="2"/>
      </rPr>
      <t>Premium Crestron Flex Support for New C-Series Systems</t>
    </r>
  </si>
  <si>
    <t>UC-FLEXCARE-PSERIES</t>
  </si>
  <si>
    <r>
      <rPr>
        <sz val="7"/>
        <rFont val="Verdana"/>
        <family val="2"/>
      </rPr>
      <t>Premium Crestron Flex Support for New P-Series Phones</t>
    </r>
  </si>
  <si>
    <t>UC-FLEXCARE-TA</t>
  </si>
  <si>
    <r>
      <rPr>
        <sz val="7"/>
        <rFont val="Verdana"/>
        <family val="2"/>
      </rPr>
      <t>Premium Crestron Flex Support for New UC-MM30-TA(-I) Systems</t>
    </r>
  </si>
  <si>
    <t>UC-HUB-USB</t>
  </si>
  <si>
    <r>
      <rPr>
        <sz val="7"/>
        <rFont val="Verdana"/>
        <family val="2"/>
      </rPr>
      <t>4-Port USB 3.0 Hub w/2A USB Power Adapter (Not sold separately)</t>
    </r>
  </si>
  <si>
    <t>UC-M50-T</t>
  </si>
  <si>
    <r>
      <rPr>
        <sz val="7"/>
        <rFont val="Verdana"/>
        <family val="2"/>
      </rPr>
      <t>Crestron Flex Tabletop Medium Room Video Conference System for Microsoft Teams® Rooms</t>
    </r>
  </si>
  <si>
    <t>$6,966.00</t>
  </si>
  <si>
    <t>UC-M50-T-UPGRD</t>
  </si>
  <si>
    <r>
      <rPr>
        <sz val="7"/>
        <rFont val="Verdana"/>
        <family val="2"/>
      </rPr>
      <t>Crestron Flex Medium Room Upgrade Solution with Microsoft Teams® Rooms</t>
    </r>
  </si>
  <si>
    <t>$3,800.00</t>
  </si>
  <si>
    <t>UC-M50-U</t>
  </si>
  <si>
    <r>
      <rPr>
        <sz val="7"/>
        <rFont val="Verdana"/>
        <family val="2"/>
      </rPr>
      <t>Crestron Flex Tabletop Medium Room Video Conference System</t>
    </r>
  </si>
  <si>
    <t>$4,216.00</t>
  </si>
  <si>
    <t>UC-M50-UA</t>
  </si>
  <si>
    <r>
      <rPr>
        <sz val="7"/>
        <rFont val="Verdana"/>
        <family val="2"/>
      </rPr>
      <t>Crestron Flex Tabletop Medium Room Audio Conference System</t>
    </r>
  </si>
  <si>
    <t>UC-M50-Z</t>
  </si>
  <si>
    <r>
      <rPr>
        <sz val="7"/>
        <rFont val="Verdana"/>
        <family val="2"/>
      </rPr>
      <t>Crestron Flex Tabletop Medium Room Video Conference System for Zoom Rooms™ Software</t>
    </r>
  </si>
  <si>
    <t>UC-M50-Z-UPGRD</t>
  </si>
  <si>
    <r>
      <rPr>
        <sz val="7"/>
        <rFont val="Verdana"/>
        <family val="2"/>
      </rPr>
      <t>Crestron Flex Medium Room Upgrade Solution with Zoom Rooms™ Software</t>
    </r>
  </si>
  <si>
    <t>UC-M70-T</t>
  </si>
  <si>
    <r>
      <rPr>
        <sz val="7"/>
        <rFont val="Verdana"/>
        <family val="2"/>
      </rPr>
      <t>Crestron Flex Tabletop Large Room Video Conference System for Microsoft Teams® Rooms</t>
    </r>
  </si>
  <si>
    <t>$8,616.00</t>
  </si>
  <si>
    <t>UC-M70-U</t>
  </si>
  <si>
    <r>
      <rPr>
        <sz val="7"/>
        <rFont val="Verdana"/>
        <family val="2"/>
      </rPr>
      <t>Crestron Flex Tabletop Large Room Video Conference System</t>
    </r>
  </si>
  <si>
    <t>$4,584.00</t>
  </si>
  <si>
    <t>UC-M70-UA</t>
  </si>
  <si>
    <r>
      <rPr>
        <sz val="7"/>
        <rFont val="Verdana"/>
        <family val="2"/>
      </rPr>
      <t>Crestron Flex Tabletop Large Room Audio Conference System</t>
    </r>
  </si>
  <si>
    <t>$2,566.00</t>
  </si>
  <si>
    <t>UC-M70-Z</t>
  </si>
  <si>
    <r>
      <rPr>
        <sz val="7"/>
        <rFont val="Verdana"/>
        <family val="2"/>
      </rPr>
      <t>Crestron Flex Tabletop Large Room Video Conference System for Zoom Rooms™ Software</t>
    </r>
  </si>
  <si>
    <t>UC-MM30-R</t>
  </si>
  <si>
    <r>
      <rPr>
        <sz val="7"/>
        <rFont val="Verdana"/>
        <family val="2"/>
      </rPr>
      <t>Tabletop Conference Device for Crestron Home® OS</t>
    </r>
  </si>
  <si>
    <t>UC-MM30-T</t>
  </si>
  <si>
    <r>
      <rPr>
        <sz val="7"/>
        <rFont val="Verdana"/>
        <family val="2"/>
      </rPr>
      <t>Crestron Flex Tabletop Small Room Video Conference System for Microsoft Teams® Rooms</t>
    </r>
  </si>
  <si>
    <t>UC-MM30-TA</t>
  </si>
  <si>
    <r>
      <rPr>
        <sz val="7"/>
        <rFont val="Verdana"/>
        <family val="2"/>
      </rPr>
      <t>Crestron Flex Tabletop Small Room Audio Conference System for Microsoft Teams® Rooms</t>
    </r>
  </si>
  <si>
    <t>$1,376.00</t>
  </si>
  <si>
    <t>UC-MM30-Z</t>
  </si>
  <si>
    <r>
      <rPr>
        <sz val="7"/>
        <rFont val="Verdana"/>
        <family val="2"/>
      </rPr>
      <t>Crestron Flex Tabletop Small Room Video Conference System for Zoom Rooms™ Software</t>
    </r>
  </si>
  <si>
    <t>UC-MMX30-T</t>
  </si>
  <si>
    <r>
      <rPr>
        <sz val="7"/>
        <rFont val="Verdana"/>
        <family val="2"/>
      </rPr>
      <t>Crestron Flex Advanced Tabletop Small Room Video Conference System for Microsoft Teams® Rooms</t>
    </r>
  </si>
  <si>
    <t>UC-MMX30-Z</t>
  </si>
  <si>
    <r>
      <rPr>
        <sz val="7"/>
        <rFont val="Verdana"/>
        <family val="2"/>
      </rPr>
      <t>Crestron Flex Advanced Tabletop Small Room Video Conference System for Zoom Rooms™ Software</t>
    </r>
  </si>
  <si>
    <t>UC-MMX30-Z-I</t>
  </si>
  <si>
    <r>
      <rPr>
        <sz val="7"/>
        <rFont val="Verdana"/>
        <family val="2"/>
      </rPr>
      <t>Crestron Flex Advanced Tabletop Small Room Video Conference System for Zoom Rooms™ Software, International</t>
    </r>
  </si>
  <si>
    <t>UC-MX50-T</t>
  </si>
  <si>
    <r>
      <rPr>
        <sz val="7"/>
        <rFont val="Verdana"/>
        <family val="2"/>
      </rPr>
      <t>Crestron Flex Advanced Tabletop Medium Room Video Conference System for Microsoft Teams® Rooms</t>
    </r>
  </si>
  <si>
    <t>$9,166.00</t>
  </si>
  <si>
    <t>UC-MX50-T-UPGRD</t>
  </si>
  <si>
    <r>
      <rPr>
        <sz val="7"/>
        <rFont val="Verdana"/>
        <family val="2"/>
      </rPr>
      <t>Crestron Flex Advanced Medium Room Upgrade Solution with Microsoft Teams® Rooms</t>
    </r>
  </si>
  <si>
    <t>$4,600.00</t>
  </si>
  <si>
    <t>UC-MX50-U</t>
  </si>
  <si>
    <r>
      <rPr>
        <sz val="7"/>
        <rFont val="Verdana"/>
        <family val="2"/>
      </rPr>
      <t>Crestron Flex Advanced Tabletop Medium Room Video Conference System</t>
    </r>
  </si>
  <si>
    <t>UC-MX50-Z</t>
  </si>
  <si>
    <r>
      <rPr>
        <sz val="7"/>
        <rFont val="Verdana"/>
        <family val="2"/>
      </rPr>
      <t>Crestron Flex Advanced Tabletop Medium Room Video Conference System for Zoom Rooms™ Software</t>
    </r>
  </si>
  <si>
    <t>UC-MX50-Z-UPGRD</t>
  </si>
  <si>
    <r>
      <rPr>
        <sz val="7"/>
        <rFont val="Verdana"/>
        <family val="2"/>
      </rPr>
      <t>Crestron Flex Advanced Medium Room Upgrade Solution with Zoom Rooms™ Software</t>
    </r>
  </si>
  <si>
    <t>UC-MX70-T</t>
  </si>
  <si>
    <r>
      <rPr>
        <sz val="7"/>
        <rFont val="Verdana"/>
        <family val="2"/>
      </rPr>
      <t>Crestron Flex Advanced Tabletop Large Room Video Conference System for Microsoft Teams® Rooms</t>
    </r>
  </si>
  <si>
    <t>$10,084.00</t>
  </si>
  <si>
    <t>UC-MX70-U</t>
  </si>
  <si>
    <r>
      <rPr>
        <sz val="7"/>
        <rFont val="Verdana"/>
        <family val="2"/>
      </rPr>
      <t>Crestron Flex Advanced Tabletop Large Room Video Conference System</t>
    </r>
  </si>
  <si>
    <t>$5,866.00</t>
  </si>
  <si>
    <t>UC-MX70-Z</t>
  </si>
  <si>
    <r>
      <rPr>
        <sz val="7"/>
        <rFont val="Verdana"/>
        <family val="2"/>
      </rPr>
      <t>Crestron Flex Advanced Tabletop Large Room Video Conference System for Zoom Rooms™ Software</t>
    </r>
  </si>
  <si>
    <t>UC-P10-T-C-HS</t>
  </si>
  <si>
    <r>
      <rPr>
        <sz val="7"/>
        <rFont val="Verdana"/>
        <family val="2"/>
      </rPr>
      <t>Crestron Flex 10 in. Video Desk Phone with Handset for Microsoft Teams® Software</t>
    </r>
  </si>
  <si>
    <t>$1,082.00</t>
  </si>
  <si>
    <t>UC-P10-T-C-HS-I</t>
  </si>
  <si>
    <r>
      <rPr>
        <sz val="7"/>
        <rFont val="Verdana"/>
        <family val="2"/>
      </rPr>
      <t>Crestron Flex 10 in. Video Desk Phone with Handset for Microsoft Teams® Software, International</t>
    </r>
  </si>
  <si>
    <t>UC-P10-TD</t>
  </si>
  <si>
    <r>
      <rPr>
        <sz val="7"/>
        <rFont val="Verdana"/>
        <family val="2"/>
      </rPr>
      <t>Crestron Flex 10 in. Display for Microsoft Teams® software</t>
    </r>
  </si>
  <si>
    <t>UC-P10-T-HS</t>
  </si>
  <si>
    <r>
      <rPr>
        <sz val="7"/>
        <rFont val="Verdana"/>
        <family val="2"/>
      </rPr>
      <t>Crestron Flex 10 in. Audio Desk Phone with Handset for Microsoft Teams® Software</t>
    </r>
  </si>
  <si>
    <t>$1,044.00</t>
  </si>
  <si>
    <t>UC-P10-T-HS-I</t>
  </si>
  <si>
    <r>
      <rPr>
        <sz val="7"/>
        <rFont val="Verdana"/>
        <family val="2"/>
      </rPr>
      <t>Crestron Flex 10 in. Audio Desk Phone with Handset for Microsoft Teams® Software, International</t>
    </r>
  </si>
  <si>
    <t>UC-P8-T-C-HS</t>
  </si>
  <si>
    <r>
      <rPr>
        <sz val="7"/>
        <rFont val="Verdana"/>
        <family val="2"/>
      </rPr>
      <t>Crestron Flex 8 in. Video Desk Phone with Handset for Microsoft Teams® Software</t>
    </r>
  </si>
  <si>
    <t>$916.00</t>
  </si>
  <si>
    <t>UC-P8-T-C-HS-I</t>
  </si>
  <si>
    <r>
      <rPr>
        <sz val="7"/>
        <rFont val="Verdana"/>
        <family val="2"/>
      </rPr>
      <t>Crestron Flex 8 in. Video Desk Phone with Handset for Microsoft Teams® Software, International</t>
    </r>
  </si>
  <si>
    <t>UC-P8-TD</t>
  </si>
  <si>
    <r>
      <rPr>
        <sz val="7"/>
        <rFont val="Verdana"/>
        <family val="2"/>
      </rPr>
      <t>Crestron Flex 8 in. Display for Microsoft Teams® software</t>
    </r>
  </si>
  <si>
    <t>UC-P8-T-HS</t>
  </si>
  <si>
    <r>
      <rPr>
        <sz val="7"/>
        <rFont val="Verdana"/>
        <family val="2"/>
      </rPr>
      <t>Crestron Flex 8 in. Audio Desk Phone with Handset for Microsoft Teams® Software</t>
    </r>
  </si>
  <si>
    <t>$862.00</t>
  </si>
  <si>
    <t>UC-P8-T-HS-I</t>
  </si>
  <si>
    <r>
      <rPr>
        <sz val="7"/>
        <rFont val="Verdana"/>
        <family val="2"/>
      </rPr>
      <t>Crestron Flex 8 in. Audio Desk Phone with Handset for Microsoft Teams® Software, International</t>
    </r>
  </si>
  <si>
    <t>UC-SB1</t>
  </si>
  <si>
    <r>
      <rPr>
        <sz val="7"/>
        <rFont val="Verdana"/>
        <family val="2"/>
      </rPr>
      <t>UC Video Conference Smart Soundbar</t>
    </r>
  </si>
  <si>
    <t>UC-SB1-CAM</t>
  </si>
  <si>
    <r>
      <rPr>
        <sz val="7"/>
        <rFont val="Verdana"/>
        <family val="2"/>
      </rPr>
      <t>UC Video Conference Smart Soundbar &amp; Camera</t>
    </r>
  </si>
  <si>
    <t>$2,000.00</t>
  </si>
  <si>
    <t>ULTIMATE IC6-AW-W-T-EACH</t>
  </si>
  <si>
    <r>
      <rPr>
        <sz val="7"/>
        <rFont val="Verdana"/>
        <family val="2"/>
      </rPr>
      <t>Ultimate 6.5 in. 2-Way All Weather In-Ceiling Speaker, White Textured, Single</t>
    </r>
  </si>
  <si>
    <t>$570.00</t>
  </si>
  <si>
    <t>ULTIMATE IC6-W-T-EACH</t>
  </si>
  <si>
    <r>
      <rPr>
        <sz val="7"/>
        <rFont val="Verdana"/>
        <family val="2"/>
      </rPr>
      <t>Ultimate 6.5 in. 2-Way In-Ceiling Speaker, White Textured, Single</t>
    </r>
  </si>
  <si>
    <t>$512.00</t>
  </si>
  <si>
    <t>ULTIMATE IC8-AW-W-T-EACH</t>
  </si>
  <si>
    <r>
      <rPr>
        <sz val="7"/>
        <rFont val="Verdana"/>
        <family val="2"/>
      </rPr>
      <t>Ultimate 8 in. 2-Way All Weather In-Ceiling Speaker, White Textured, Single</t>
    </r>
  </si>
  <si>
    <t>ULTIMATE IC8-DT-AW-W-T-EACH</t>
  </si>
  <si>
    <r>
      <rPr>
        <sz val="7"/>
        <rFont val="Verdana"/>
        <family val="2"/>
      </rPr>
      <t>Ultimate 8 in. Stereo 2-Way All Weather In-Ceiling Dual Tweeter Speaker, White Textured, Single</t>
    </r>
    <r>
      <rPr>
        <b/>
        <sz val="7"/>
        <color rgb="FF000000"/>
        <rFont val="Verdana"/>
        <family val="2"/>
      </rPr>
      <t xml:space="preserve">
[Just Released]</t>
    </r>
  </si>
  <si>
    <t>$729.00</t>
  </si>
  <si>
    <t>ULTIMATE ICS8-AW-W-T-EACH</t>
  </si>
  <si>
    <r>
      <rPr>
        <sz val="7"/>
        <rFont val="Verdana"/>
        <family val="2"/>
      </rPr>
      <t>Ultimate In-Ceiling 8 in. Subwoofer, All Weather, White Textured, Single</t>
    </r>
  </si>
  <si>
    <t>ULTIMATE IGS12T-BRZ-T-EACH</t>
  </si>
  <si>
    <r>
      <rPr>
        <sz val="7"/>
        <rFont val="Verdana"/>
        <family val="2"/>
      </rPr>
      <t>Ultimate 12 in. In-Ground Subwoofer, Bronze Textured, Single</t>
    </r>
  </si>
  <si>
    <t>$2,915.00</t>
  </si>
  <si>
    <t>ULTIMATE IGS12T-PRIMED-EACH</t>
  </si>
  <si>
    <r>
      <rPr>
        <sz val="7"/>
        <rFont val="Verdana"/>
        <family val="2"/>
      </rPr>
      <t>Ultimate 12 in. In-Ground Subwoofer, Primed Paintable, Single</t>
    </r>
  </si>
  <si>
    <t>ULTIMATE IWLCR62-W-T-EACH</t>
  </si>
  <si>
    <r>
      <rPr>
        <sz val="7"/>
        <rFont val="Verdana"/>
        <family val="2"/>
      </rPr>
      <t>Ultimate Dual 6.5 in. 2-Way In-Wall LCR Speaker, White Textured, Single</t>
    </r>
  </si>
  <si>
    <t>$875.00</t>
  </si>
  <si>
    <t>ULTIMATE IWS82-AW-W-T-EACH</t>
  </si>
  <si>
    <r>
      <rPr>
        <sz val="7"/>
        <rFont val="Verdana"/>
        <family val="2"/>
      </rPr>
      <t>Ultimate In-Wall Dual 8 in. Subwoofer, All Weather, White Textured, Single</t>
    </r>
  </si>
  <si>
    <t>$1,749.00</t>
  </si>
  <si>
    <t>ULTIMATE OD6T-BRZ-T-EACH</t>
  </si>
  <si>
    <r>
      <rPr>
        <sz val="7"/>
        <rFont val="Verdana"/>
        <family val="2"/>
      </rPr>
      <t>Ultimate 6 in. 2-Way Outdoor Speaker, Ribbon Tweeter, Bronze Textured, Single</t>
    </r>
  </si>
  <si>
    <t>$1,312.00</t>
  </si>
  <si>
    <t>ULTIMATE OD6T-PRIMED-EACH</t>
  </si>
  <si>
    <r>
      <rPr>
        <sz val="7"/>
        <rFont val="Verdana"/>
        <family val="2"/>
      </rPr>
      <t>Ultimate 6 in. 2-Way Outdoor Speaker, Ribbon Tweeter, Primed Paintable, Single</t>
    </r>
  </si>
  <si>
    <t>USB-EXT-2 KIT</t>
  </si>
  <si>
    <r>
      <rPr>
        <sz val="7"/>
        <rFont val="Verdana"/>
        <family val="2"/>
      </rPr>
      <t>USB over Category Cable Extender, Local and Remote</t>
    </r>
  </si>
  <si>
    <t>USB-EXT-2-LOCAL</t>
  </si>
  <si>
    <r>
      <rPr>
        <sz val="7"/>
        <rFont val="Verdana"/>
        <family val="2"/>
      </rPr>
      <t>USB over Category Cable Extender, Local</t>
    </r>
  </si>
  <si>
    <t>USB-EXT-2-LOCAL-1G-B</t>
  </si>
  <si>
    <r>
      <rPr>
        <sz val="7"/>
        <rFont val="Verdana"/>
        <family val="2"/>
      </rPr>
      <t>USB over Category Cable Extender Wall Plate, Local, Black</t>
    </r>
  </si>
  <si>
    <t>USB-EXT-2-LOCAL-1G-W</t>
  </si>
  <si>
    <r>
      <rPr>
        <sz val="7"/>
        <rFont val="Verdana"/>
        <family val="2"/>
      </rPr>
      <t>USB over Category Cable Extender Wall Plate, Local, White</t>
    </r>
  </si>
  <si>
    <t>USB-EXT-2-REMOTE</t>
  </si>
  <si>
    <r>
      <rPr>
        <sz val="7"/>
        <rFont val="Verdana"/>
        <family val="2"/>
      </rPr>
      <t>USB over Category Cable Extender, Remote</t>
    </r>
  </si>
  <si>
    <t>USB-EXT-2-REMOTE-1G-B</t>
  </si>
  <si>
    <r>
      <rPr>
        <sz val="7"/>
        <rFont val="Verdana"/>
        <family val="2"/>
      </rPr>
      <t>USB over Category Cable Extender Wall Plate, Remote, Black</t>
    </r>
  </si>
  <si>
    <t>USB-EXT-2-REMOTE-1G-W</t>
  </si>
  <si>
    <r>
      <rPr>
        <sz val="7"/>
        <rFont val="Verdana"/>
        <family val="2"/>
      </rPr>
      <t>USB over Category Cable Extender Wall Plate, Remote, White</t>
    </r>
  </si>
  <si>
    <t>USB-EXT-3 KIT</t>
  </si>
  <si>
    <r>
      <rPr>
        <sz val="7"/>
        <rFont val="Verdana"/>
        <family val="2"/>
      </rPr>
      <t>USB 3.2 Extender over CAT 6a/7 Cable, Local and Remote</t>
    </r>
  </si>
  <si>
    <t>$3,900.00</t>
  </si>
  <si>
    <t>UTK-1U-HALF</t>
  </si>
  <si>
    <r>
      <rPr>
        <sz val="7"/>
        <rFont val="Verdana"/>
        <family val="2"/>
      </rPr>
      <t>Under-Table Mounting Kit for 1RU Half-Width Devices</t>
    </r>
  </si>
  <si>
    <t>VC-4-PC-3</t>
  </si>
  <si>
    <r>
      <rPr>
        <sz val="7"/>
        <rFont val="Verdana"/>
        <family val="2"/>
      </rPr>
      <t>Computer with Crestron Virtual Control Server Software</t>
    </r>
  </si>
  <si>
    <t>$3,000.00</t>
  </si>
  <si>
    <t>VC-4-ROOM</t>
  </si>
  <si>
    <r>
      <rPr>
        <sz val="7"/>
        <rFont val="Verdana"/>
        <family val="2"/>
      </rPr>
      <t>Crestron Virtual Control Server Software - Single-Room License</t>
    </r>
  </si>
  <si>
    <t>XPANEL</t>
  </si>
  <si>
    <r>
      <rPr>
        <sz val="7"/>
        <rFont val="Verdana"/>
        <family val="2"/>
      </rPr>
      <t>Crestron Control for Computers</t>
    </r>
  </si>
  <si>
    <t>ZUM-HUB4</t>
  </si>
  <si>
    <r>
      <rPr>
        <sz val="7"/>
        <rFont val="Verdana"/>
        <family val="2"/>
      </rPr>
      <t>4-Series™ Control Processor for Zum® Lighting Control System</t>
    </r>
  </si>
  <si>
    <t>ZUML-HUB4-CN-PAK</t>
  </si>
  <si>
    <r>
      <rPr>
        <sz val="7"/>
        <rFont val="Verdana"/>
        <family val="2"/>
      </rPr>
      <t>Zum® Lighting Control Processor Panel, Expanded</t>
    </r>
  </si>
  <si>
    <t>$7,920.00</t>
  </si>
  <si>
    <t>ZUML-HUB4-GW</t>
  </si>
  <si>
    <r>
      <rPr>
        <sz val="7"/>
        <rFont val="Verdana"/>
        <family val="2"/>
      </rPr>
      <t>4-Series™ Control Processor for Zum® Lighting Control System with Wireless Gateway and Power Supply</t>
    </r>
  </si>
  <si>
    <t>ZUML-HUB4-PAK</t>
  </si>
  <si>
    <r>
      <rPr>
        <sz val="7"/>
        <rFont val="Verdana"/>
        <family val="2"/>
      </rPr>
      <t>Zum® Lighting Control Processor Panel, Basic</t>
    </r>
  </si>
  <si>
    <t>ZUMLINK-BTN2-A</t>
  </si>
  <si>
    <r>
      <rPr>
        <sz val="7"/>
        <rFont val="Verdana"/>
        <family val="2"/>
      </rPr>
      <t>Two Button Tree with Bezel for Zum® Light Control Keypads (ZUMLINK-KP), Pad Printed, Almond</t>
    </r>
  </si>
  <si>
    <t>ZUMLINK-BTN2-A BLANK</t>
  </si>
  <si>
    <r>
      <rPr>
        <sz val="7"/>
        <rFont val="Verdana"/>
        <family val="2"/>
      </rPr>
      <t>Two Button Tree with Bezel for Zum® Light Control Keypads (ZUMLINK-KP), Blank, Almond</t>
    </r>
  </si>
  <si>
    <t>ZUMLINK-BTN2-A ENGRAVED</t>
  </si>
  <si>
    <r>
      <rPr>
        <sz val="7"/>
        <rFont val="Verdana"/>
        <family val="2"/>
      </rPr>
      <t>Two Button Tree with Bezel for Zum® Light Control Keypads (ZUMLINK-KP), Engraved, Almond</t>
    </r>
  </si>
  <si>
    <t>ZUMLINK-BTN2-B</t>
  </si>
  <si>
    <r>
      <rPr>
        <sz val="7"/>
        <rFont val="Verdana"/>
        <family val="2"/>
      </rPr>
      <t>Two Button Tree with Bezel for Zum® Light Control Keypads (ZUMLINK-KP), Pad Printed, Black</t>
    </r>
  </si>
  <si>
    <t>ZUMLINK-BTN2-B BLANK</t>
  </si>
  <si>
    <r>
      <rPr>
        <sz val="7"/>
        <rFont val="Verdana"/>
        <family val="2"/>
      </rPr>
      <t>Two Button Tree with Bezel for Zum® Light Control Keypads (ZUMLINK-KP), Blank, Black</t>
    </r>
  </si>
  <si>
    <t>ZUMLINK-BTN2-B ENGRAVED</t>
  </si>
  <si>
    <r>
      <rPr>
        <sz val="7"/>
        <rFont val="Verdana"/>
        <family val="2"/>
      </rPr>
      <t>Two Button Tree with Bezel for Zum® Light Control Keypads (ZUMLINK-KP), Engraved, Black</t>
    </r>
  </si>
  <si>
    <t>ZUMLINK-BTN2-G</t>
  </si>
  <si>
    <r>
      <rPr>
        <sz val="7"/>
        <rFont val="Verdana"/>
        <family val="2"/>
      </rPr>
      <t>Two Button Tree with Bezel for Zum® Light Control Keypads (ZUMLINK-KP), Pad Printed, Gray</t>
    </r>
  </si>
  <si>
    <t>ZUMLINK-BTN2-G BLANK</t>
  </si>
  <si>
    <r>
      <rPr>
        <sz val="7"/>
        <rFont val="Verdana"/>
        <family val="2"/>
      </rPr>
      <t>Two Button Tree with Bezel for Zum® Light Control Keypads (ZUMLINK-KP), Blank, Gray</t>
    </r>
  </si>
  <si>
    <t>ZUMLINK-BTN2-G ENGRAVED</t>
  </si>
  <si>
    <r>
      <rPr>
        <sz val="7"/>
        <rFont val="Verdana"/>
        <family val="2"/>
      </rPr>
      <t>Two Button Tree with Bezel for Zum® Light Control Keypads (ZUMLINK-KP), Engraved, Gray</t>
    </r>
  </si>
  <si>
    <t>ZUMLINK-BTN2-R</t>
  </si>
  <si>
    <r>
      <rPr>
        <sz val="7"/>
        <rFont val="Verdana"/>
        <family val="2"/>
      </rPr>
      <t>Two Button Tree with Bezel for Zum® Light Control Keypads (ZUMLINK-KP), Pad Printed, Red</t>
    </r>
  </si>
  <si>
    <t>ZUMLINK-BTN2-R BLANK</t>
  </si>
  <si>
    <r>
      <rPr>
        <sz val="7"/>
        <rFont val="Verdana"/>
        <family val="2"/>
      </rPr>
      <t>Two Button Tree with Bezel for Zum® Light Control Keypads (ZUMLINK-KP), Blank, Red</t>
    </r>
  </si>
  <si>
    <t>ZUMLINK-BTN2-R ENGRAVED</t>
  </si>
  <si>
    <r>
      <rPr>
        <sz val="7"/>
        <rFont val="Verdana"/>
        <family val="2"/>
      </rPr>
      <t>Two Button Tree with Bezel for Zum® Light Control Keypads (ZUMLINK-KP), Engraved, Red</t>
    </r>
  </si>
  <si>
    <t>ZUMLINK-BTN2-W</t>
  </si>
  <si>
    <r>
      <rPr>
        <sz val="7"/>
        <rFont val="Verdana"/>
        <family val="2"/>
      </rPr>
      <t>Two Button Tree with Bezel for Zum® Light Control Keypads (ZUMLINK-KP), Pad Printed, White</t>
    </r>
  </si>
  <si>
    <t>ZUMLINK-BTN2-W BLANK</t>
  </si>
  <si>
    <r>
      <rPr>
        <sz val="7"/>
        <rFont val="Verdana"/>
        <family val="2"/>
      </rPr>
      <t>Two Button Tree with Bezel for Zum® Light Control Keypads (ZUMLINK-KP), Blank, White</t>
    </r>
  </si>
  <si>
    <t>ZUMLINK-BTN2-W ENGRAVED</t>
  </si>
  <si>
    <r>
      <rPr>
        <sz val="7"/>
        <rFont val="Verdana"/>
        <family val="2"/>
      </rPr>
      <t>Two Button Tree with Bezel for Zum® Light Control Keypads (ZUMLINK-KP), Engraved, White</t>
    </r>
  </si>
  <si>
    <t>ZUMLINK-BTN4-A</t>
  </si>
  <si>
    <r>
      <rPr>
        <sz val="7"/>
        <rFont val="Verdana"/>
        <family val="2"/>
      </rPr>
      <t>Four Button Tree with Bezel for Zum® Light Control Keypads (ZUMLINK KP), Pad Printed, Almond</t>
    </r>
  </si>
  <si>
    <t>ZUMLINK-BTN4-A BLANK</t>
  </si>
  <si>
    <r>
      <rPr>
        <sz val="7"/>
        <rFont val="Verdana"/>
        <family val="2"/>
      </rPr>
      <t>Four Button Tree with Bezel for Zum® Light Control Keypads (ZUMLINK KP), Blank, Almond</t>
    </r>
  </si>
  <si>
    <t>ZUMLINK-BTN4-A ENGRAVED</t>
  </si>
  <si>
    <r>
      <rPr>
        <sz val="7"/>
        <rFont val="Verdana"/>
        <family val="2"/>
      </rPr>
      <t>Four Button Tree with Bezel for Zum® Light Control Keypads (ZUMLINK-KP), Engraved, Engraved, Almond</t>
    </r>
  </si>
  <si>
    <t>ZUMLINK-BTN4-B</t>
  </si>
  <si>
    <r>
      <rPr>
        <sz val="7"/>
        <rFont val="Verdana"/>
        <family val="2"/>
      </rPr>
      <t>Four Button Tree with Bezel for Zum® Light Control Keypads (ZUMLINK KP), Pad Printed, Black</t>
    </r>
  </si>
  <si>
    <t>ZUMLINK-BTN4-B BLANK</t>
  </si>
  <si>
    <r>
      <rPr>
        <sz val="7"/>
        <rFont val="Verdana"/>
        <family val="2"/>
      </rPr>
      <t>Four Button Tree with Bezel for Zum® Light Control Keypads (ZUMLINK KP), Blank, Black</t>
    </r>
  </si>
  <si>
    <t>ZUMLINK-BTN4-B ENGRAVED</t>
  </si>
  <si>
    <r>
      <rPr>
        <sz val="7"/>
        <rFont val="Verdana"/>
        <family val="2"/>
      </rPr>
      <t>Four Button Tree with Bezel for Zum® Light Control Keypads (ZUMLINK-KP), Engraved, Engraved, Black</t>
    </r>
  </si>
  <si>
    <t>ZUMLINK-BTN4-G</t>
  </si>
  <si>
    <r>
      <rPr>
        <sz val="7"/>
        <rFont val="Verdana"/>
        <family val="2"/>
      </rPr>
      <t>Four Button Tree with Bezel for Zum® Light Control Keypads (ZUMLINK KP), Pad Printed, Gray</t>
    </r>
  </si>
  <si>
    <t>ZUMLINK-BTN4-G BLANK</t>
  </si>
  <si>
    <r>
      <rPr>
        <sz val="7"/>
        <rFont val="Verdana"/>
        <family val="2"/>
      </rPr>
      <t>Four Button Tree with Bezel for Zum® Light Control Keypads (ZUMLINK KP), Blank, Gray</t>
    </r>
  </si>
  <si>
    <t>ZUMLINK-BTN4-G ENGRAVED</t>
  </si>
  <si>
    <r>
      <rPr>
        <sz val="7"/>
        <rFont val="Verdana"/>
        <family val="2"/>
      </rPr>
      <t>Four Button Tree with Bezel for Zum® Light Control Keypads (ZUMLINK-KP), Engraved, Engraved, Gray</t>
    </r>
  </si>
  <si>
    <t>ZUMLINK-BTN4-R</t>
  </si>
  <si>
    <r>
      <rPr>
        <sz val="7"/>
        <rFont val="Verdana"/>
        <family val="2"/>
      </rPr>
      <t>Four Button Tree with Bezel for Zum® Light Control Keypads (ZUMLINK KP), Pad Printed, Red</t>
    </r>
  </si>
  <si>
    <t>ZUMLINK-BTN4-R BLANK</t>
  </si>
  <si>
    <r>
      <rPr>
        <sz val="7"/>
        <rFont val="Verdana"/>
        <family val="2"/>
      </rPr>
      <t>Four Button Tree with Bezel for Zum® Light Control Keypads (ZUMLINK KP), Blank, Red</t>
    </r>
  </si>
  <si>
    <t>ZUMLINK-BTN4-R ENGRAVED</t>
  </si>
  <si>
    <r>
      <rPr>
        <sz val="7"/>
        <rFont val="Verdana"/>
        <family val="2"/>
      </rPr>
      <t>Four Button Tree with Bezel for Zum® Light Control Keypads (ZUMLINK-KP), Engraved, Engraved, Red</t>
    </r>
  </si>
  <si>
    <t>ZUMLINK-BTN4-W</t>
  </si>
  <si>
    <r>
      <rPr>
        <sz val="7"/>
        <rFont val="Verdana"/>
        <family val="2"/>
      </rPr>
      <t>Four Button Tree with Bezel for Zum® Light Control Keypads (ZUMLINK KP), Pad Printed, White</t>
    </r>
  </si>
  <si>
    <t>ZUMLINK-BTN4-W BLANK</t>
  </si>
  <si>
    <r>
      <rPr>
        <sz val="7"/>
        <rFont val="Verdana"/>
        <family val="2"/>
      </rPr>
      <t>Four Button Tree with Bezel for Zum® Light Control Keypads (ZUMLINK KP), Blank, White</t>
    </r>
  </si>
  <si>
    <t>ZUMLINK-BTN4-W ENGRAVED</t>
  </si>
  <si>
    <r>
      <rPr>
        <sz val="7"/>
        <rFont val="Verdana"/>
        <family val="2"/>
      </rPr>
      <t>Four Button Tree with Bezel for Zum® Light Control Keypads (ZUMLINK-KP), Engraved, White</t>
    </r>
  </si>
  <si>
    <t>ZUMLINK-BTN6-A</t>
  </si>
  <si>
    <r>
      <rPr>
        <sz val="7"/>
        <rFont val="Verdana"/>
        <family val="2"/>
      </rPr>
      <t>Six Button Tree with Bezel for Zum® Light Control Keypads (ZUMLINK-KP), Pad Printed, Almond</t>
    </r>
  </si>
  <si>
    <t>ZUMLINK-BTN6-A BLANK</t>
  </si>
  <si>
    <r>
      <rPr>
        <sz val="7"/>
        <rFont val="Verdana"/>
        <family val="2"/>
      </rPr>
      <t>Six Button Tree with Bezel for Zum® Light Control Keypads (ZUMLINK KP), Blank, Almond</t>
    </r>
  </si>
  <si>
    <t>ZUMLINK-BTN6-A ENGRAVED</t>
  </si>
  <si>
    <r>
      <rPr>
        <sz val="7"/>
        <rFont val="Verdana"/>
        <family val="2"/>
      </rPr>
      <t>Six Button Tree with Bezel for Zum® Light Control Keypads (ZUMLINK-KP), Engraved, Engraved, Almond</t>
    </r>
  </si>
  <si>
    <t>ZUMLINK-BTN6-B</t>
  </si>
  <si>
    <r>
      <rPr>
        <sz val="7"/>
        <rFont val="Verdana"/>
        <family val="2"/>
      </rPr>
      <t>Six Button Tree with Bezel for Zum® Light Control Keypads (ZUMLINK-KP), Pad Printed, Black</t>
    </r>
  </si>
  <si>
    <t>ZUMLINK-BTN6-B BLANK</t>
  </si>
  <si>
    <r>
      <rPr>
        <sz val="7"/>
        <rFont val="Verdana"/>
        <family val="2"/>
      </rPr>
      <t>Six Button Tree with Bezel for Zum® Light Control Keypads (ZUMLINK KP), Blank, Black</t>
    </r>
  </si>
  <si>
    <t>ZUMLINK-BTN6-B ENGRAVED</t>
  </si>
  <si>
    <r>
      <rPr>
        <sz val="7"/>
        <rFont val="Verdana"/>
        <family val="2"/>
      </rPr>
      <t>Six Button Tree with Bezel for Zum® Light Control Keypads (ZUMLINK-KP), Engraved, Engraved, Black</t>
    </r>
  </si>
  <si>
    <t>ZUMLINK-BTN6-G</t>
  </si>
  <si>
    <r>
      <rPr>
        <sz val="7"/>
        <rFont val="Verdana"/>
        <family val="2"/>
      </rPr>
      <t>Six Button Tree with Bezel for Zum® Light Control Keypads (ZUMLINK-KP), Pad Printed, Gray</t>
    </r>
  </si>
  <si>
    <t>ZUMLINK-BTN6-G BLANK</t>
  </si>
  <si>
    <r>
      <rPr>
        <sz val="7"/>
        <rFont val="Verdana"/>
        <family val="2"/>
      </rPr>
      <t>Six Button Tree with Bezel for Zum® Light Control Keypads (ZUMLINK KP), Blank, Gray</t>
    </r>
  </si>
  <si>
    <t>ZUMLINK-BTN6-G ENGRAVED</t>
  </si>
  <si>
    <r>
      <rPr>
        <sz val="7"/>
        <rFont val="Verdana"/>
        <family val="2"/>
      </rPr>
      <t>Six Button Tree with Bezel for Zum® Light Control Keypads (ZUMLINK-KP), Engraved, Engraved, Gray</t>
    </r>
  </si>
  <si>
    <t>ZUMLINK-BTN6-R</t>
  </si>
  <si>
    <r>
      <rPr>
        <sz val="7"/>
        <rFont val="Verdana"/>
        <family val="2"/>
      </rPr>
      <t>Six Button Tree with Bezel for Zum® Light Control Keypads (ZUMLINK-KP), Pad Printed, Red</t>
    </r>
  </si>
  <si>
    <t>ZUMLINK-BTN6-R BLANK</t>
  </si>
  <si>
    <r>
      <rPr>
        <sz val="7"/>
        <rFont val="Verdana"/>
        <family val="2"/>
      </rPr>
      <t>Six Button Tree with Bezel for Zum® Light Control Keypads (ZUMLINK KP), Blank, Red</t>
    </r>
  </si>
  <si>
    <t>ZUMLINK-BTN6-R ENGRAVED</t>
  </si>
  <si>
    <r>
      <rPr>
        <sz val="7"/>
        <rFont val="Verdana"/>
        <family val="2"/>
      </rPr>
      <t>Six Button Tree with Bezel for Zum® Light Control Keypads (ZUMLINK-KP), Engraved, Engraved, Red</t>
    </r>
  </si>
  <si>
    <t>ZUMLINK-BTN6-W</t>
  </si>
  <si>
    <r>
      <rPr>
        <sz val="7"/>
        <rFont val="Verdana"/>
        <family val="2"/>
      </rPr>
      <t>Six Button Tree with Bezel for Zum® Light Control Keypads (ZUMLINK-KP), Pad Printed, White</t>
    </r>
  </si>
  <si>
    <t>ZUMLINK-BTN6-W BLANK</t>
  </si>
  <si>
    <r>
      <rPr>
        <sz val="7"/>
        <rFont val="Verdana"/>
        <family val="2"/>
      </rPr>
      <t>Six Button Tree with Bezel for Zum® Light Control Keypads (ZUMLINK KP), Blank, White</t>
    </r>
  </si>
  <si>
    <t>ZUMLINK-BTN6-W ENGRAVED</t>
  </si>
  <si>
    <r>
      <rPr>
        <sz val="7"/>
        <rFont val="Verdana"/>
        <family val="2"/>
      </rPr>
      <t>Six Button Tree with Bezel for Zum® Light Control Keypads (ZUMLINK-KP), Engraved, Engraved, White</t>
    </r>
  </si>
  <si>
    <t>ZUMLINK-BTN8-A</t>
  </si>
  <si>
    <r>
      <rPr>
        <sz val="7"/>
        <rFont val="Verdana"/>
        <family val="2"/>
      </rPr>
      <t>Eight Button Tree with Bezel for Zum® Light Control Keypads (ZUMLINK-KP), Pad Printed, Almond</t>
    </r>
  </si>
  <si>
    <t>ZUMLINK-BTN8-A BLANK</t>
  </si>
  <si>
    <r>
      <rPr>
        <sz val="7"/>
        <rFont val="Verdana"/>
        <family val="2"/>
      </rPr>
      <t>Eight Button Tree with Bezel for Zum® Light Control Keypads (ZUMLINK KP), Blank, Almond</t>
    </r>
  </si>
  <si>
    <t>ZUMLINK-BTN8-A ENGRAVED</t>
  </si>
  <si>
    <r>
      <rPr>
        <sz val="7"/>
        <rFont val="Verdana"/>
        <family val="2"/>
      </rPr>
      <t>Eight Button Tree with Bezel for Zum® Light Control Keypads (ZUMLINK-KP), Engraved, Engraved, Almond</t>
    </r>
  </si>
  <si>
    <t>ZUMLINK-BTN8-B</t>
  </si>
  <si>
    <r>
      <rPr>
        <sz val="7"/>
        <rFont val="Verdana"/>
        <family val="2"/>
      </rPr>
      <t>Eight Button Tree with Bezel for Zum® Light Control Keypads (ZUMLINK-KP), Pad Printed, Black</t>
    </r>
  </si>
  <si>
    <t>ZUMLINK-BTN8-B BLANK</t>
  </si>
  <si>
    <r>
      <rPr>
        <sz val="7"/>
        <rFont val="Verdana"/>
        <family val="2"/>
      </rPr>
      <t>Eight Button Tree with Bezel for Zum® Light Control Keypads (ZUMLINK KP), Blank, Black</t>
    </r>
  </si>
  <si>
    <t>ZUMLINK-BTN8-B ENGRAVED</t>
  </si>
  <si>
    <r>
      <rPr>
        <sz val="7"/>
        <rFont val="Verdana"/>
        <family val="2"/>
      </rPr>
      <t>Eight Button Tree with Bezel for Zum® Light Control Keypads (ZUMLINK-KP), Engraved, Engraved, Black</t>
    </r>
  </si>
  <si>
    <t>ZUMLINK-BTN8-G</t>
  </si>
  <si>
    <r>
      <rPr>
        <sz val="7"/>
        <rFont val="Verdana"/>
        <family val="2"/>
      </rPr>
      <t>Eight Button Tree with Bezel for Zum® Light Control Keypads (ZUMLINK-KP), Pad Printed, Gray</t>
    </r>
  </si>
  <si>
    <t>ZUMLINK-BTN8-G BLANK</t>
  </si>
  <si>
    <r>
      <rPr>
        <sz val="7"/>
        <rFont val="Verdana"/>
        <family val="2"/>
      </rPr>
      <t>Eight Button Tree with Bezel for Zum® Light Control Keypads (ZUMLINK KP), Blank, Gray</t>
    </r>
  </si>
  <si>
    <t>ZUMLINK-BTN8-G ENGRAVED</t>
  </si>
  <si>
    <r>
      <rPr>
        <sz val="7"/>
        <rFont val="Verdana"/>
        <family val="2"/>
      </rPr>
      <t>Eight Button Tree with Bezel for Zum® Light Control Keypads (ZUMLINK-KP), Engraved, Engraved, Gray</t>
    </r>
  </si>
  <si>
    <t>ZUMLINK-BTN8-R</t>
  </si>
  <si>
    <r>
      <rPr>
        <sz val="7"/>
        <rFont val="Verdana"/>
        <family val="2"/>
      </rPr>
      <t>Eight Button Tree with Bezel for Zum® Light Control Keypads (ZUMLINK-KP), Pad Printed, Red</t>
    </r>
  </si>
  <si>
    <t>ZUMLINK-BTN8-R BLANK</t>
  </si>
  <si>
    <r>
      <rPr>
        <sz val="7"/>
        <rFont val="Verdana"/>
        <family val="2"/>
      </rPr>
      <t>Eight Button Tree with Bezel for Zum® Light Control Keypads (ZUMLINK KP), Blank, Red</t>
    </r>
  </si>
  <si>
    <t>ZUMLINK-BTN8-R ENGRAVED</t>
  </si>
  <si>
    <r>
      <rPr>
        <sz val="7"/>
        <rFont val="Verdana"/>
        <family val="2"/>
      </rPr>
      <t>Eight Button Tree with Bezel for Zum® Light Control Keypads (ZUMLINK-KP), Engraved, Engraved, Red</t>
    </r>
  </si>
  <si>
    <t>ZUMLINK-BTN8-W</t>
  </si>
  <si>
    <r>
      <rPr>
        <sz val="7"/>
        <rFont val="Verdana"/>
        <family val="2"/>
      </rPr>
      <t>Eight Button Tree with Bezel for Zum® Light Control Keypads (ZUMLINK-KP), Pad Printed, White</t>
    </r>
  </si>
  <si>
    <t>ZUMLINK-BTN8-W BLANK</t>
  </si>
  <si>
    <r>
      <rPr>
        <sz val="7"/>
        <rFont val="Verdana"/>
        <family val="2"/>
      </rPr>
      <t>Eight Button Tree with Bezel for Zum® Light Control Keypads (ZUMLINK KP), Blank, White</t>
    </r>
  </si>
  <si>
    <t>ZUMLINK-BTN8-W ENGRAVED</t>
  </si>
  <si>
    <r>
      <rPr>
        <sz val="7"/>
        <rFont val="Verdana"/>
        <family val="2"/>
      </rPr>
      <t>Eight Button Tree with Bezel for Zum® Light Control Keypads (ZUMLINK-KP), Engraved, Engraved, White</t>
    </r>
  </si>
  <si>
    <t>ZUMLINK-BTNR-A BLANK</t>
  </si>
  <si>
    <r>
      <rPr>
        <sz val="7"/>
        <rFont val="Verdana"/>
        <family val="2"/>
      </rPr>
      <t>Rocker Button with Bezel for Zum® Light Control Keypads (ZUMLINK KP), Blank, Almond</t>
    </r>
  </si>
  <si>
    <t>ZUMLINK-BTNR-A ENGRAVED</t>
  </si>
  <si>
    <r>
      <rPr>
        <sz val="7"/>
        <rFont val="Verdana"/>
        <family val="2"/>
      </rPr>
      <t>Rocker Button with Bezel for Zum® Light Control Keypads (ZUMLINK KP), Engraved, Almond</t>
    </r>
  </si>
  <si>
    <t>ZUMLINK-BTNR-B BLANK</t>
  </si>
  <si>
    <r>
      <rPr>
        <sz val="7"/>
        <rFont val="Verdana"/>
        <family val="2"/>
      </rPr>
      <t>Rocker Button with Bezel for Zum® Light Control Keypads (ZUMLINK KP), Blank, Black</t>
    </r>
  </si>
  <si>
    <t>ZUMLINK-BTNR-B ENGRAVED</t>
  </si>
  <si>
    <r>
      <rPr>
        <sz val="7"/>
        <rFont val="Verdana"/>
        <family val="2"/>
      </rPr>
      <t>Rocker Button with Bezel for Zum® Light Control Keypads (ZUMLINK KP), Engraved, Black</t>
    </r>
  </si>
  <si>
    <t>ZUMLINK-BTNR-G BLANK</t>
  </si>
  <si>
    <r>
      <rPr>
        <sz val="7"/>
        <rFont val="Verdana"/>
        <family val="2"/>
      </rPr>
      <t>Rocker Button with Bezel for Zum® Light Control Keypads (ZUMLINK KP), Blank, Gray</t>
    </r>
  </si>
  <si>
    <t>ZUMLINK-BTNR-G ENGRAVED</t>
  </si>
  <si>
    <r>
      <rPr>
        <sz val="7"/>
        <rFont val="Verdana"/>
        <family val="2"/>
      </rPr>
      <t>Rocker Button with Bezel for Zum® Light Control Keypads (ZUMLINK KP), Engraved, Gray</t>
    </r>
  </si>
  <si>
    <t>ZUMLINK-BTNR-R BLANK</t>
  </si>
  <si>
    <r>
      <rPr>
        <sz val="7"/>
        <rFont val="Verdana"/>
        <family val="2"/>
      </rPr>
      <t>Rocker Button with Bezel for Zum® Light Control Keypads (ZUMLINK KP), Blank, Red</t>
    </r>
  </si>
  <si>
    <t>ZUMLINK-BTNR-R ENGRAVED</t>
  </si>
  <si>
    <r>
      <rPr>
        <sz val="7"/>
        <rFont val="Verdana"/>
        <family val="2"/>
      </rPr>
      <t>Rocker Button with Bezel for Zum® Light Control Keypads (ZUMLINK KP), Engraved, Red</t>
    </r>
  </si>
  <si>
    <t>ZUMLINK-BTNR-W BLANK</t>
  </si>
  <si>
    <r>
      <rPr>
        <sz val="7"/>
        <rFont val="Verdana"/>
        <family val="2"/>
      </rPr>
      <t>Rocker Button with Bezel for Zum® Light Control Keypads (ZUMLINK KP), Blank, White</t>
    </r>
  </si>
  <si>
    <t>ZUMLINK-BTNR-W ENGRAVED</t>
  </si>
  <si>
    <r>
      <rPr>
        <sz val="7"/>
        <rFont val="Verdana"/>
        <family val="2"/>
      </rPr>
      <t>Rocker Button with Bezel for Zum® Light Control Keypads (ZUMLINK KP), Engraved, White</t>
    </r>
  </si>
  <si>
    <t>ZUMLINK-CONV-CN</t>
  </si>
  <si>
    <r>
      <rPr>
        <sz val="7"/>
        <rFont val="Verdana"/>
        <family val="2"/>
      </rPr>
      <t>Zum® Wired Adapter Cable for Cresnet® Devices</t>
    </r>
  </si>
  <si>
    <t xml:space="preserve">ZUMLINK-DT-QUATTRO-DLS </t>
  </si>
  <si>
    <r>
      <rPr>
        <sz val="7"/>
        <rFont val="Verdana"/>
        <family val="2"/>
      </rPr>
      <t>Zum® Wired Dual-Tech Presence Detector with Daylight Sensing and Link Communication</t>
    </r>
  </si>
  <si>
    <t>$310.00</t>
  </si>
  <si>
    <t>ZUMLINK-DT-QUATTRO-DLS-RLY</t>
  </si>
  <si>
    <r>
      <rPr>
        <sz val="7"/>
        <rFont val="Verdana"/>
        <family val="2"/>
      </rPr>
      <t>Zum® Wired Dual-Tech Detector with Daylight Sensing, HVAC Control, and Link Communication</t>
    </r>
  </si>
  <si>
    <t>$340.00</t>
  </si>
  <si>
    <t>ZUMLINK-IR-QUATTRO-DLS</t>
  </si>
  <si>
    <r>
      <rPr>
        <sz val="7"/>
        <rFont val="Verdana"/>
        <family val="2"/>
      </rPr>
      <t>Zum® Wired Infrared Presence Detector with Daylight Sensing and Link Communication</t>
    </r>
  </si>
  <si>
    <t>$280.00</t>
  </si>
  <si>
    <t>ZUMLINK-IR-QUATTRO-DLS-RLY</t>
  </si>
  <si>
    <r>
      <rPr>
        <sz val="7"/>
        <rFont val="Verdana"/>
        <family val="2"/>
      </rPr>
      <t>Zum® Wired Infrared Presence Detector with Daylight Sensing, HVAC Control, and Link Communication</t>
    </r>
  </si>
  <si>
    <t>ZUMLINK-IR-QUATTRO-HD-DLS</t>
  </si>
  <si>
    <r>
      <rPr>
        <sz val="7"/>
        <rFont val="Verdana"/>
        <family val="2"/>
      </rPr>
      <t>Zum® Wired High-Definition Infrared Presence Detector with Daylight Sensing and Link Communication</t>
    </r>
  </si>
  <si>
    <t>ZUMLINK-IR-QUATTRO-HD-DLS-RLY</t>
  </si>
  <si>
    <r>
      <rPr>
        <sz val="7"/>
        <rFont val="Verdana"/>
        <family val="2"/>
      </rPr>
      <t>Zum® Wired High-Definition Infrared Presence Detector with Daylight Sensing, HVAC Control, and Link Communication</t>
    </r>
  </si>
  <si>
    <t>ZUMLINK-JBOX-16A-LV</t>
  </si>
  <si>
    <r>
      <rPr>
        <sz val="7"/>
        <rFont val="Verdana"/>
        <family val="2"/>
      </rPr>
      <t>Zum® Wired J-Box Load Controller, 0-10V Dimmer, 16A, 100-277V with Link Communication</t>
    </r>
  </si>
  <si>
    <t>ZUMLINK-JBOX-20A-PLUG</t>
  </si>
  <si>
    <r>
      <rPr>
        <sz val="7"/>
        <rFont val="Verdana"/>
        <family val="2"/>
      </rPr>
      <t>Zum® Wired J-Box Load Controller, Plug Load Switch, 20A, 100-277V with Link Communication</t>
    </r>
  </si>
  <si>
    <t>ZUMLINK-JBOX-20A-SW</t>
  </si>
  <si>
    <r>
      <rPr>
        <sz val="7"/>
        <rFont val="Verdana"/>
        <family val="2"/>
      </rPr>
      <t>Zum® Wired J-Box Load Controller, High Inrush Switch, 20A, 100-277V with Link Communication</t>
    </r>
  </si>
  <si>
    <t>ZUMLINK-JBOX-PSU</t>
  </si>
  <si>
    <r>
      <rPr>
        <sz val="7"/>
        <rFont val="Verdana"/>
        <family val="2"/>
      </rPr>
      <t>Zum® Wired J-Box Power Supply</t>
    </r>
  </si>
  <si>
    <t>ZUMLINK-KP-R-W</t>
  </si>
  <si>
    <r>
      <rPr>
        <sz val="7"/>
        <rFont val="Verdana"/>
        <family val="2"/>
      </rPr>
      <t>Zum® Wired Keypad with Link Communication, Rocker Button, White, White</t>
    </r>
  </si>
  <si>
    <t>ZUMLINK-SPLTR-RJ45</t>
  </si>
  <si>
    <r>
      <rPr>
        <sz val="7"/>
        <rFont val="Verdana"/>
        <family val="2"/>
      </rPr>
      <t>Zum® Wired RJ-45 Splitter</t>
    </r>
  </si>
  <si>
    <t>ZUMLINK-US-HALLWAY-DLS</t>
  </si>
  <si>
    <r>
      <rPr>
        <sz val="7"/>
        <rFont val="Verdana"/>
        <family val="2"/>
      </rPr>
      <t>Zum® Wired Ultrasonic Dual-Direction Hallway Presence Detector with Daylight Sensing and Link Communication</t>
    </r>
  </si>
  <si>
    <t>ZUMLINK-US-HALLWAY-DLS-RLY</t>
  </si>
  <si>
    <r>
      <rPr>
        <sz val="7"/>
        <rFont val="Verdana"/>
        <family val="2"/>
      </rPr>
      <t>Zum® Wired Ultrasonic Dual-Direction Hallway Presence Detector with Daylight Sensing, HVAC Control, and Link Communication</t>
    </r>
  </si>
  <si>
    <t>$360.00</t>
  </si>
  <si>
    <t>ZUMLINK-US-ONEWAY-DLS</t>
  </si>
  <si>
    <r>
      <rPr>
        <sz val="7"/>
        <rFont val="Verdana"/>
        <family val="2"/>
      </rPr>
      <t>Zum® Wired Ultrasonic Single-Direction Hallway Presence Detector with Daylight Sensing and Link Communication</t>
    </r>
  </si>
  <si>
    <t>ZUMLINK-US-ONEWAY-DLS-RLY</t>
  </si>
  <si>
    <r>
      <rPr>
        <sz val="7"/>
        <rFont val="Verdana"/>
        <family val="2"/>
      </rPr>
      <t>Zum® Wired Ultrasonic Single-Direction Hallway Presence Detector with Daylight Sensing, HVAC Control, and Link Communication</t>
    </r>
  </si>
  <si>
    <t>ZUMLINK-US-QUATTRO-DLS</t>
  </si>
  <si>
    <r>
      <rPr>
        <sz val="7"/>
        <rFont val="Verdana"/>
        <family val="2"/>
      </rPr>
      <t>Zum® Wired Ultrasonic Presence Detector with Daylight Sensing and Link Communication</t>
    </r>
  </si>
  <si>
    <t>ZUMLINK-US-QUATTRO-DLS-RLY</t>
  </si>
  <si>
    <r>
      <rPr>
        <sz val="7"/>
        <rFont val="Verdana"/>
        <family val="2"/>
      </rPr>
      <t>Zum® Wired Ultrasonic Detector with Daylight Sensing, HVAC Control, and Link Communication</t>
    </r>
  </si>
  <si>
    <t>ZUMMESH-5A-LV-A-S</t>
  </si>
  <si>
    <r>
      <rPr>
        <sz val="7"/>
        <rFont val="Verdana"/>
        <family val="2"/>
      </rPr>
      <t>Zum™ Wireless 0-10V Wall-Box Dimmer, 5A, 100-277V, Almond Smooth</t>
    </r>
  </si>
  <si>
    <t>ZUMMESH-5A-LV-B-S</t>
  </si>
  <si>
    <r>
      <rPr>
        <sz val="7"/>
        <rFont val="Verdana"/>
        <family val="2"/>
      </rPr>
      <t>Zum™ Wireless 0-10V Wall-Box Dimmer, 5A, 100-277V, Black Smooth</t>
    </r>
  </si>
  <si>
    <t>ZUMMESH-5A-LV-GRY-S</t>
  </si>
  <si>
    <r>
      <rPr>
        <sz val="7"/>
        <rFont val="Verdana"/>
        <family val="2"/>
      </rPr>
      <t>Zum™ Wireless 0-10V Wall-Box Dimmer, 5A, 100-277V, Gray Smooth</t>
    </r>
  </si>
  <si>
    <t>ZUMMESH-5A-LV-RED-S</t>
  </si>
  <si>
    <r>
      <rPr>
        <sz val="7"/>
        <rFont val="Verdana"/>
        <family val="2"/>
      </rPr>
      <t>Zum™ Wireless 0-10V Wall-Box Dimmer, 5A, 100-277V, Red Smooth</t>
    </r>
  </si>
  <si>
    <t>ZUMMESH-5A-LV-W-S</t>
  </si>
  <si>
    <r>
      <rPr>
        <sz val="7"/>
        <rFont val="Verdana"/>
        <family val="2"/>
      </rPr>
      <t>Zum™ Wireless 0-10V Wall-Box Dimmer, 5A, 100-277V, White Smooth</t>
    </r>
  </si>
  <si>
    <t>ZUMMESH-5A-SW-A-S</t>
  </si>
  <si>
    <r>
      <rPr>
        <sz val="7"/>
        <rFont val="Verdana"/>
        <family val="2"/>
      </rPr>
      <t>Zum™ Wireless Wall-Box Switch, 5A, 100-277V, Almond Smooth</t>
    </r>
  </si>
  <si>
    <t>ZUMMESH-5A-SW-B-S</t>
  </si>
  <si>
    <r>
      <rPr>
        <sz val="7"/>
        <rFont val="Verdana"/>
        <family val="2"/>
      </rPr>
      <t>Zum™ Wireless Wall-Box Switch, 5A, 100-277V, Black Smooth</t>
    </r>
  </si>
  <si>
    <t>ZUMMESH-5A-SW-GRY-S</t>
  </si>
  <si>
    <r>
      <rPr>
        <sz val="7"/>
        <rFont val="Verdana"/>
        <family val="2"/>
      </rPr>
      <t>Zum™ Wireless Wall-Box Switch, 5A, 100-277V, Gray Smooth</t>
    </r>
  </si>
  <si>
    <t>ZUMMESH-5A-SW-RED-S</t>
  </si>
  <si>
    <r>
      <rPr>
        <sz val="7"/>
        <rFont val="Verdana"/>
        <family val="2"/>
      </rPr>
      <t>Zum™ Wireless Wall-Box Switch, 5A, 100-277V, Red Smooth</t>
    </r>
  </si>
  <si>
    <t>ZUMMESH-5A-SW-W-S</t>
  </si>
  <si>
    <r>
      <rPr>
        <sz val="7"/>
        <rFont val="Verdana"/>
        <family val="2"/>
      </rPr>
      <t>Zum™ Wireless Wall-Box Switch, 5A, 100-277V, White Smooth</t>
    </r>
  </si>
  <si>
    <t>ZUMMESH-AVBRIDGE</t>
  </si>
  <si>
    <r>
      <rPr>
        <sz val="7"/>
        <rFont val="Verdana"/>
        <family val="2"/>
      </rPr>
      <t>AV Bridge – Wireless Control Integration Module</t>
    </r>
  </si>
  <si>
    <t>ZUMMESH-CCO</t>
  </si>
  <si>
    <r>
      <rPr>
        <sz val="7"/>
        <rFont val="Verdana"/>
        <family val="2"/>
      </rPr>
      <t>Zum™ Contact Closure Output</t>
    </r>
  </si>
  <si>
    <t>ZUMMESH-DELV-A-S</t>
  </si>
  <si>
    <r>
      <rPr>
        <sz val="7"/>
        <rFont val="Verdana"/>
        <family val="2"/>
      </rPr>
      <t>Zum™ Wireless ELV Wall-Box Dimmer, 120-277V, Almond Smooth</t>
    </r>
  </si>
  <si>
    <t>ZUMMESH-DELV-B-S</t>
  </si>
  <si>
    <r>
      <rPr>
        <sz val="7"/>
        <rFont val="Verdana"/>
        <family val="2"/>
      </rPr>
      <t>Zum™ Wireless ELV Wall-Box Dimmer, 120-277V, Black Smooth</t>
    </r>
  </si>
  <si>
    <t>ZUMMESH-DELV-GRY-S</t>
  </si>
  <si>
    <r>
      <rPr>
        <sz val="7"/>
        <rFont val="Verdana"/>
        <family val="2"/>
      </rPr>
      <t>Zum™ Wireless ELV Wall-Box Dimmer, 120-277V, Gray Smooth</t>
    </r>
  </si>
  <si>
    <t>ZUMMESH-DELV-RED-S</t>
  </si>
  <si>
    <r>
      <rPr>
        <sz val="7"/>
        <rFont val="Verdana"/>
        <family val="2"/>
      </rPr>
      <t>Zum™ Wireless ELV Wall-Box Dimmer, 120-277V, Red Smooth</t>
    </r>
  </si>
  <si>
    <t>ZUMMESH-DELV-W-S</t>
  </si>
  <si>
    <r>
      <rPr>
        <sz val="7"/>
        <rFont val="Verdana"/>
        <family val="2"/>
      </rPr>
      <t>Zum™ Wireless ELV Wall-Box Dimmer, 120-277V, White Smooth</t>
    </r>
  </si>
  <si>
    <t>ZUMMESH-DIM-A-S</t>
  </si>
  <si>
    <r>
      <rPr>
        <sz val="7"/>
        <rFont val="Verdana"/>
        <family val="2"/>
      </rPr>
      <t>Zum™ Wireless Wall-Box Dimmer, 120-277V, Almond Smooth</t>
    </r>
  </si>
  <si>
    <t>ZUMMESH-DIM-B-S</t>
  </si>
  <si>
    <r>
      <rPr>
        <sz val="7"/>
        <rFont val="Verdana"/>
        <family val="2"/>
      </rPr>
      <t>Zum™ Wireless Wall-Box Dimmer, 120-277V, Black Smooth</t>
    </r>
  </si>
  <si>
    <t>ZUMMESH-DIM-GRY-S</t>
  </si>
  <si>
    <r>
      <rPr>
        <sz val="7"/>
        <rFont val="Verdana"/>
        <family val="2"/>
      </rPr>
      <t>Zum™ Wireless Wall-Box Dimmer, 120-277V, Gray Smooth</t>
    </r>
  </si>
  <si>
    <t>ZUMMESH-DIM-RED-S</t>
  </si>
  <si>
    <r>
      <rPr>
        <sz val="7"/>
        <rFont val="Verdana"/>
        <family val="2"/>
      </rPr>
      <t>Zum™ Wireless Wall-Box Dimmer, 120-277V, Red Smooth</t>
    </r>
  </si>
  <si>
    <t>ZUMMESH-DIM-W-S</t>
  </si>
  <si>
    <r>
      <rPr>
        <sz val="7"/>
        <rFont val="Verdana"/>
        <family val="2"/>
      </rPr>
      <t>Zum™ Wireless Wall-Box Dimmer, 120-277V, White Smooth</t>
    </r>
  </si>
  <si>
    <t>ZUMMESH-JBOX-16A-LV</t>
  </si>
  <si>
    <r>
      <rPr>
        <sz val="7"/>
        <rFont val="Verdana"/>
        <family val="2"/>
      </rPr>
      <t>Zum™ J-Box Load Controller, 0-10V Dimmer, 16A, 100-277V</t>
    </r>
  </si>
  <si>
    <t>ZUMMESH-JBOX-16A-LV-EM</t>
  </si>
  <si>
    <r>
      <rPr>
        <sz val="7"/>
        <rFont val="Verdana"/>
        <family val="2"/>
      </rPr>
      <t>Zum™ Mesh Wireless J-Box Emergency Load Controller, 0-10 V Dimmer, 16 A, 100-277 V</t>
    </r>
  </si>
  <si>
    <t>ZUMMESH-JBOX-20A-PLUG</t>
  </si>
  <si>
    <r>
      <rPr>
        <sz val="7"/>
        <rFont val="Verdana"/>
        <family val="2"/>
      </rPr>
      <t>Zum™ J-Box Load Controller, Plug Load Switch, 20A, 100-240V</t>
    </r>
  </si>
  <si>
    <t>ZUMMESH-JBOX-20A-SW</t>
  </si>
  <si>
    <r>
      <rPr>
        <sz val="7"/>
        <rFont val="Verdana"/>
        <family val="2"/>
      </rPr>
      <t>Zum™ J-Box Load Controller, High Inrush Switch, 20A, 100-277V</t>
    </r>
  </si>
  <si>
    <t>ZUMMESH-JBOX-5A-LV</t>
  </si>
  <si>
    <r>
      <rPr>
        <sz val="7"/>
        <rFont val="Verdana"/>
        <family val="2"/>
      </rPr>
      <t>Zum™ J-Box Load Controller, 0-10V Dimmer, 5A, 100-277V</t>
    </r>
  </si>
  <si>
    <t>ZUMMESH-JBOX-DALI</t>
  </si>
  <si>
    <r>
      <rPr>
        <sz val="7"/>
        <rFont val="Verdana"/>
        <family val="2"/>
      </rPr>
      <t>Zum™ Wireless DALI® Controller</t>
    </r>
  </si>
  <si>
    <t>ZUMMESH-JBOX-FMKT-CP</t>
  </si>
  <si>
    <r>
      <rPr>
        <sz val="7"/>
        <rFont val="Verdana"/>
        <family val="2"/>
      </rPr>
      <t>Chicago Plenum Enclosure for Zum™ Wireless J-Box Devices</t>
    </r>
  </si>
  <si>
    <t>ZUMMESH-JBOX-PSU</t>
  </si>
  <si>
    <r>
      <rPr>
        <sz val="7"/>
        <rFont val="Verdana"/>
        <family val="2"/>
      </rPr>
      <t>Zum™ J-Box Accessory Power Supply</t>
    </r>
  </si>
  <si>
    <t>ZUMMESH-JBOX-SIM</t>
  </si>
  <si>
    <r>
      <rPr>
        <sz val="7"/>
        <rFont val="Verdana"/>
        <family val="2"/>
      </rPr>
      <t>Zum™ J-Box Sensor Integration Module</t>
    </r>
  </si>
  <si>
    <t>ZUMMESH-KP10A-A-S</t>
  </si>
  <si>
    <r>
      <rPr>
        <sz val="7"/>
        <rFont val="Verdana"/>
        <family val="2"/>
      </rPr>
      <t>Zum™ Wireless Keypad, Rocker Switch, 100-277V, Almond Smooth</t>
    </r>
  </si>
  <si>
    <t>ZUMMESH-KP10ABATT-A-S</t>
  </si>
  <si>
    <r>
      <rPr>
        <sz val="7"/>
        <rFont val="Verdana"/>
        <family val="2"/>
      </rPr>
      <t>Zum™ Battery-Powered Wireless Keypad, Rocker Switch, Almond Smooth</t>
    </r>
  </si>
  <si>
    <t>ZUMMESH-KP10ABATT-B-S</t>
  </si>
  <si>
    <r>
      <rPr>
        <sz val="7"/>
        <rFont val="Verdana"/>
        <family val="2"/>
      </rPr>
      <t>Zum™ Battery-Powered Wireless Keypad, Rocker Switch, Black Smooth</t>
    </r>
  </si>
  <si>
    <t>ZUMMESH-KP10ABATT-GRY-S</t>
  </si>
  <si>
    <r>
      <rPr>
        <sz val="7"/>
        <rFont val="Verdana"/>
        <family val="2"/>
      </rPr>
      <t>Zum™ Battery-Powered Wireless Keypad, Rocker Switch, Gray Smooth</t>
    </r>
  </si>
  <si>
    <t>ZUMMESH-KP10ABATT-RED-S</t>
  </si>
  <si>
    <r>
      <rPr>
        <sz val="7"/>
        <rFont val="Verdana"/>
        <family val="2"/>
      </rPr>
      <t>Zum™ Battery-Powered Wireless Keypad, Rocker Switch, Red Smooth</t>
    </r>
  </si>
  <si>
    <t>ZUMMESH-KP10ABATT-W-S</t>
  </si>
  <si>
    <r>
      <rPr>
        <sz val="7"/>
        <rFont val="Verdana"/>
        <family val="2"/>
      </rPr>
      <t>Zum™ Battery-Powered Wireless Keypad, Rocker Switch, White Smooth</t>
    </r>
  </si>
  <si>
    <t>ZUMMESH-KP10A-B-S</t>
  </si>
  <si>
    <r>
      <rPr>
        <sz val="7"/>
        <rFont val="Verdana"/>
        <family val="2"/>
      </rPr>
      <t>Zum™ Wireless Keypad, Rocker Switch, 100-277V, Black Smooth</t>
    </r>
  </si>
  <si>
    <t>ZUMMESH-KP10A-GRY-S</t>
  </si>
  <si>
    <r>
      <rPr>
        <sz val="7"/>
        <rFont val="Verdana"/>
        <family val="2"/>
      </rPr>
      <t>Zum™ Wireless Keypad, Rocker Switch, 100-277V, Gray Smooth</t>
    </r>
  </si>
  <si>
    <t>ZUMMESH-KP10AMBATT-B-S</t>
  </si>
  <si>
    <r>
      <rPr>
        <sz val="7"/>
        <rFont val="Verdana"/>
        <family val="2"/>
      </rPr>
      <t>AirMedia® Wireless Keypad for AM-200 &amp; AM-300, Battery-Powered, Black Smooth</t>
    </r>
  </si>
  <si>
    <t>ZUMMESH-KP10AMBATT-W-S</t>
  </si>
  <si>
    <r>
      <rPr>
        <sz val="7"/>
        <rFont val="Verdana"/>
        <family val="2"/>
      </rPr>
      <t>AirMedia® Wireless Keypad for AM-200 &amp; AM-300, Battery-Powered, White Smooth</t>
    </r>
  </si>
  <si>
    <t>ZUMMESH-KP10A-RED-S</t>
  </si>
  <si>
    <r>
      <rPr>
        <sz val="7"/>
        <rFont val="Verdana"/>
        <family val="2"/>
      </rPr>
      <t>Zum™ Wireless Keypad, Rocker Switch, 100-277V, Red Smooth</t>
    </r>
  </si>
  <si>
    <t>ZUMMESH-KP10AV1BATT-A-S</t>
  </si>
  <si>
    <r>
      <rPr>
        <sz val="7"/>
        <rFont val="Verdana"/>
        <family val="2"/>
      </rPr>
      <t>Battery-Powered Wireless AV Keypad, 4-Button, 2 Sources &amp; Discrete Power, Almond Smooth</t>
    </r>
  </si>
  <si>
    <t>ZUMMESH-KP10AV1BATT-B-S</t>
  </si>
  <si>
    <r>
      <rPr>
        <sz val="7"/>
        <rFont val="Verdana"/>
        <family val="2"/>
      </rPr>
      <t>Battery-Powered Wireless AV Keypad, 4-Button, 2 Sources &amp; Discrete Power, Black Smooth</t>
    </r>
  </si>
  <si>
    <t>ZUMMESH-KP10AV1BATT-GRY-S</t>
  </si>
  <si>
    <r>
      <rPr>
        <sz val="7"/>
        <rFont val="Verdana"/>
        <family val="2"/>
      </rPr>
      <t>Battery-Powered Wireless AV Keypad, 4-Button, 2 Sources &amp; Discrete Power, Gray Smooth</t>
    </r>
  </si>
  <si>
    <t>ZUMMESH-KP10AV1BATT-RED-S</t>
  </si>
  <si>
    <r>
      <rPr>
        <sz val="7"/>
        <rFont val="Verdana"/>
        <family val="2"/>
      </rPr>
      <t>Battery-Powered Wireless AV Keypad, 4-Button, 2 Sources &amp; Discrete Power, Red Smooth</t>
    </r>
  </si>
  <si>
    <t>ZUMMESH-KP10AV1BATT-W-S</t>
  </si>
  <si>
    <r>
      <rPr>
        <sz val="7"/>
        <rFont val="Verdana"/>
        <family val="2"/>
      </rPr>
      <t>Battery-Powered Wireless AV Keypad, 4-Button, 2 Sources &amp; Discrete Power, White Smooth</t>
    </r>
  </si>
  <si>
    <t>ZUMMESH-KP10AV2BATT-A-S</t>
  </si>
  <si>
    <r>
      <rPr>
        <sz val="7"/>
        <rFont val="Verdana"/>
        <family val="2"/>
      </rPr>
      <t>Battery-Powered Wireless AV Keypad, 6-Button, 2 Sources &amp; Discrete Power, Almond Smooth</t>
    </r>
  </si>
  <si>
    <t>ZUMMESH-KP10AV2BATT-B-S</t>
  </si>
  <si>
    <r>
      <rPr>
        <sz val="7"/>
        <rFont val="Verdana"/>
        <family val="2"/>
      </rPr>
      <t>Battery-Powered Wireless AV Keypad, 6-Button, 2 Sources &amp; Discrete Power, Black Smooth</t>
    </r>
  </si>
  <si>
    <t>ZUMMESH-KP10AV2BATT-GRY-S</t>
  </si>
  <si>
    <r>
      <rPr>
        <sz val="7"/>
        <rFont val="Verdana"/>
        <family val="2"/>
      </rPr>
      <t>Battery-Powered Wireless AV Keypad, 6-Button, 2 Sources &amp; Discrete Power, Gray Smooth</t>
    </r>
  </si>
  <si>
    <t>ZUMMESH-KP10AV2BATT-RED-S</t>
  </si>
  <si>
    <r>
      <rPr>
        <sz val="7"/>
        <rFont val="Verdana"/>
        <family val="2"/>
      </rPr>
      <t>Battery-Powered Wireless AV Keypad, 6-Button, 2 Sources &amp; Discrete Power, Red Smooth</t>
    </r>
  </si>
  <si>
    <t>ZUMMESH-KP10AV2BATT-W-S</t>
  </si>
  <si>
    <r>
      <rPr>
        <sz val="7"/>
        <rFont val="Verdana"/>
        <family val="2"/>
      </rPr>
      <t>Battery-Powered Wireless AV Keypad, 6-Button, 2 Sources &amp; Discrete Power, White Smooth</t>
    </r>
  </si>
  <si>
    <t>ZUMMESH-KP10AV3BATT-A-S</t>
  </si>
  <si>
    <r>
      <rPr>
        <sz val="7"/>
        <rFont val="Verdana"/>
        <family val="2"/>
      </rPr>
      <t>Battery-Powered Wireless AV Keypad, 4-Button, 3 Sources &amp; Power, Almond Smooth</t>
    </r>
  </si>
  <si>
    <t>ZUMMESH-KP10AV3BATT-B-S</t>
  </si>
  <si>
    <r>
      <rPr>
        <sz val="7"/>
        <rFont val="Verdana"/>
        <family val="2"/>
      </rPr>
      <t>Battery-Powered Wireless AV Keypad, 4-Button, 3 Sources &amp; Power, Black Smooth</t>
    </r>
  </si>
  <si>
    <t>ZUMMESH-KP10AV3BATT-GRY-S</t>
  </si>
  <si>
    <r>
      <rPr>
        <sz val="7"/>
        <rFont val="Verdana"/>
        <family val="2"/>
      </rPr>
      <t>Battery-Powered Wireless AV Keypad, 4-Button, 3 Sources &amp; Power, Gray Smooth</t>
    </r>
  </si>
  <si>
    <t>ZUMMESH-KP10AV3BATT-RED-S</t>
  </si>
  <si>
    <r>
      <rPr>
        <sz val="7"/>
        <rFont val="Verdana"/>
        <family val="2"/>
      </rPr>
      <t>Battery-Powered Wireless AV Keypad, 4-Button, 3 Sources &amp; Power, Red Smooth</t>
    </r>
  </si>
  <si>
    <t>ZUMMESH-KP10AV3BATT-W-S</t>
  </si>
  <si>
    <r>
      <rPr>
        <sz val="7"/>
        <rFont val="Verdana"/>
        <family val="2"/>
      </rPr>
      <t>Battery-Powered Wireless AV Keypad, 4-Button, 3 Sources &amp; Power, White Smooth</t>
    </r>
  </si>
  <si>
    <t>ZUMMESH-KP10AV4BATT-A-S</t>
  </si>
  <si>
    <r>
      <rPr>
        <sz val="7"/>
        <rFont val="Verdana"/>
        <family val="2"/>
      </rPr>
      <t>Battery-Powered Wireless AV Keypad, 6-Button, 3 Sources &amp; Power, Almond Smooth</t>
    </r>
  </si>
  <si>
    <t>ZUMMESH-KP10AV4BATT-A-S ENGRAVED</t>
  </si>
  <si>
    <r>
      <rPr>
        <sz val="7"/>
        <rFont val="Verdana"/>
        <family val="2"/>
      </rPr>
      <t>Battery-Powered Wireless AV Keypad, 6-Button w/Custom Engraving, Almond Smooth</t>
    </r>
  </si>
  <si>
    <t>ZUMMESH-KP10AV4BATT-B-S</t>
  </si>
  <si>
    <r>
      <rPr>
        <sz val="7"/>
        <rFont val="Verdana"/>
        <family val="2"/>
      </rPr>
      <t>Battery-Powered Wireless AV Keypad, 6-Button, 3 Sources &amp; Power, Black Smooth</t>
    </r>
  </si>
  <si>
    <t>ZUMMESH-KP10AV4BATT-B-S ENGRAVED</t>
  </si>
  <si>
    <r>
      <rPr>
        <sz val="7"/>
        <rFont val="Verdana"/>
        <family val="2"/>
      </rPr>
      <t>Battery-Powered Wireless AV Keypad, 6-Button w/Custom Engraving, Black Smooth</t>
    </r>
  </si>
  <si>
    <t>ZUMMESH-KP10AV4BATT-GRY-S</t>
  </si>
  <si>
    <r>
      <rPr>
        <sz val="7"/>
        <rFont val="Verdana"/>
        <family val="2"/>
      </rPr>
      <t>Battery-Powered Wireless AV Keypad, 6-Button, 3 Sources &amp; Power, Gray Smooth</t>
    </r>
  </si>
  <si>
    <t>ZUMMESH-KP10AV4BATT-GRY-S ENGRAVED</t>
  </si>
  <si>
    <r>
      <rPr>
        <sz val="7"/>
        <rFont val="Verdana"/>
        <family val="2"/>
      </rPr>
      <t>Battery-Powered Wireless AV Keypad, 6-Button w/Custom Engraving, Gray Smooth</t>
    </r>
  </si>
  <si>
    <t>ZUMMESH-KP10AV4BATT-RED-S</t>
  </si>
  <si>
    <r>
      <rPr>
        <sz val="7"/>
        <rFont val="Verdana"/>
        <family val="2"/>
      </rPr>
      <t>Battery-Powered Wireless AV Keypad, 6-Button, 3 Sources &amp; Power, Red Smooth</t>
    </r>
  </si>
  <si>
    <t>ZUMMESH-KP10AV4BATT-RED-S ENGRAVED</t>
  </si>
  <si>
    <r>
      <rPr>
        <sz val="7"/>
        <rFont val="Verdana"/>
        <family val="2"/>
      </rPr>
      <t>Battery-Powered Wireless AV Keypad, 6-Button w/Custom Engraving, Red Smooth</t>
    </r>
  </si>
  <si>
    <t>ZUMMESH-KP10AV4BATT-W-S</t>
  </si>
  <si>
    <r>
      <rPr>
        <sz val="7"/>
        <rFont val="Verdana"/>
        <family val="2"/>
      </rPr>
      <t>Battery-Powered Wireless AV Keypad, 6-Button, 3 Sources &amp; Power, White Smooth</t>
    </r>
  </si>
  <si>
    <t>ZUMMESH-KP10AV4BATT-W-S ENGRAVED</t>
  </si>
  <si>
    <r>
      <rPr>
        <sz val="7"/>
        <rFont val="Verdana"/>
        <family val="2"/>
      </rPr>
      <t>Battery-Powered Wireless AV Keypad, 6-Button w/Custom Engraving, White Smooth</t>
    </r>
  </si>
  <si>
    <t>ZUMMESH-KP10AV5BATT-A-S ENGRAVED</t>
  </si>
  <si>
    <r>
      <rPr>
        <sz val="7"/>
        <rFont val="Verdana"/>
        <family val="2"/>
      </rPr>
      <t>Battery-Powered Wireless AV Keypad, 4-Button w/Custom Engraving, Almond Smooth</t>
    </r>
  </si>
  <si>
    <t>ZUMMESH-KP10AV5BATT-B-S ENGRAVED</t>
  </si>
  <si>
    <r>
      <rPr>
        <sz val="7"/>
        <rFont val="Verdana"/>
        <family val="2"/>
      </rPr>
      <t>Battery-Powered Wireless AV Keypad, 4-Button w/Custom Engraving, Black Smooth</t>
    </r>
  </si>
  <si>
    <t>ZUMMESH-KP10AV5BATT-GRY-S ENGRAVED</t>
  </si>
  <si>
    <r>
      <rPr>
        <sz val="7"/>
        <rFont val="Verdana"/>
        <family val="2"/>
      </rPr>
      <t>Battery-Powered Wireless AV Keypad, 4-Button w/Custom Engraving, Gray Smooth</t>
    </r>
  </si>
  <si>
    <t>ZUMMESH-KP10AV5BATT-RED-S ENGRAVED</t>
  </si>
  <si>
    <r>
      <rPr>
        <sz val="7"/>
        <rFont val="Verdana"/>
        <family val="2"/>
      </rPr>
      <t>Battery-Powered Wireless AV Keypad, 4-Button w/Custom Engraving, Red Smooth</t>
    </r>
  </si>
  <si>
    <t>ZUMMESH-KP10AV5BATT-W-S ENGRAVED</t>
  </si>
  <si>
    <r>
      <rPr>
        <sz val="7"/>
        <rFont val="Verdana"/>
        <family val="2"/>
      </rPr>
      <t>Battery-Powered Wireless AV Keypad, 4-Button w/Custom Engraving, White Smooth</t>
    </r>
  </si>
  <si>
    <t>ZUMMESH-KP10A-W-S</t>
  </si>
  <si>
    <r>
      <rPr>
        <sz val="7"/>
        <rFont val="Verdana"/>
        <family val="2"/>
      </rPr>
      <t>Zum™ Wireless Keypad, Rocker Switch, 100-277V, White Smooth</t>
    </r>
  </si>
  <si>
    <t>ZUMMESH-KP10B-A-S</t>
  </si>
  <si>
    <r>
      <rPr>
        <sz val="7"/>
        <rFont val="Verdana"/>
        <family val="2"/>
      </rPr>
      <t>Zum™ Wireless Keypad, 4-Button, 100-277V, Almond Smooth</t>
    </r>
  </si>
  <si>
    <t>ZUMMESH-KP10BBATT-A-S</t>
  </si>
  <si>
    <r>
      <rPr>
        <sz val="7"/>
        <rFont val="Verdana"/>
        <family val="2"/>
      </rPr>
      <t>Zum™ Battery-Powered Wireless Keypad, 4-Button, Almond Smooth</t>
    </r>
  </si>
  <si>
    <t>ZUMMESH-KP10BBATT-B-S</t>
  </si>
  <si>
    <r>
      <rPr>
        <sz val="7"/>
        <rFont val="Verdana"/>
        <family val="2"/>
      </rPr>
      <t>Zum™ Battery-Powered Wireless Keypad, 4-Button, Black Smooth</t>
    </r>
  </si>
  <si>
    <t>ZUMMESH-KP10BBATT-GRY-S</t>
  </si>
  <si>
    <r>
      <rPr>
        <sz val="7"/>
        <rFont val="Verdana"/>
        <family val="2"/>
      </rPr>
      <t>Zum™ Battery-Powered Wireless Keypad, 4-Button, Gray Smooth</t>
    </r>
  </si>
  <si>
    <t>ZUMMESH-KP10BBATT-RED-S</t>
  </si>
  <si>
    <r>
      <rPr>
        <sz val="7"/>
        <rFont val="Verdana"/>
        <family val="2"/>
      </rPr>
      <t>Zum™ Battery-Powered Wireless Keypad, 4-Button, Red Smooth</t>
    </r>
  </si>
  <si>
    <t>ZUMMESH-KP10BBATT-W-S</t>
  </si>
  <si>
    <r>
      <rPr>
        <sz val="7"/>
        <rFont val="Verdana"/>
        <family val="2"/>
      </rPr>
      <t>Zum™ Battery-Powered Wireless Keypad, 4-Button, White Smooth</t>
    </r>
  </si>
  <si>
    <t>ZUMMESH-KP10B-B-S</t>
  </si>
  <si>
    <r>
      <rPr>
        <sz val="7"/>
        <rFont val="Verdana"/>
        <family val="2"/>
      </rPr>
      <t>Zum™ Wireless Keypad, 4-Button, 100-277V, Black Smooth</t>
    </r>
  </si>
  <si>
    <t>ZUMMESH-KP10B-GRY-S</t>
  </si>
  <si>
    <r>
      <rPr>
        <sz val="7"/>
        <rFont val="Verdana"/>
        <family val="2"/>
      </rPr>
      <t>Zum™ Wireless Keypad, 4-Button, 100-277V, Gray Smooth</t>
    </r>
  </si>
  <si>
    <t>ZUMMESH-KP10B-RED-S</t>
  </si>
  <si>
    <r>
      <rPr>
        <sz val="7"/>
        <rFont val="Verdana"/>
        <family val="2"/>
      </rPr>
      <t>Zum™ Wireless Keypad, 4-Button, 100-277V, Red Smooth</t>
    </r>
  </si>
  <si>
    <t>ZUMMESH-KP10B-W-S</t>
  </si>
  <si>
    <r>
      <rPr>
        <sz val="7"/>
        <rFont val="Verdana"/>
        <family val="2"/>
      </rPr>
      <t>Zum™ Wireless Keypad, 4-Button, 100-277V, White Smooth</t>
    </r>
  </si>
  <si>
    <t>ZUMMESH-KP10CBATT-A-S</t>
  </si>
  <si>
    <r>
      <rPr>
        <sz val="7"/>
        <rFont val="Verdana"/>
        <family val="2"/>
      </rPr>
      <t>Zum™ Battery-Powered Wireless Keypad, 6-Button, Almond Smooth</t>
    </r>
  </si>
  <si>
    <t>ZUMMESH-KP10CBATT-B-S</t>
  </si>
  <si>
    <r>
      <rPr>
        <sz val="7"/>
        <rFont val="Verdana"/>
        <family val="2"/>
      </rPr>
      <t>Zum™ Battery-Powered Wireless Keypad, 6-Button, Black Smooth</t>
    </r>
  </si>
  <si>
    <t>ZUMMESH-KP10CBATT-GRY-S</t>
  </si>
  <si>
    <r>
      <rPr>
        <sz val="7"/>
        <rFont val="Verdana"/>
        <family val="2"/>
      </rPr>
      <t>Zum™ Battery-Powered Wireless Keypad, 6-Button, Gray Smooth</t>
    </r>
  </si>
  <si>
    <t>ZUMMESH-KP10CBATT-RED-S</t>
  </si>
  <si>
    <r>
      <rPr>
        <sz val="7"/>
        <rFont val="Verdana"/>
        <family val="2"/>
      </rPr>
      <t>Zum™ Battery-Powered Wireless Keypad, 6-Button, Red Smooth</t>
    </r>
  </si>
  <si>
    <t>ZUMMESH-KP10CBATT-W-S</t>
  </si>
  <si>
    <r>
      <rPr>
        <sz val="7"/>
        <rFont val="Verdana"/>
        <family val="2"/>
      </rPr>
      <t>Zum™ Battery-Powered Wireless Keypad, 6-Button, White Smooth</t>
    </r>
  </si>
  <si>
    <t>ZUMMESH-KP10DBATT-A-S</t>
  </si>
  <si>
    <r>
      <rPr>
        <sz val="7"/>
        <rFont val="Verdana"/>
        <family val="2"/>
      </rPr>
      <t>Zum™ Battery-Powered Wireless Keypad, 6-Button w/Sensor Control, Almond Smooth</t>
    </r>
  </si>
  <si>
    <t>ZUMMESH-KP10DBATT-B-S</t>
  </si>
  <si>
    <r>
      <rPr>
        <sz val="7"/>
        <rFont val="Verdana"/>
        <family val="2"/>
      </rPr>
      <t>Zum™ Battery-Powered Wireless Keypad, 6-Button w/Sensor Control, Black Smooth</t>
    </r>
  </si>
  <si>
    <t>ZUMMESH-KP10DBATT-GRY-S</t>
  </si>
  <si>
    <r>
      <rPr>
        <sz val="7"/>
        <rFont val="Verdana"/>
        <family val="2"/>
      </rPr>
      <t>Zum™ Battery-Powered Wireless Keypad, 6-Button w/Sensor Control, Gray Smooth</t>
    </r>
  </si>
  <si>
    <t>ZUMMESH-KP10DBATT-RED-S</t>
  </si>
  <si>
    <r>
      <rPr>
        <sz val="7"/>
        <rFont val="Verdana"/>
        <family val="2"/>
      </rPr>
      <t>Zum™ Battery-Powered Wireless Keypad, 6-Button w/Sensor Control, Red Smooth</t>
    </r>
  </si>
  <si>
    <t>ZUMMESH-KP10DBATT-W-S</t>
  </si>
  <si>
    <r>
      <rPr>
        <sz val="7"/>
        <rFont val="Verdana"/>
        <family val="2"/>
      </rPr>
      <t>Zum™ Battery-Powered Wireless Keypad, 6-Button w/Sensor Control, White Smooth</t>
    </r>
  </si>
  <si>
    <t>ZUMMESH-KP10FBATT-A-S ENGRAVED</t>
  </si>
  <si>
    <r>
      <rPr>
        <sz val="7"/>
        <rFont val="Verdana"/>
        <family val="2"/>
      </rPr>
      <t>Zum™ Battery-Powered Wireless Keypad, 4-Button w/Custom Engraving, Almond Smooth</t>
    </r>
  </si>
  <si>
    <t>ZUMMESH-KP10FBATT-B-S ENGRAVED</t>
  </si>
  <si>
    <r>
      <rPr>
        <sz val="7"/>
        <rFont val="Verdana"/>
        <family val="2"/>
      </rPr>
      <t>Zum™ Battery-Powered Wireless Keypad, 4-Button w/Custom Engraving, Black Smooth</t>
    </r>
  </si>
  <si>
    <t>ZUMMESH-KP10FBATT-GRY-S ENGRAVED</t>
  </si>
  <si>
    <r>
      <rPr>
        <sz val="7"/>
        <rFont val="Verdana"/>
        <family val="2"/>
      </rPr>
      <t>Zum™ Battery-Powered Wireless Keypad, 4-Button w/Custom Engraving, Gray Smooth</t>
    </r>
  </si>
  <si>
    <t>ZUMMESH-KP10FBATT-RED-S ENGRAVED</t>
  </si>
  <si>
    <r>
      <rPr>
        <sz val="7"/>
        <rFont val="Verdana"/>
        <family val="2"/>
      </rPr>
      <t>Zum™ Battery-Powered Wireless Keypad, 4-Button w/Custom Engraving, Red Smooth</t>
    </r>
  </si>
  <si>
    <t>ZUMMESH-KP10FBATT-W-S ENGRAVED</t>
  </si>
  <si>
    <r>
      <rPr>
        <sz val="7"/>
        <rFont val="Verdana"/>
        <family val="2"/>
      </rPr>
      <t>Zum™ Battery-Powered Wireless Keypad, 4-Button w/Custom Engraving, White Smooth</t>
    </r>
  </si>
  <si>
    <t>ZUMMESH-KP10GBATT-A-S ENGRAVED</t>
  </si>
  <si>
    <r>
      <rPr>
        <sz val="7"/>
        <rFont val="Verdana"/>
        <family val="2"/>
      </rPr>
      <t>Zum™ Battery-Powered Wireless Keypad, 6-Button w/Custom Engraving, Almond Smooth</t>
    </r>
  </si>
  <si>
    <t>ZUMMESH-KP10GBATT-B-S ENGRAVED</t>
  </si>
  <si>
    <r>
      <rPr>
        <sz val="7"/>
        <rFont val="Verdana"/>
        <family val="2"/>
      </rPr>
      <t>Zum™ Battery-Powered Wireless Keypad, 6-Button w/Custom Engraving, Black Smooth</t>
    </r>
  </si>
  <si>
    <t>ZUMMESH-KP10GBATT-GRY-S ENGRAVED</t>
  </si>
  <si>
    <r>
      <rPr>
        <sz val="7"/>
        <rFont val="Verdana"/>
        <family val="2"/>
      </rPr>
      <t>Zum™ Battery-Powered Wireless Keypad, 6-Button w/Custom Engraving, Gray Smooth</t>
    </r>
  </si>
  <si>
    <t>ZUMMESH-KP10GBATT-RED-S ENGRAVED</t>
  </si>
  <si>
    <r>
      <rPr>
        <sz val="7"/>
        <rFont val="Verdana"/>
        <family val="2"/>
      </rPr>
      <t>Zum™ Battery-Powered Wireless Keypad, 6-Button w/Custom Engraving, Red Smooth</t>
    </r>
  </si>
  <si>
    <t>ZUMMESH-KP10GBATT-W-S ENGRAVED</t>
  </si>
  <si>
    <r>
      <rPr>
        <sz val="7"/>
        <rFont val="Verdana"/>
        <family val="2"/>
      </rPr>
      <t>Zum™ Battery-Powered Wireless Keypad, 6-Button w/Custom Engraving, White Smooth</t>
    </r>
  </si>
  <si>
    <t>ZUMMESH-KP-BATT-LM-B</t>
  </si>
  <si>
    <r>
      <rPr>
        <sz val="7"/>
        <rFont val="Verdana"/>
        <family val="2"/>
      </rPr>
      <t>Adhesive Label for Glass Mounted Zum™ Wireless Keypads, Black</t>
    </r>
  </si>
  <si>
    <t>ZUMMESH-KP-BATT-LM-W</t>
  </si>
  <si>
    <r>
      <rPr>
        <sz val="7"/>
        <rFont val="Verdana"/>
        <family val="2"/>
      </rPr>
      <t>Adhesive Label for Glass Mounted Zum™ Wireless Keypads, White</t>
    </r>
  </si>
  <si>
    <t>ZUMMESH-NETBRIDGE</t>
  </si>
  <si>
    <r>
      <rPr>
        <sz val="7"/>
        <rFont val="Verdana"/>
        <family val="2"/>
      </rPr>
      <t>Zum™ Network Bridge</t>
    </r>
  </si>
  <si>
    <t>ZUMMESH-OL-PHOTOCELL-BATT</t>
  </si>
  <si>
    <r>
      <rPr>
        <sz val="7"/>
        <rFont val="Verdana"/>
        <family val="2"/>
      </rPr>
      <t>Zum™ Wireless Battery-Powered Daylight Sensor, Open-Loop</t>
    </r>
  </si>
  <si>
    <t>ZUMMESH-PART</t>
  </si>
  <si>
    <r>
      <rPr>
        <sz val="7"/>
        <rFont val="Verdana"/>
        <family val="2"/>
      </rPr>
      <t>Zum™ Wireless Partition Sensor</t>
    </r>
  </si>
  <si>
    <t>ZUMMESH-PIR-OCCUPANCY-BATT</t>
  </si>
  <si>
    <r>
      <rPr>
        <sz val="7"/>
        <rFont val="Verdana"/>
        <family val="2"/>
      </rPr>
      <t>Zum™ Wireless Battery-Powered Occupancy Sensor</t>
    </r>
  </si>
  <si>
    <t>ZUMMESH-PIR-VACANCY-BATT</t>
  </si>
  <si>
    <r>
      <rPr>
        <sz val="7"/>
        <rFont val="Verdana"/>
        <family val="2"/>
      </rPr>
      <t>Zum™ Wireless Battery-Powered Vacancy Sensor</t>
    </r>
  </si>
  <si>
    <t>ZUMNET-GATEWAY</t>
  </si>
  <si>
    <r>
      <rPr>
        <sz val="7"/>
        <rFont val="Verdana"/>
        <family val="2"/>
      </rPr>
      <t>Zum® Net Wireless Gateway for Zum Light Control System</t>
    </r>
  </si>
  <si>
    <t>ZUMNET-JBOX-16A-LV</t>
  </si>
  <si>
    <r>
      <rPr>
        <sz val="7"/>
        <rFont val="Verdana"/>
        <family val="2"/>
      </rPr>
      <t>Zum® Wired J-Box Load Controller, 0-10V Dimmer, 16A, 100-277V with Net and Link Communication</t>
    </r>
  </si>
  <si>
    <t>ZUMNET-JBOX-DALI</t>
  </si>
  <si>
    <r>
      <rPr>
        <sz val="7"/>
        <rFont val="Verdana"/>
        <family val="2"/>
      </rPr>
      <t>Zum® Wired J-Box Controller with DALI® Drivers, 120-277V with Net and Link Communication</t>
    </r>
  </si>
  <si>
    <t>PART NO</t>
  </si>
  <si>
    <t>MSRP</t>
  </si>
  <si>
    <t>Contract Price Audio/Video</t>
  </si>
  <si>
    <t>70-622-11</t>
  </si>
  <si>
    <t>Single Space AAP, Black</t>
  </si>
  <si>
    <t>70-622-21</t>
  </si>
  <si>
    <t>Single Space AAP, White</t>
  </si>
  <si>
    <t>70-637-02</t>
  </si>
  <si>
    <t>Single Space MAAP, Black</t>
  </si>
  <si>
    <t>70-637-03</t>
  </si>
  <si>
    <t>Single Space MAAP, White</t>
  </si>
  <si>
    <t>60-1673-01</t>
  </si>
  <si>
    <t>Cable Equalizer for 12G-SDI</t>
  </si>
  <si>
    <t>100-475-01</t>
  </si>
  <si>
    <t>VGA Female to Female Gender Changer</t>
  </si>
  <si>
    <t>100-474-01</t>
  </si>
  <si>
    <t>15-pin HD VGA Male to Male Gender Changer</t>
  </si>
  <si>
    <t>70-636-02</t>
  </si>
  <si>
    <t>70-636-03</t>
  </si>
  <si>
    <t>70-1148-02</t>
  </si>
  <si>
    <t>Full-size Flex55 Module; Black</t>
  </si>
  <si>
    <t>70-1148-03</t>
  </si>
  <si>
    <t>Full-size Flex55 Module; White</t>
  </si>
  <si>
    <t>26-433-06</t>
  </si>
  <si>
    <t>RS-232 Cable: 9-pin D Male to Female - 12' (3.6 m)</t>
  </si>
  <si>
    <t>26-433-01</t>
  </si>
  <si>
    <t>RS-232 Cable: 9-pin D Male to Female - 2' (60 cm)</t>
  </si>
  <si>
    <t>26-433-07</t>
  </si>
  <si>
    <t>RS-232 Cable: 9-pin D Male to Female - 25' (7.6 m)</t>
  </si>
  <si>
    <t>26-433-08</t>
  </si>
  <si>
    <t>RS-232 Cable: 9-pin D Male to Female - 50' (15.2 m)</t>
  </si>
  <si>
    <t>26-433-03</t>
  </si>
  <si>
    <t>RS-232 Cable: 9-pin D Male to Female - 6' (1.8 m)</t>
  </si>
  <si>
    <t>26-671-01</t>
  </si>
  <si>
    <t>LC to LC Laser-Optimized Multimode Fiber Optic Cable Assemblies - Plenum - 1 m (3.3’)</t>
  </si>
  <si>
    <t>26-671-10</t>
  </si>
  <si>
    <t>LC to LC Laser-Optimized Multimode Fiber Optic Cable Assemblies - Plenum - 10 m (32.8’)</t>
  </si>
  <si>
    <t>26-671-02</t>
  </si>
  <si>
    <t>LC to LC Laser-Optimized Multimode Fiber Optic Cable Assemblies - Plenum - 2 m (6.6’)</t>
  </si>
  <si>
    <t>26-671-03</t>
  </si>
  <si>
    <t>LC to LC Laser-Optimized Multimode Fiber Optic Cable Assemblies - Plenum - 3 m (9.8’)</t>
  </si>
  <si>
    <t>26-671-30</t>
  </si>
  <si>
    <t>LC to LC Laser-Optimized Multimode Fiber Optic Cable Assemblies - Plenum - 30 m (98.4’)</t>
  </si>
  <si>
    <t>26-671-05</t>
  </si>
  <si>
    <t>LC to LC Laser-Optimized Multimode Fiber Optic Cable Assemblies - Plenum - 5 m (16.4’)</t>
  </si>
  <si>
    <t>26-670-01</t>
  </si>
  <si>
    <t>LC to LC Bend-Insensitive Singlemode Fiber Optic Cable Assemblies - Plenum - 1 m (3.3’)</t>
  </si>
  <si>
    <t>26-670-10</t>
  </si>
  <si>
    <t>LC to LC Bend-Insensitive Singlemode Fiber Optic Cable Assemblies - Plenum - 10 m (32.8’)</t>
  </si>
  <si>
    <t>26-670-15</t>
  </si>
  <si>
    <t>LC to LC Bend-Insensitive Singlemode Fiber Optic Cable Assemblies - Plenum - 15 m (49.2’)</t>
  </si>
  <si>
    <t>26-670-20</t>
  </si>
  <si>
    <t>LC to LC Bend-Insensitive Singlemode Fiber Optic Cable Assemblies - Plenum - 20 m (65.6’)</t>
  </si>
  <si>
    <t>26-670-03</t>
  </si>
  <si>
    <t>LC to LC Bend-Insensitive Singlemode Fiber Optic Cable Assemblies - Plenum - 3 m (9.8’)</t>
  </si>
  <si>
    <t>26-670-30</t>
  </si>
  <si>
    <t>LC to LC Bend-Insensitive Singlemode Fiber Optic Cable Assemblies - Plenum - 30 m (98.4’)</t>
  </si>
  <si>
    <t>26-670-05</t>
  </si>
  <si>
    <t>LC to LC Bend-Insensitive Singlemode Fiber Optic Cable Assemblies - Plenum - 5 m (16.4’)</t>
  </si>
  <si>
    <t>100-331-01</t>
  </si>
  <si>
    <t>3.5 mm Male Stereo Audio Connector - Qty. 10</t>
  </si>
  <si>
    <t>100-458-01</t>
  </si>
  <si>
    <t>Captive Screw Connectors: 3.5 mm 2 pole, blue, no tail, Qty 10</t>
  </si>
  <si>
    <t>100-455-01</t>
  </si>
  <si>
    <t>Captive Screw Connectors: 3.5 mm 2 pole, blue with tail, Qty 10</t>
  </si>
  <si>
    <t>100-454-01</t>
  </si>
  <si>
    <t>Captive Screw Connectors: 3.5 mm 2 pole, orange with tail, Qty 10</t>
  </si>
  <si>
    <t>100-459-01</t>
  </si>
  <si>
    <t>Captive Screw Connectors: 3.5 mm 3 pole, blue, no tail, Qty 10</t>
  </si>
  <si>
    <t>100-456-01</t>
  </si>
  <si>
    <t>Captive Screw Connectors: 3.5 mm 3 pole, blue with tail, Qty 10</t>
  </si>
  <si>
    <t>101-006-01</t>
  </si>
  <si>
    <t>Captive Screw Connectors: 3.5 mm 4 pole, blue, no tail, Qty 10</t>
  </si>
  <si>
    <t>100-460-01</t>
  </si>
  <si>
    <t>Captive Screw Connectors: 3.5 mm 5 pole, blue, no tail, Qty 10</t>
  </si>
  <si>
    <t>100-457-01</t>
  </si>
  <si>
    <t>Captive Screw Connectors: 3.5 mm 5 pole, blue with tail, Qty 10</t>
  </si>
  <si>
    <t>101-007-01</t>
  </si>
  <si>
    <t>Captive Screw Connectors: 3.5 mm 6 pole, blue, no tail, Qty 10</t>
  </si>
  <si>
    <t>100-463-01</t>
  </si>
  <si>
    <t>Captive Screw Connectors: 5.0 mm 2 pole, green, screw lock, Qty 10</t>
  </si>
  <si>
    <t>100-462-01</t>
  </si>
  <si>
    <t>Captive Screw Connectors: 5.0 mm 4 pole, black, no tail, Qty 10</t>
  </si>
  <si>
    <t>100-464-01</t>
  </si>
  <si>
    <t>Captive Screw Connectors: 5.0 mm 4 pole, green, screw lock, Qty 10</t>
  </si>
  <si>
    <t>26-571-06</t>
  </si>
  <si>
    <t>Mini Stereo Audio Cable: 3.5 mm Stereo Mini Male to Male - 12' (3.6 m)</t>
  </si>
  <si>
    <t>26-571-01</t>
  </si>
  <si>
    <t>Mini Stereo Audio Cable: 3.5 mm Stereo Mini Male to Male - 2' (60 cm)</t>
  </si>
  <si>
    <t>26-571-07</t>
  </si>
  <si>
    <t>Mini Stereo Audio Cable: 3.5 mm Stereo Mini Male to Male - 25' (7.6 m)</t>
  </si>
  <si>
    <t>26-571-03</t>
  </si>
  <si>
    <t>Mini Stereo Audio Cable: 3.5 mm Stereo Mini Male to Male - 6' (1.8 m)</t>
  </si>
  <si>
    <t>26-641-06</t>
  </si>
  <si>
    <t>Audio Cable: Two RCA Male to Male Molded, Nickel Plated - 6' (1.8 m)</t>
  </si>
  <si>
    <t>60-593-02</t>
  </si>
  <si>
    <t>Low-Profile AAP Mounting Frame - Black</t>
  </si>
  <si>
    <t>60-593-03</t>
  </si>
  <si>
    <t>Low-Profile AAP Mounting Frame - White</t>
  </si>
  <si>
    <t>60-300-02</t>
  </si>
  <si>
    <t>Two-Gang AAP Mounting Frame - Black</t>
  </si>
  <si>
    <t>60-300-03</t>
  </si>
  <si>
    <t>Two-Gang AAP Mounting Frame - White</t>
  </si>
  <si>
    <t>60-301-40</t>
  </si>
  <si>
    <t>Two-Gang AAP Mounting Frame for Floor Boxes - Black</t>
  </si>
  <si>
    <t>60-533-02</t>
  </si>
  <si>
    <t>AAP Mounting Frame for MK Boxes - Black</t>
  </si>
  <si>
    <t>60-533-03</t>
  </si>
  <si>
    <t>AAP Mounting Frame for MK Boxes - White</t>
  </si>
  <si>
    <t>70-727-02</t>
  </si>
  <si>
    <t>AAP Mounting Frame for Ackermann UK Floor Boxes - Black</t>
  </si>
  <si>
    <t>60-301-02</t>
  </si>
  <si>
    <t>Four-Gang AAP Mounting Frame - Black</t>
  </si>
  <si>
    <t>60-301-03</t>
  </si>
  <si>
    <t>Four-Gang AAP Mounting Frame - White</t>
  </si>
  <si>
    <t>60-531-02</t>
  </si>
  <si>
    <t>Six-Gang AAP Mounting Frame - Black</t>
  </si>
  <si>
    <t>60-302-02</t>
  </si>
  <si>
    <t>Half Rack Width, 1U AAP Mounting Frame - Black</t>
  </si>
  <si>
    <t>60-632-02</t>
  </si>
  <si>
    <t>Full Rack Width, 1U AAP Mounting Frame - Black</t>
  </si>
  <si>
    <t>60-633-02</t>
  </si>
  <si>
    <t>Full Rack Width, 2U AAP Mounting Frame - Black</t>
  </si>
  <si>
    <t>70-1069-03</t>
  </si>
  <si>
    <t>Three-Gang Mounting Frame for Decorator-Style Modules and AAP Modules</t>
  </si>
  <si>
    <t>70-1070-03</t>
  </si>
  <si>
    <t>Four-Gang Mounting Frame for Decorator-Style Modules and AAP - Architectural Adapter Plates</t>
  </si>
  <si>
    <t>70-1076-02</t>
  </si>
  <si>
    <t>AAP – Double Space – Black: One HDMI, VGA, PC Audio, and USB 2 Type-A</t>
  </si>
  <si>
    <t>70-1076-03</t>
  </si>
  <si>
    <t>AAP  – Double Space – White: One HDMI, VGA, PC Audio, and USB 2 Type-A</t>
  </si>
  <si>
    <t>70-1238-02</t>
  </si>
  <si>
    <t>AAP  – Double Space – Black: One HDMI, VGA, PC Audio, and USB 3 Type-A</t>
  </si>
  <si>
    <t>70-1076-12</t>
  </si>
  <si>
    <t>AAP - Double Space - Black: One HDMI, DisplayPort, Stereo Audio, and USB 2 Type-A</t>
  </si>
  <si>
    <t>70-1076-32</t>
  </si>
  <si>
    <t>AAP - Double Space - Black: Two HDMI, One VGA, and One Stereo Audio</t>
  </si>
  <si>
    <t>70-1076-62</t>
  </si>
  <si>
    <t>AAP - Double Space - Black: One HDMI, One VGA, One Audio, and One Network</t>
  </si>
  <si>
    <t>70-1076-72</t>
  </si>
  <si>
    <t>AAP - Double Space - Black: One HDMI, USB 2 Type-A, USB-C, and Network</t>
  </si>
  <si>
    <t>70-1238-72</t>
  </si>
  <si>
    <t>AAP - Double Space - Black: One HDMI, USB 3 Type-A to Type-B, USB-C, and Network</t>
  </si>
  <si>
    <t>60-1385-04</t>
  </si>
  <si>
    <t>AC Module, Australia</t>
  </si>
  <si>
    <t>60-1385-13</t>
  </si>
  <si>
    <t>AC Module, Brazil</t>
  </si>
  <si>
    <t>60-1385-11</t>
  </si>
  <si>
    <t>AC Module, China</t>
  </si>
  <si>
    <t>60-1385-03</t>
  </si>
  <si>
    <t>AC Module, Central Europe</t>
  </si>
  <si>
    <t>60-1385-06</t>
  </si>
  <si>
    <t>AC Module, France</t>
  </si>
  <si>
    <t>60-1385-07</t>
  </si>
  <si>
    <t>AC Module, Italy</t>
  </si>
  <si>
    <t>60-1385-12</t>
  </si>
  <si>
    <t>AC Module, Japan</t>
  </si>
  <si>
    <t>60-1385-10</t>
  </si>
  <si>
    <t>AC Module, Multi-Region</t>
  </si>
  <si>
    <t>60-1385-05</t>
  </si>
  <si>
    <t>AC Module, Switzerland</t>
  </si>
  <si>
    <t>60-1385-02</t>
  </si>
  <si>
    <t>AC Module, UK</t>
  </si>
  <si>
    <t>60-1889-20</t>
  </si>
  <si>
    <t>2 US AC Outlets, 12 A Circuit Breaker, and 6’ (1.83 m) Conduit</t>
  </si>
  <si>
    <t>60-1889-01</t>
  </si>
  <si>
    <t>2 US AC Outlets, 12 A Circuit Breaker, and 2 Outlets Under</t>
  </si>
  <si>
    <t>60-1939-02</t>
  </si>
  <si>
    <t>Double Space MAAP - Black: AC Power Module, US Style</t>
  </si>
  <si>
    <t>60-1934-02</t>
  </si>
  <si>
    <t>One US Unswitched AC Outlet, One Configurable Phone or Network Connection Point, Includes RJ-11 / 45 Jacks - Double Space AAP - Black</t>
  </si>
  <si>
    <t>70-568-02</t>
  </si>
  <si>
    <t>One EU Unswitched AC Outlet, One Configurable Phone or Network Connection Point, Includes RJ-11 / 45 Jacks - Triple Space AAP - Black</t>
  </si>
  <si>
    <t>70-658-02</t>
  </si>
  <si>
    <t>One Multi-Region Unswitched AC Outlet, One Configurable Phone or Network Connection Point, Includes RJ-11 / 45 Jacks - Triple Space AAP - Black</t>
  </si>
  <si>
    <t>60-1935-02</t>
  </si>
  <si>
    <t>Double Space AAP - US Unswitched AC Outlet, USB 2.0 Type-A Female on Pigtail; Black</t>
  </si>
  <si>
    <t>60-1940-02</t>
  </si>
  <si>
    <t>Double Space AAP – US Unswitched AC Outlet, USB 3.2 Type-A Female to USB Type-B Female on Pigtail; Black</t>
  </si>
  <si>
    <t>60-1384-04</t>
  </si>
  <si>
    <t>AC+USB Module, Australia</t>
  </si>
  <si>
    <t>60-1384-11</t>
  </si>
  <si>
    <t>AC+USB Module, China</t>
  </si>
  <si>
    <t>60-1384-09</t>
  </si>
  <si>
    <t>AC+USB Module, Denmark</t>
  </si>
  <si>
    <t>60-1384-03</t>
  </si>
  <si>
    <t>AC+USB Module, Central Europe</t>
  </si>
  <si>
    <t>60-1384-06</t>
  </si>
  <si>
    <t>AC+USB Module, France</t>
  </si>
  <si>
    <t>60-1384-07</t>
  </si>
  <si>
    <t>AC+USB Module, Italy</t>
  </si>
  <si>
    <t>60-1384-10</t>
  </si>
  <si>
    <t>AC+USB Module, Multi-Region</t>
  </si>
  <si>
    <t>60-1384-05</t>
  </si>
  <si>
    <t>AC+USB Module, Switzerland</t>
  </si>
  <si>
    <t>60-1384-02</t>
  </si>
  <si>
    <t>AC+USB Module, UK</t>
  </si>
  <si>
    <t>60-1890-20</t>
  </si>
  <si>
    <t>US (2) AC &amp; (2) USBA Outlets, 12 A Circuit Breaker, Integrated PS, 6' (1.83 m) Conduit</t>
  </si>
  <si>
    <t>60-1890-01</t>
  </si>
  <si>
    <t>US (2) AC &amp; (2) USBA Outlets, 12 A Circuit Breaker, Integrated PS, 2 Outlets Under</t>
  </si>
  <si>
    <t>60-1782-04</t>
  </si>
  <si>
    <t>Australia (1) AC, (1) USB-C, &amp; (1) USB-A Outlets</t>
  </si>
  <si>
    <t>60-1782-03</t>
  </si>
  <si>
    <t>AC+USB-C+USB-A, EU</t>
  </si>
  <si>
    <t>60-1782-06</t>
  </si>
  <si>
    <t>AC+USB-C+USB-A, FR</t>
  </si>
  <si>
    <t>60-1782-10</t>
  </si>
  <si>
    <t>AC+USB-C+USB-A, MULTI</t>
  </si>
  <si>
    <t>60-1782-02</t>
  </si>
  <si>
    <t>AC+USB-C+USB-A, UK</t>
  </si>
  <si>
    <t>60-1891-20</t>
  </si>
  <si>
    <t>US (2) AC &amp; (1) USBA, (1) USBC Outlets, 12 A Circuit Breaker, Integrated PS, 6' (1.83 m) Conduit</t>
  </si>
  <si>
    <t>60-1891-01</t>
  </si>
  <si>
    <t>US (2) AC, (1) USBC, (1) USBA Outlets, 12 A Circuit Breaker, Integrated PS, 2 Outlets Under</t>
  </si>
  <si>
    <t>60-1643-03</t>
  </si>
  <si>
    <t>Audio Control Panel with Volume and 6 Control Buttons – US 2-Gang</t>
  </si>
  <si>
    <t>60-1860-01</t>
  </si>
  <si>
    <t>Audio Control Panel with 5 Buttons - Decorator-Style</t>
  </si>
  <si>
    <t>60-1645-13</t>
  </si>
  <si>
    <t>Audio Control Panel with 6 Buttons – Decorator-Style</t>
  </si>
  <si>
    <t>60-1645-33</t>
  </si>
  <si>
    <t>Audio Control Panel with 6 Buttons – Flex55 and EU</t>
  </si>
  <si>
    <t>60-1861-01</t>
  </si>
  <si>
    <t>Audio Control Panel with Volume and Mute - Decorator-Style</t>
  </si>
  <si>
    <t>60-1861-31</t>
  </si>
  <si>
    <t>Audio Control Panel with Volume and Mute - Flex55 and EU</t>
  </si>
  <si>
    <t>70-1341-01</t>
  </si>
  <si>
    <t>Replacement Air Filter Kit for XPA Ultra FX Amps - 10 Pack</t>
  </si>
  <si>
    <t>70-1244-12</t>
  </si>
  <si>
    <t>For TouchLink Pro Touchpanels and TouchLink Scheduling Panels - Black</t>
  </si>
  <si>
    <t>70-1244-13</t>
  </si>
  <si>
    <t>For TouchLink Pro Touchpanels and TouchLink Scheduling Panels - White</t>
  </si>
  <si>
    <t>70-1244-22</t>
  </si>
  <si>
    <t>70-1244-23</t>
  </si>
  <si>
    <t>70-1244-32</t>
  </si>
  <si>
    <t>70-1244-33</t>
  </si>
  <si>
    <t>60-1731-01</t>
  </si>
  <si>
    <t>4K/60 HDMI Annotation Processor with USB Extension</t>
  </si>
  <si>
    <t>60-738-01</t>
  </si>
  <si>
    <t>Passive Audio Summing Adapter with Stereo Mini Plug Input and Unbalanced Output</t>
  </si>
  <si>
    <t>60-739-01</t>
  </si>
  <si>
    <t>Passive Audio Summing Adapter with RCA Inputs and Unbalanced Output</t>
  </si>
  <si>
    <t>60-740-01</t>
  </si>
  <si>
    <t>Passive Audio Summing Adapter with Captive Screw Plug Input and Balanced Output</t>
  </si>
  <si>
    <t>60-804-01</t>
  </si>
  <si>
    <t>Passive Audio Summing Adapter with RCA Inputs and Balanced/Unbalanced Output</t>
  </si>
  <si>
    <t>60-552-30</t>
  </si>
  <si>
    <t>Quad Active Audio Summing Amplifier with RCA Inputs</t>
  </si>
  <si>
    <t>60-552-20</t>
  </si>
  <si>
    <t>Quad Active Audio Summing Amplifier with Captive Screw Inputs</t>
  </si>
  <si>
    <t>70-1357-01</t>
  </si>
  <si>
    <t>Amplifier Tile Bridge Ceiling Mount Kit</t>
  </si>
  <si>
    <t>70-1179-02</t>
  </si>
  <si>
    <t>Half-size Flex55 Module; Black</t>
  </si>
  <si>
    <t>70-1179-03</t>
  </si>
  <si>
    <t>Half-size Flex55 Module; White</t>
  </si>
  <si>
    <t>70-1128-02</t>
  </si>
  <si>
    <t>AVEdge No AC, Black</t>
  </si>
  <si>
    <t>60-1690-01</t>
  </si>
  <si>
    <t>16 Output Audio Expansion Interface</t>
  </si>
  <si>
    <t>60-1753-01</t>
  </si>
  <si>
    <t>Two Output Dante Audio Interface</t>
  </si>
  <si>
    <t>60-1627-11</t>
  </si>
  <si>
    <t>2 Input, 2 Output Dante Audio Interface</t>
  </si>
  <si>
    <t>60-1517-13</t>
  </si>
  <si>
    <t>2 Input, 2 Output Dante Audio Interface - Decorator-Style Wallplate, White</t>
  </si>
  <si>
    <t>60-1947-01</t>
  </si>
  <si>
    <t>2x2 Dante Audio Interface, Decorator Style</t>
  </si>
  <si>
    <t>60-1942-22</t>
  </si>
  <si>
    <t>AXI 22 AT D Plus &amp; WPD 102 XLRM Kit - Black</t>
  </si>
  <si>
    <t>60-1942-23</t>
  </si>
  <si>
    <t>AXI 22 AT D Plus &amp; WPD 102 XLRM Kit - White</t>
  </si>
  <si>
    <t>60-1628-11</t>
  </si>
  <si>
    <t>4 In, 4 Out Dante Audio Interface w/ DDM &amp; AES67</t>
  </si>
  <si>
    <t>33-1344-01</t>
  </si>
  <si>
    <t>IPI Panel Button Labels</t>
  </si>
  <si>
    <t>33-1762-01</t>
  </si>
  <si>
    <t>Text and Icon Labels, Sheet 1</t>
  </si>
  <si>
    <t>70-1007-01</t>
  </si>
  <si>
    <t>Back Box for TLP Pro 320M, TLP Pro 520M, and TLC Pro 521M</t>
  </si>
  <si>
    <t>70-690-01</t>
  </si>
  <si>
    <t>Back Box for TLP 700MV, TLP Pro 1220MG, TLP Pro 1520MG, and TLP Pro 1720MG</t>
  </si>
  <si>
    <t>70-971-01</t>
  </si>
  <si>
    <t>Back Box for the TLP 710MV, TLP Pro 720M, and TLP Pro 1022M</t>
  </si>
  <si>
    <t>70-1268-01</t>
  </si>
  <si>
    <t>Back can pre-install kit for SF 26CT, back can only, pair, 1 of 2</t>
  </si>
  <si>
    <t>70-1283-01</t>
  </si>
  <si>
    <t>Back can pre-install kit for SF 26CT LP,  back can only, Pair, 1 of 2</t>
  </si>
  <si>
    <t>70-1256-11</t>
  </si>
  <si>
    <t>Back can pre-install kit for SF 3C LP, back can only, Pair, 1 of 2</t>
  </si>
  <si>
    <t>70-1256-01</t>
  </si>
  <si>
    <t>Back can pre-install kit for SF 3CT LP, back can only, Pair, 1 of 2</t>
  </si>
  <si>
    <t>70-1154-02</t>
  </si>
  <si>
    <t>Black</t>
  </si>
  <si>
    <t>70-1154-03</t>
  </si>
  <si>
    <t>White</t>
  </si>
  <si>
    <t>70-1154-32</t>
  </si>
  <si>
    <t>70-1154-33</t>
  </si>
  <si>
    <t>70-090-12</t>
  </si>
  <si>
    <t>Double Space AAP - Black: Blank Plate</t>
  </si>
  <si>
    <t>70-090-22</t>
  </si>
  <si>
    <t>Double Space AAP - White: Blank Plate</t>
  </si>
  <si>
    <t>70-315-12</t>
  </si>
  <si>
    <t>Double Space MAAP - Black: Blank Plate</t>
  </si>
  <si>
    <t>70-315-22</t>
  </si>
  <si>
    <t>Double Space MAAP - White: Blank Plate</t>
  </si>
  <si>
    <t>70-090-14</t>
  </si>
  <si>
    <t>Quad Space AAP - Black: Blank Plate</t>
  </si>
  <si>
    <t>70-090-24</t>
  </si>
  <si>
    <t>Quad Space AAP - White: Blank Plate</t>
  </si>
  <si>
    <t>70-315-14</t>
  </si>
  <si>
    <t>Quad Space MAAP - Black: Blank Plate</t>
  </si>
  <si>
    <t>70-090-11</t>
  </si>
  <si>
    <t>Single Space AAP - Black: Blank Plate</t>
  </si>
  <si>
    <t>70-090-21</t>
  </si>
  <si>
    <t>Single Space AAP - White: Blank Plate</t>
  </si>
  <si>
    <t>70-315-11</t>
  </si>
  <si>
    <t>Single Space MAAP - Black: Blank Plate</t>
  </si>
  <si>
    <t>70-315-21</t>
  </si>
  <si>
    <t>Single Space MAAP - White: Blank Plate</t>
  </si>
  <si>
    <t>70-315-13</t>
  </si>
  <si>
    <t>Triple Space MAAP - Black: Blank Plate</t>
  </si>
  <si>
    <t>70-315-23</t>
  </si>
  <si>
    <t>Triple Space MAAP - White: Blank Plate</t>
  </si>
  <si>
    <t>70-1019-02</t>
  </si>
  <si>
    <t>Double Space AAP - Black</t>
  </si>
  <si>
    <t>70-1021-02</t>
  </si>
  <si>
    <t>Double Space MAAP - Black</t>
  </si>
  <si>
    <t>70-491-10</t>
  </si>
  <si>
    <t>Single Space AAP – Black: Blank Plate with Two Keystone Openings</t>
  </si>
  <si>
    <t>70-491-20</t>
  </si>
  <si>
    <t>Single Space AAP – White: Blank Plate with Two Keystone Openings</t>
  </si>
  <si>
    <t>70-1020-02</t>
  </si>
  <si>
    <t>100-335-01</t>
  </si>
  <si>
    <t>75 Ohm BNC Male Crimp Connectors for MHR Cable, Qty. 100</t>
  </si>
  <si>
    <t>100-250-01</t>
  </si>
  <si>
    <t>75 Ohm BNC Male Crimp Connectors for MHR Cable, Qty. 50</t>
  </si>
  <si>
    <t>100-250-02</t>
  </si>
  <si>
    <t>75 Ohm BNC Male Crimp Connectors for MHR Cable, Qty. 500</t>
  </si>
  <si>
    <t>100-257-01</t>
  </si>
  <si>
    <t>75 Ohm BNC Male Crimp Connectors for RG59 Cable, Qty. 50</t>
  </si>
  <si>
    <t>100-226-01</t>
  </si>
  <si>
    <t>BNC Female to RCA Male Adapter - Qty.10</t>
  </si>
  <si>
    <t>33-2254-01</t>
  </si>
  <si>
    <t>Text and Braille Labels</t>
  </si>
  <si>
    <t>60-1370-01</t>
  </si>
  <si>
    <t>Two Channel Audio BUC - Balanced and Unbalanced Converter</t>
  </si>
  <si>
    <t>70-352-01</t>
  </si>
  <si>
    <t>Replacement Caps for Backlit Buttons</t>
  </si>
  <si>
    <t>42-339-02</t>
  </si>
  <si>
    <t>Low-Profile  Mount, Single, 8 Ohm, Black</t>
  </si>
  <si>
    <t>42-339-03</t>
  </si>
  <si>
    <t>Low-Profile  Mount, Single, 8 Ohm, White</t>
  </si>
  <si>
    <t>42-339-12</t>
  </si>
  <si>
    <t>Low-Profile  Mount, Single, 70/100V, Black</t>
  </si>
  <si>
    <t>42-339-13</t>
  </si>
  <si>
    <t>Low-Profile  Mount, Single, 70/100V, White</t>
  </si>
  <si>
    <t>42-338-02</t>
  </si>
  <si>
    <t>Pan and Tilt Mount, Single, 8 Ohm, Black</t>
  </si>
  <si>
    <t>42-338-03</t>
  </si>
  <si>
    <t>Pan and Tilt Mount, Single, 8 Ohm, White</t>
  </si>
  <si>
    <t>42-338-12</t>
  </si>
  <si>
    <t>Pan and Tilt Mount, Single, 70/100V, Black</t>
  </si>
  <si>
    <t>42-338-13</t>
  </si>
  <si>
    <t>Pan and Tilt Mount, Single, 70/100V, White</t>
  </si>
  <si>
    <t>70-127-01</t>
  </si>
  <si>
    <t>Black: Cable Clamp / Pass-Through for Extron RGB 198 and SW2 VGA DA2 AF R</t>
  </si>
  <si>
    <t>70-1067-01</t>
  </si>
  <si>
    <t>Black Collars for Cables and Retractor Modules, Qty. 10</t>
  </si>
  <si>
    <t>70-1067-12</t>
  </si>
  <si>
    <t>Red Collars for Cables and Retractor Modules, Qty 10</t>
  </si>
  <si>
    <t>70-1067-13</t>
  </si>
  <si>
    <t>Blue Collars for Cables and Retractor Modules, Qty 10</t>
  </si>
  <si>
    <t>70-1067-14</t>
  </si>
  <si>
    <t>Orange Collars for Cables and Retractor Modules, Qty 10</t>
  </si>
  <si>
    <t>70-1067-16</t>
  </si>
  <si>
    <t>White Collars for Cables and Retractor Modules, Qty 10</t>
  </si>
  <si>
    <t>70-1067-18</t>
  </si>
  <si>
    <t>Yellow Collars for Cables and Retractor Modules, Qty 10</t>
  </si>
  <si>
    <t>70-1067-19</t>
  </si>
  <si>
    <t>Green Collars for Cables and Retractor Modules, Qty 10</t>
  </si>
  <si>
    <t>70-1067-20</t>
  </si>
  <si>
    <t>Purple Collars for Cables and Retractor Modules, Qty 10</t>
  </si>
  <si>
    <t>70-1109-02</t>
  </si>
  <si>
    <t>Cable Cubby 100 For MAAP/Cables/Retractor, Black</t>
  </si>
  <si>
    <t>60-1592-03</t>
  </si>
  <si>
    <t>Cable Cubby 100 EU AC, Black</t>
  </si>
  <si>
    <t>60-1592-06</t>
  </si>
  <si>
    <t>Cable Cubby 100 France AC, Black</t>
  </si>
  <si>
    <t>60-1592-10</t>
  </si>
  <si>
    <t>Cable Cubby 100 Multi-Region AC, Black</t>
  </si>
  <si>
    <t>70-1040-06</t>
  </si>
  <si>
    <t>Holds One Retractor Module</t>
  </si>
  <si>
    <t>70-1111-02</t>
  </si>
  <si>
    <t>Single LED for Cable Cubby US, USB, and Non-Powered Enclosures</t>
  </si>
  <si>
    <t>60-1592-02</t>
  </si>
  <si>
    <t>Cable Cubby 100 UK AC, Black</t>
  </si>
  <si>
    <t>60-1933-01</t>
  </si>
  <si>
    <t>Cable Cubby 100 US AC, Black</t>
  </si>
  <si>
    <t>60-1592-12</t>
  </si>
  <si>
    <t>Cable Cubby 100 USB Power, Black</t>
  </si>
  <si>
    <t>70-1041-80</t>
  </si>
  <si>
    <t>Routing Template – CC 1200/1202 &amp; EBP/NBP 1200C</t>
  </si>
  <si>
    <t>60-1894-02</t>
  </si>
  <si>
    <t>Black with 2 US AC, 12 A Circuit Breaker, and 2 Outlets Under</t>
  </si>
  <si>
    <t>70-1184-02</t>
  </si>
  <si>
    <t>Cable Cubby 1202 Black, AC Module Not Included</t>
  </si>
  <si>
    <t>70-1184-08</t>
  </si>
  <si>
    <t>Cable Cubby 1202 Brushed Aluminum, AC Module Not Included</t>
  </si>
  <si>
    <t>70-1273-01</t>
  </si>
  <si>
    <t>Matching Surface Enclosure; Black - AC Module Not Included</t>
  </si>
  <si>
    <t>70-1275-01</t>
  </si>
  <si>
    <t>Lid Tray Kit for Cable Cubby 1252 MS, Black</t>
  </si>
  <si>
    <t>70-1042-80</t>
  </si>
  <si>
    <t>Installation Routing Template for Cable Cubby 1400/1402</t>
  </si>
  <si>
    <t>60-1895-02</t>
  </si>
  <si>
    <t>Black with 4 US AC, 12 A Circuit Breaker, and 4 Outlets Under</t>
  </si>
  <si>
    <t>70-1185-02</t>
  </si>
  <si>
    <t>Cable Cubby 1402 Black, AC Module Not Included</t>
  </si>
  <si>
    <t>70-1185-08</t>
  </si>
  <si>
    <t>Cable Cubby 1402 Br Aluminum, AC Module Not Included</t>
  </si>
  <si>
    <t>70-1043-01</t>
  </si>
  <si>
    <t>Holds Two AAP™ AV Connectivity Modules</t>
  </si>
  <si>
    <t>60-1402-02</t>
  </si>
  <si>
    <t>Cable Cubby 202 Australia AC, Black</t>
  </si>
  <si>
    <t>60-1400-02</t>
  </si>
  <si>
    <t>Cable Cubby 202 EU AC, Black</t>
  </si>
  <si>
    <t>60-1401-02</t>
  </si>
  <si>
    <t>Cable Cubby 202 France AC, Black</t>
  </si>
  <si>
    <t>60-1403-02</t>
  </si>
  <si>
    <t>Cable Cubby 202 Multi-Region AC, Black</t>
  </si>
  <si>
    <t>70-1043-02</t>
  </si>
  <si>
    <t>Holds Three Retractor Modules</t>
  </si>
  <si>
    <t>70-1044-80</t>
  </si>
  <si>
    <t>Installation Routing Template for Cable Cubby 202</t>
  </si>
  <si>
    <t>60-1425-02</t>
  </si>
  <si>
    <t>Cable Cubby 202 UK AC, Black</t>
  </si>
  <si>
    <t>60-1927-02</t>
  </si>
  <si>
    <t>One US AC Outlet, 12 A Circuit Breaker, and 2 Outlets Under</t>
  </si>
  <si>
    <t>60-1892-02</t>
  </si>
  <si>
    <t>70-1045-02</t>
  </si>
  <si>
    <t>Cable Cubby 500, Black, No AC</t>
  </si>
  <si>
    <t>70-1045-08</t>
  </si>
  <si>
    <t>Cable Cubby 500, Brushed Al, No AC</t>
  </si>
  <si>
    <t>70-1125-02</t>
  </si>
  <si>
    <t>Cable Cubby 500 CCB, Black, No AC</t>
  </si>
  <si>
    <t>70-1049-80</t>
  </si>
  <si>
    <t>Installation Routing Template for Cable Cubby 500 CCB and Cable Cubby 700</t>
  </si>
  <si>
    <t>70-1048-80</t>
  </si>
  <si>
    <t>Installation Routing Template for Cable Cubby 500</t>
  </si>
  <si>
    <t>70-1183-01</t>
  </si>
  <si>
    <t>Black Under-table Cable Access Enclosure</t>
  </si>
  <si>
    <t>60-1893-02</t>
  </si>
  <si>
    <t>70-1046-02</t>
  </si>
  <si>
    <t>Cable Cubby 700, Black, No AC</t>
  </si>
  <si>
    <t>70-1046-08</t>
  </si>
  <si>
    <t>Cable Cubby 700, Brushed Al, No AC</t>
  </si>
  <si>
    <t>70-271-01</t>
  </si>
  <si>
    <t>Hold AAP™ AV Connectivity Modules in Place in Cable Cubby Products</t>
  </si>
  <si>
    <t>70-272-01</t>
  </si>
  <si>
    <t>70-657-01</t>
  </si>
  <si>
    <t>Triple Space AAP - Power Module with One Unswitched AC Outlet for Cable Cubby Products, Multi-Region Outlet</t>
  </si>
  <si>
    <t>70-1040-03</t>
  </si>
  <si>
    <t>4 Cable Bracket Kit for Cable Cubby 650 UT, 1202, 1252 MS, 1402, EBP 1200C, and TLP Pro 725C enclosures; pair</t>
  </si>
  <si>
    <t>70-1039-03</t>
  </si>
  <si>
    <t>8 Cable/3 AAP Bracket for Cable Cubby 500, 700, 1200/1202, 1252MS, EBP/NBP 1200C, 1400/1402, TLP Pro 525C, and TLP Pro 725C enclosures</t>
  </si>
  <si>
    <t>70-1039-06</t>
  </si>
  <si>
    <t>Cable/AAP/Retractor Bracket for Cable Cubby 500 and Cable Cubby 700</t>
  </si>
  <si>
    <t>70-1295-02</t>
  </si>
  <si>
    <t>Cable Cubby F55, Black, No AC</t>
  </si>
  <si>
    <t>70-1295-03</t>
  </si>
  <si>
    <t>Cable Cubby F55, Aluminum, No AC</t>
  </si>
  <si>
    <t>70-1296-02</t>
  </si>
  <si>
    <t>Cable Cubby F55 Edge, Black, No AC</t>
  </si>
  <si>
    <t>70-1296-03</t>
  </si>
  <si>
    <t>Cable Cubby F55 Edge, Aluminum, No AC</t>
  </si>
  <si>
    <t>70-1353-02</t>
  </si>
  <si>
    <t>One Retractor Bracket Kit for Cable Cubby F55 UT</t>
  </si>
  <si>
    <t>70-1354-02</t>
  </si>
  <si>
    <t>One Retractor Bracket Kit for Cable Cubby F55 Edge</t>
  </si>
  <si>
    <t>70-1295-80</t>
  </si>
  <si>
    <t>Installation Routing Template for Cable Cubby F55</t>
  </si>
  <si>
    <t>70-1299-02</t>
  </si>
  <si>
    <t>70-1299-03</t>
  </si>
  <si>
    <t>70-387-01</t>
  </si>
  <si>
    <t>Assorted plugs and grommets in black</t>
  </si>
  <si>
    <t>70-1040-02</t>
  </si>
  <si>
    <t>Retractor Bracket Kit for Cable Cubby 1200 and Cable Cubby 1400; pair</t>
  </si>
  <si>
    <t>70-1040-04</t>
  </si>
  <si>
    <t>2 Retractor Bracket Kit for Cable Cubby 650 UT, Cable Cubby 1202, Cable Cubby 1252 MS, Cable Cubby 1402, EBP 1200C, NBP 1200C, and TLP Pro 725C enclosures; pair</t>
  </si>
  <si>
    <t>70-1039-04</t>
  </si>
  <si>
    <t>3 Retractor: Cable Cubby 650 UT, Cable Cubby 1202, Cable Cubby 1252 MS, Cable Cubby 1402, EBP 1200C, TLP Pro 525C, and TLP Pro 725C</t>
  </si>
  <si>
    <t>70-1039-05</t>
  </si>
  <si>
    <t>8 Cbl Bkt, CC 650UT/1200C/1202/1402/TLP Pro 725C</t>
  </si>
  <si>
    <t>70-542-11</t>
  </si>
  <si>
    <t>Quad Space AAP for Cable Cubby® Series of Furniture-Mountable Enclosures</t>
  </si>
  <si>
    <t>70-267-01</t>
  </si>
  <si>
    <t>Single Space AAP - Black: Right Version, Grommets Included</t>
  </si>
  <si>
    <t>70-268-01</t>
  </si>
  <si>
    <t>Single Space AAP - Black: Right/Middle Version, Grommets Included</t>
  </si>
  <si>
    <t>70-269-01</t>
  </si>
  <si>
    <t>Single Space AAP - Black: Left/Middle Version, Grommets Included</t>
  </si>
  <si>
    <t>70-270-01</t>
  </si>
  <si>
    <t>Single Space AAP - Black: Left Version, Grommets Included</t>
  </si>
  <si>
    <t>70-1080-02</t>
  </si>
  <si>
    <t>Under-Table Cable Bag for AVEdge and Cable Cubby 600, 650 UT, 700, 800, 1200, 1400, EBP 1200C, TLE 350, TLP Pro 320C, TLP 350CV, and TLP Pro 725C enclosures</t>
  </si>
  <si>
    <t>70-1080-03</t>
  </si>
  <si>
    <t>Under-Table Cable Bag for Cable Cubby 100, 200, 202, 300, 500/500 CCB</t>
  </si>
  <si>
    <t>70-1366-01</t>
  </si>
  <si>
    <t>For Cable Cubby F55 enclosures</t>
  </si>
  <si>
    <t>70-1181-02</t>
  </si>
  <si>
    <t>Half-size Flex55 Module for 2 AV Cables; Black</t>
  </si>
  <si>
    <t>70-1181-03</t>
  </si>
  <si>
    <t>Half-size Flex55 Module for 2 AV Cables; White</t>
  </si>
  <si>
    <t>70-1355-02</t>
  </si>
  <si>
    <t>Full-size Flex55 Module for 4 AV Cables; Black</t>
  </si>
  <si>
    <t>70-1355-03</t>
  </si>
  <si>
    <t>Full-size Flex55 Module for 4 AV Cables; White</t>
  </si>
  <si>
    <t>70-317-11</t>
  </si>
  <si>
    <t>Double Space MAAP - Black: Captive Cable Kit, Includes Two Single Space Plates, One Grommet to Create 13/16" Inner Diameter Cable Opening</t>
  </si>
  <si>
    <t>70-317-21</t>
  </si>
  <si>
    <t>Double Space MAAP - White: Captive Cable Kit, Includes Two Single Space Plates, One Grommet to Create 13/16" Inner Diameter Cable Opening</t>
  </si>
  <si>
    <t>70-1082-01</t>
  </si>
  <si>
    <t>Double Space MAAP - Black: Captive Cable Kit Includes flexible split-ring plate, one small 0.25” (.64 cm) and two medium 0.375” (.95 cm) openings with corresponding plugs</t>
  </si>
  <si>
    <t>70-317-12</t>
  </si>
  <si>
    <t>Double Space MAAP - Black: Captive Cable Kit Includes Two Single Space Plates, Two Grommets to Create Two 5/16" Inner Diameter Cable Openings</t>
  </si>
  <si>
    <t>100-480-01</t>
  </si>
  <si>
    <t>CAT 6 RJ-45 Keystone Jack - Gray</t>
  </si>
  <si>
    <t>100-482-01</t>
  </si>
  <si>
    <t>CAT 6 RJ-45 Keystone Jack - Ivory</t>
  </si>
  <si>
    <t>100-479-01</t>
  </si>
  <si>
    <t>CAT 6 RJ-45 Keystone Jack - Orange</t>
  </si>
  <si>
    <t>100-477-01</t>
  </si>
  <si>
    <t>CAT 6 RJ-45 Keystone Jack - Red</t>
  </si>
  <si>
    <t>60-1445-01</t>
  </si>
  <si>
    <t>Campus Communication Suite Codec</t>
  </si>
  <si>
    <t>60-1444-03</t>
  </si>
  <si>
    <t>Campus Communication Suite Intercom Panel</t>
  </si>
  <si>
    <t>70-1124-02</t>
  </si>
  <si>
    <t>Contact Closure Remote with Three LED Switches, Cable Cubby and AVEdge</t>
  </si>
  <si>
    <t>70-1277-02</t>
  </si>
  <si>
    <t>Cable Cubby Under-table Drawer for 4 AAP Modules</t>
  </si>
  <si>
    <t>70-1278-02</t>
  </si>
  <si>
    <t>Cable Cubby Under-table Drawer for 6 AAP Modules</t>
  </si>
  <si>
    <t>70-1164-01</t>
  </si>
  <si>
    <t>Flex55 and EU Mount for Cable Cubby 500, 650 UT, 700, 1200/1202, 1252 MS, and 1400/1402 Cable Access Enclosures</t>
  </si>
  <si>
    <t>70-589-02</t>
  </si>
  <si>
    <t>Two-Button Contact Closure Remote With Customizable Backlit Buttons - Black</t>
  </si>
  <si>
    <t>60-1446-02</t>
  </si>
  <si>
    <t>Contact Closure Remote with Three LED Switches</t>
  </si>
  <si>
    <t>70-588-02</t>
  </si>
  <si>
    <t>Four-Button Contact Closure Remote With Customizable Backlit Buttons - Black</t>
  </si>
  <si>
    <t>26-564-01</t>
  </si>
  <si>
    <t>9-pin D (F) to 2.5 mm TRS Configuration Cable, 6' (1.8 m)</t>
  </si>
  <si>
    <t>60-2033-01</t>
  </si>
  <si>
    <t>Cable Power Injector for Extron Active Cables</t>
  </si>
  <si>
    <t>60-583-11</t>
  </si>
  <si>
    <t>One-Gang MAAP Mounting Frame - Black</t>
  </si>
  <si>
    <t>60-583-21</t>
  </si>
  <si>
    <t>One-Gang MAAP Mounting Frame - White</t>
  </si>
  <si>
    <t>60-583-18</t>
  </si>
  <si>
    <t>MAAP Mounting Frame for One-Gang MK Electric Wall Boxes - Black</t>
  </si>
  <si>
    <t>60-583-12</t>
  </si>
  <si>
    <t>Two-Gang MAAP Mounting Frame: With Cable Guards - Black</t>
  </si>
  <si>
    <t>60-583-22</t>
  </si>
  <si>
    <t>Two-Gang MAAP Mounting Frame: With Cable Guards - White</t>
  </si>
  <si>
    <t>60-583-14</t>
  </si>
  <si>
    <t>Three-Gang MAAP Mounting Frame: With Cable Guards - Black</t>
  </si>
  <si>
    <t>60-583-19</t>
  </si>
  <si>
    <t>MAAP Mounting Frame for Two-Gang MK Electric Wall Boxes - Black</t>
  </si>
  <si>
    <t>60-584-12</t>
  </si>
  <si>
    <t>1U x Full Rack Width MAAP Rack Mounting Frame - Black</t>
  </si>
  <si>
    <t>70-976-01</t>
  </si>
  <si>
    <t>SpeedMount Low Profile Plenum Rated Enclosures, Pair</t>
  </si>
  <si>
    <t>42-244-03</t>
  </si>
  <si>
    <t>SpeedMount Two-Way Ceiling Speaker Assy with 6.5" Woofer, Pair</t>
  </si>
  <si>
    <t>42-242-03</t>
  </si>
  <si>
    <t>Full-Range SpeedMount Ceiling Speaker System, Pair</t>
  </si>
  <si>
    <t>60-1505-03</t>
  </si>
  <si>
    <t>SpeedMount Two-Way Ceiling Speakers with 6.5" Woofer, Pair</t>
  </si>
  <si>
    <t>60-1463-03</t>
  </si>
  <si>
    <t>Full-Range, Open Back Speaker, Transformer, Pair</t>
  </si>
  <si>
    <t>26-620-01</t>
  </si>
  <si>
    <t>Captive Screw to Mini Stereo Adapter Cable: Five Pole 3.5 mm Captive Screw to Mini Stereo Female - 6" (15 cm)</t>
  </si>
  <si>
    <t>26-575-01</t>
  </si>
  <si>
    <t>Captive Screw to RCA Adapter Cable: Five Pole 3.5 mm Captive Screw to Two RCA Female - 6" (15 cm)</t>
  </si>
  <si>
    <t>22-148-03</t>
  </si>
  <si>
    <t>Comm-Link Control System Cable - 1,000' (305 m) spool</t>
  </si>
  <si>
    <t>60-1408-01</t>
  </si>
  <si>
    <t>Contact closure to RS-232 Converter for Extron switchers</t>
  </si>
  <si>
    <t>101-024-01</t>
  </si>
  <si>
    <t>Universal RJ-45 Termination and Tool</t>
  </si>
  <si>
    <t>101-025-01</t>
  </si>
  <si>
    <t>Universal RJ-45 Replacement Crimp Die</t>
  </si>
  <si>
    <t>60-692-20</t>
  </si>
  <si>
    <t>Six Output Stereo Audio Distribution Amplifier</t>
  </si>
  <si>
    <t>60-1607-01</t>
  </si>
  <si>
    <t>Two Output 4K/60 HDMI Distribution Amplifier</t>
  </si>
  <si>
    <t>60-1870-01</t>
  </si>
  <si>
    <t>Two Output 8K HDMI Distribution Amplifier</t>
  </si>
  <si>
    <t>60-1674-02</t>
  </si>
  <si>
    <t>Four Output 12G-SDI Distribution Amplifier</t>
  </si>
  <si>
    <t>60-1608-01</t>
  </si>
  <si>
    <t>Four Output 4K/60 HDMI Distribution Amplifier</t>
  </si>
  <si>
    <t>60-1871-01</t>
  </si>
  <si>
    <t>Four Output 8K HDMI Distribution Amplifier</t>
  </si>
  <si>
    <t>60-1482-01</t>
  </si>
  <si>
    <t>Six Output HDMI Distribution Amplifier</t>
  </si>
  <si>
    <t>60-1609-01</t>
  </si>
  <si>
    <t>Six Output 4K/60 HDMI Distribution Amplifier</t>
  </si>
  <si>
    <t>60-1872-01</t>
  </si>
  <si>
    <t>Six Output 8K HDMI Distribution Amplifier</t>
  </si>
  <si>
    <t>60-1811-01</t>
  </si>
  <si>
    <t>Two Channel Digital to Analog Audio Converter</t>
  </si>
  <si>
    <t>70-1268-03</t>
  </si>
  <si>
    <t>Speaker driver assembly kit for SF 26CT Pair, driver/baffle assembly only, Pair, 2 of 2</t>
  </si>
  <si>
    <t>70-1283-03</t>
  </si>
  <si>
    <t>Speaker driver assembly kit for SF 26CT LP, driver/baffle assembly only, Pair, 2 of 2</t>
  </si>
  <si>
    <t>70-1256-13</t>
  </si>
  <si>
    <t>Speaker baffle assembly kit for SF 3C LP, driver/baffle assembly only, Pair, 2 of 2</t>
  </si>
  <si>
    <t>70-1256-03</t>
  </si>
  <si>
    <t>Speaker baffle assembly kit for SF 3CT LP, driver/baffle assy only, Pair, 2 of 2</t>
  </si>
  <si>
    <t>79-502-01</t>
  </si>
  <si>
    <t>Free Enhanced Terminal Emulation Software</t>
  </si>
  <si>
    <t>FREE</t>
  </si>
  <si>
    <t>60-1328-13</t>
  </si>
  <si>
    <t>Dual Link DVI Fiber Optic Receiver</t>
  </si>
  <si>
    <t>60-1328-12</t>
  </si>
  <si>
    <t>Dual Link DVI Fiber Optic Transmitter</t>
  </si>
  <si>
    <t>26-657-25</t>
  </si>
  <si>
    <t>DP Male to DP Male Cables</t>
  </si>
  <si>
    <t>26-691-03</t>
  </si>
  <si>
    <t>Ultra-Flexible DisplayPort Cable - 3' (90 cm)</t>
  </si>
  <si>
    <t>60-1211-01</t>
  </si>
  <si>
    <t>12x8 ProDSP Digital Matrix Processor</t>
  </si>
  <si>
    <t>60-1179-01</t>
  </si>
  <si>
    <t>12x8 ProDSP Digital Matrix Processor with AEC and POTS</t>
  </si>
  <si>
    <t>60-1179-10</t>
  </si>
  <si>
    <t>12x8 ProDSP™ Digital Matrix Processor with AEC, POTS and Dante™</t>
  </si>
  <si>
    <t>60-1820-10</t>
  </si>
  <si>
    <t>ProDSP Dante Digital Matrix Processor w/ 12 AEC</t>
  </si>
  <si>
    <t>60-1821-10</t>
  </si>
  <si>
    <t>ProDSP Dante Digital Matrix Processor w/ 12 AEC and VoIP</t>
  </si>
  <si>
    <t>60-1511-01</t>
  </si>
  <si>
    <t>60-1511-10</t>
  </si>
  <si>
    <t>12x8 ProDSP Digital Matrix Processor with Dante</t>
  </si>
  <si>
    <t>60-1512-01</t>
  </si>
  <si>
    <t>12x8 ProDSP Digital Matrix Processor with AEC</t>
  </si>
  <si>
    <t>60-1512-10</t>
  </si>
  <si>
    <t>12x8 ProDSP Digital Matrix Processor with AEC and Dante</t>
  </si>
  <si>
    <t>60-1513-01</t>
  </si>
  <si>
    <t>12x8 ProDSP Digital Matrix Processor with AEC and VoIP</t>
  </si>
  <si>
    <t>60-1513-10</t>
  </si>
  <si>
    <t>12x8 ProDSP Digital Matrix Processor with AEC, VoIP and Dante</t>
  </si>
  <si>
    <t>60-2041-01</t>
  </si>
  <si>
    <t>4x4 Digital Matrix Processor</t>
  </si>
  <si>
    <t>60-1054-01</t>
  </si>
  <si>
    <t>6x4 ProDSP Digital Matrix Processor</t>
  </si>
  <si>
    <t>60-1823-01</t>
  </si>
  <si>
    <t>6x4 Digital Matrix Processor w/ AEC</t>
  </si>
  <si>
    <t>60-1823-10</t>
  </si>
  <si>
    <t>6x4 Digital Matrix Processor w/ AEC and Dante</t>
  </si>
  <si>
    <t>60-1824-01</t>
  </si>
  <si>
    <t>6x4 Digital Matrix Processor w/ AEC and VoIP</t>
  </si>
  <si>
    <t>60-1824-10</t>
  </si>
  <si>
    <t>6x4 Digital Matrix Processor w/ AEC, VoIP &amp; Dante</t>
  </si>
  <si>
    <t>60-1091-01</t>
  </si>
  <si>
    <t>Modular DVI Matrix Switcher with EDID Minder®</t>
  </si>
  <si>
    <t>CALL</t>
  </si>
  <si>
    <t>60-1092-01</t>
  </si>
  <si>
    <t>60-1221-01</t>
  </si>
  <si>
    <t>Two Output DisplayPort Distribution Amplifier with EDID Minder®</t>
  </si>
  <si>
    <t>26-727-100</t>
  </si>
  <si>
    <t>DisplayPort Optical Cable 100' (30.4 m) - Plenum</t>
  </si>
  <si>
    <t>26-727-125</t>
  </si>
  <si>
    <t>DisplayPort Optical Cable 125' (38 m) - Plenum</t>
  </si>
  <si>
    <t>26-727-150</t>
  </si>
  <si>
    <t>DisplayPort Optical Cable 150' (45.7 m) - Plenum</t>
  </si>
  <si>
    <t>26-727-25</t>
  </si>
  <si>
    <t>DisplayPort Optical Cable 25' (7.6 m) - Plenum</t>
  </si>
  <si>
    <t>26-727-35</t>
  </si>
  <si>
    <t>DisplayPort Optical Cable 35' (10.6 m) - Plenum</t>
  </si>
  <si>
    <t>26-727-50</t>
  </si>
  <si>
    <t>DisplayPort Optical Cable 50' (15.2 m) - Plenum</t>
  </si>
  <si>
    <t>26-727-75</t>
  </si>
  <si>
    <t>DisplayPort Optical Cable 75' (22.8 m) - Plenum</t>
  </si>
  <si>
    <t>26-757-12</t>
  </si>
  <si>
    <t>DisplayPort Ultra Plus Flexible 4K Cables 12' (3.6 m)</t>
  </si>
  <si>
    <t>26-753-03</t>
  </si>
  <si>
    <t>DisplayPort Ultra Plus Flexible 8K Cables 3' (90 cm)</t>
  </si>
  <si>
    <t>26-753-06</t>
  </si>
  <si>
    <t>DisplayPort Ultra Plus Flexible 8K Cables 6' (1.8 m)</t>
  </si>
  <si>
    <t>26-753-09</t>
  </si>
  <si>
    <t>DisplayPort Ultra Plus Flexible 8K Cables 9' (2.7 m)</t>
  </si>
  <si>
    <t>26-681-06</t>
  </si>
  <si>
    <t>DP to DVI-D SL, Active, 6' (1.8 m)</t>
  </si>
  <si>
    <t>60-1686-01</t>
  </si>
  <si>
    <t>DisplayPort Female to HDMI Female Active Adapter</t>
  </si>
  <si>
    <t>26-712-01</t>
  </si>
  <si>
    <t>DisplayPort Male to HDMI Female Active Adapter</t>
  </si>
  <si>
    <t>26-713-01</t>
  </si>
  <si>
    <t>DisplayPort Male to HDMI Female Active Adapter Cable -  6" (15 cm)</t>
  </si>
  <si>
    <t>26-714-06</t>
  </si>
  <si>
    <t>DisplayPort Male to HDMI Female Active Adapter Cable - 6ft (1.8 m)</t>
  </si>
  <si>
    <t>26-664-01</t>
  </si>
  <si>
    <t>DisplayPort Male to VGA Female Active Adapter - 6" Pigtail</t>
  </si>
  <si>
    <t>26-682-06</t>
  </si>
  <si>
    <t>DP to VGA, Active, 6' (1.8 m)</t>
  </si>
  <si>
    <t>60-1253-01</t>
  </si>
  <si>
    <t>Three Input HDCP-Compliant Scaler</t>
  </si>
  <si>
    <t>60-1303-01</t>
  </si>
  <si>
    <t>3G-SDI to HDMI Scaler with Audio Embedding</t>
  </si>
  <si>
    <t>60-1878-01</t>
  </si>
  <si>
    <t>4K/60 HDMI to HDMI Scaler</t>
  </si>
  <si>
    <t>60-1878-02</t>
  </si>
  <si>
    <t>4K/60 HDMI to HDMI Scaler with Audio Embedding and De-Embedding</t>
  </si>
  <si>
    <t>60-1304-01</t>
  </si>
  <si>
    <t>HDMI to 3G-SDI Scaler with Audio Embedding</t>
  </si>
  <si>
    <t>60-1573-02</t>
  </si>
  <si>
    <t>Dual Input and Output HDMI to HDMI 4K/60 4:4:4 Scaler with Audio Embedding and De-Embedding</t>
  </si>
  <si>
    <t>79-530-01</t>
  </si>
  <si>
    <t>DSP Application Software</t>
  </si>
  <si>
    <t>60-1381-01</t>
  </si>
  <si>
    <t>10x8 Seamless 4K Scaling Presentation Matrix Switcher - Preamp Output w/o Amplifier and Control Processor</t>
  </si>
  <si>
    <t>60-1381-93</t>
  </si>
  <si>
    <t>100 Watt 70 V Mono Amp, AV LAN</t>
  </si>
  <si>
    <t>60-1381-93A</t>
  </si>
  <si>
    <t>100 Watt 70 V Mono Amp, AV LAN, LL UI Upgrade</t>
  </si>
  <si>
    <t>60-1381-92</t>
  </si>
  <si>
    <t>2 x 50 Watt Stereo Amp, AV LAN</t>
  </si>
  <si>
    <t>60-1381-92A</t>
  </si>
  <si>
    <t>2 x 50 Watt Stereo Amp, AV LAN, LL UI Upgrade</t>
  </si>
  <si>
    <t>60-1583-01</t>
  </si>
  <si>
    <t>8x2 Seamless 4K Scaling Presentation Matrix Switcher - Preamp Output w/o Amplifier and Control Processor</t>
  </si>
  <si>
    <t>60-1583-93</t>
  </si>
  <si>
    <t>60-1583-93A</t>
  </si>
  <si>
    <t>60-1583-92</t>
  </si>
  <si>
    <t>60-1583-92A</t>
  </si>
  <si>
    <t>60-1368-01</t>
  </si>
  <si>
    <t>8x4 Scaling Presentation Matrix Switchers with DTP Extension - Preamp Output w/o Amplifier and Control Processor</t>
  </si>
  <si>
    <t>60-1515-01</t>
  </si>
  <si>
    <t>8x4 Seamless Scaling Presentation Matrix Switcher - Preamp Output w/o Amplifier and Control Processor</t>
  </si>
  <si>
    <t>60-1515-93</t>
  </si>
  <si>
    <t>60-1515-93A</t>
  </si>
  <si>
    <t>60-1515-92</t>
  </si>
  <si>
    <t>60-1515-92A</t>
  </si>
  <si>
    <t>60-1368-13</t>
  </si>
  <si>
    <t>8x4 Scaling Presentation Matrix Switchers with DTP Extension and Control - 100 Watt 70 Volt Mono Power Amplifier</t>
  </si>
  <si>
    <t>60-1368-13A</t>
  </si>
  <si>
    <t>8x4 Scaling Presentation Matrix Switchers with DTP Extension and Control - 100 Watt 70 Volt Mono Power Amplifier, LinkLicense for User Interfaces Upgrade</t>
  </si>
  <si>
    <t>60-1382-01</t>
  </si>
  <si>
    <t>8x6 Seamless 4K Scaling Presentation Matrix Switcher - Preamp Output w/o Amplifier and Control Processor</t>
  </si>
  <si>
    <t>60-1382-93</t>
  </si>
  <si>
    <t>60-1382-93A</t>
  </si>
  <si>
    <t>60-1382-92</t>
  </si>
  <si>
    <t>60-1382-92A</t>
  </si>
  <si>
    <t>60-1214-22</t>
  </si>
  <si>
    <t>DVI Twisted Pair Receiver - Decorator-Style Wallplate, Black - 230 feet (70 m)</t>
  </si>
  <si>
    <t>60-1272-13</t>
  </si>
  <si>
    <t>DVI Twisted Pair Receiver - 230 feet (70 m)</t>
  </si>
  <si>
    <t>60-1272-12</t>
  </si>
  <si>
    <t>DVI Twisted Pair Transmitter - 230 feet (70 m)</t>
  </si>
  <si>
    <t>60-1360-13</t>
  </si>
  <si>
    <t>Long Distance DVI Twisted Pair Receiver - 330 feet (100 m)</t>
  </si>
  <si>
    <t>60-1360-12</t>
  </si>
  <si>
    <t>Long Distance DVI Twisted Pair Transmitter - 330 feet (100 m)</t>
  </si>
  <si>
    <t>60-1437-01</t>
  </si>
  <si>
    <t>HDMI to Four Output DTP Twisted Pair Distribution Amplifier - 230 feet (70 m)</t>
  </si>
  <si>
    <t>60-1437-51</t>
  </si>
  <si>
    <t>Long Distance HDMI to Four Output DTP Twisted Pair Distribution Amplifier - 330 feet (100 m)</t>
  </si>
  <si>
    <t>60-1438-01</t>
  </si>
  <si>
    <t>HDMI to Eight Output DTP Twisted Pair Distribution Amplifier - 230 feet (70 m)</t>
  </si>
  <si>
    <t>60-1438-51</t>
  </si>
  <si>
    <t>Long Distance HDMI to Eight Output DTP Twisted Pair Distribution Amplifier - 330 feet (100 m)</t>
  </si>
  <si>
    <t>60-1271-13</t>
  </si>
  <si>
    <t>HDMI Twisted Pair Receiver - 230 feet (70 m)</t>
  </si>
  <si>
    <t>60-1271-12</t>
  </si>
  <si>
    <t>HDMI Twisted Pair Transmitter - 230 feet (70 m)</t>
  </si>
  <si>
    <t>60-1331-13</t>
  </si>
  <si>
    <t>Long Distance HDMI Twisted Pair Receiver - 330 feet (100 m)</t>
  </si>
  <si>
    <t>60-1331-12</t>
  </si>
  <si>
    <t>Long Distance HDMI Twisted Pair Transmitter - 330 feet (100 m)</t>
  </si>
  <si>
    <t>60-1076-23</t>
  </si>
  <si>
    <t>DisplayPort Rx w/EDID Minder – 230 feet (70 m)</t>
  </si>
  <si>
    <t>60-1076-63</t>
  </si>
  <si>
    <t>DisplayPort Rx w/EDID Minder – 330 feet (100 m)</t>
  </si>
  <si>
    <t>60-1531-12</t>
  </si>
  <si>
    <t>DTP Receiver for HDMI - Decorator-Style Wallplate, Black - 230 feet (70 m)</t>
  </si>
  <si>
    <t>60-1531-13</t>
  </si>
  <si>
    <t>DTP Receiver for HDMI - Decorator-Style Wallplate, White - 230 feet (70 m)</t>
  </si>
  <si>
    <t>60-1531-52</t>
  </si>
  <si>
    <t>Long Distance DTP Receiver for HDMI - Decorator-Style Wallplate, Black - 330 feet (100 m)</t>
  </si>
  <si>
    <t>60-1531-53</t>
  </si>
  <si>
    <t>Long Distance DTP Receiver for HDMI - Decorator-Style Wallplate, White - 330 feet (100 m)</t>
  </si>
  <si>
    <t>60-1076-12</t>
  </si>
  <si>
    <t>DisplayPort Twisted Pair Transmitter - 230 feet (70 m)</t>
  </si>
  <si>
    <t>60-1076-52</t>
  </si>
  <si>
    <t>Long Distance DisplayPort Twisted Pair Transmitter - 330 feet (100 m)</t>
  </si>
  <si>
    <t>60-1487-12</t>
  </si>
  <si>
    <t>Three Input Multi-Format Switcher with Integrated DTP Transmitter and Audio Embedding - 230 feet (70 m)</t>
  </si>
  <si>
    <t>60-1487-52</t>
  </si>
  <si>
    <t>Three Input Multi-Format Switcher with Integrated Long Distance DTP Transmitter and Audio Embedding - 330 feet (100 m)</t>
  </si>
  <si>
    <t>60-1569-12</t>
  </si>
  <si>
    <t>Two Input DTP Transmitter with Audio Embedding for EU Junction Boxes - 230 feet (70 m)</t>
  </si>
  <si>
    <t>60-1532-12</t>
  </si>
  <si>
    <t>DTP HDMI Transmitter for Flex55 and EU Junction Boxes - 230 feet (70 m)</t>
  </si>
  <si>
    <t>60-1532-52</t>
  </si>
  <si>
    <t>Long Distance DTP HDMI Transmitter for Flex55 and EU Junction Boxes - 330 feet (100 m)</t>
  </si>
  <si>
    <t>60-1568-12</t>
  </si>
  <si>
    <t>Two Input DTP Transmitter with Audio Embedding for Floor Boxes - 230 feet (70 m)</t>
  </si>
  <si>
    <t>60-1568-52</t>
  </si>
  <si>
    <t>Long Distance Two Input DTP Transmitter with Audio Embedding for Floor Boxes - 330 feet (100 m)</t>
  </si>
  <si>
    <t>60-1491-12</t>
  </si>
  <si>
    <t>HDMI Twisted Pair Transmitter with Input Loop-Through - 230 feet (70 m)</t>
  </si>
  <si>
    <t>60-1491-52</t>
  </si>
  <si>
    <t>Long Distance HDMI Twisted Pair Transmitter with Input Loop-Through - 330 feet (100 m)</t>
  </si>
  <si>
    <t>60-1365-63</t>
  </si>
  <si>
    <t>Two Input DTP Transmitter for HDMI with Audio Embedding - Decorator-Style Wallplate, White - 230 feet (70 m)</t>
  </si>
  <si>
    <t>60-1421-12</t>
  </si>
  <si>
    <t>DTP Transmitter for HDMI - Decorator-Style Wallplate, Black - 230 feet (70 m)</t>
  </si>
  <si>
    <t>60-1421-13</t>
  </si>
  <si>
    <t>DTP Transmitter for HDMI - Decorator-Style Wallplate, White - 230 feet (70 m)</t>
  </si>
  <si>
    <t>60-1421-52</t>
  </si>
  <si>
    <t>Long Distance DTP Transmitter for HDMI - Decorator-Style Wallplate, Black - 330 feet (100 m)</t>
  </si>
  <si>
    <t>60-1421-53</t>
  </si>
  <si>
    <t>Long Distance DTP Transmitter for HDMI - Decorator-Style Wallplate, White - 330 feet (100 m)</t>
  </si>
  <si>
    <t>60-1533-12</t>
  </si>
  <si>
    <t>DTP HDMI Transmitter for Flex55 and MK Junction Boxes - 230 feet (70 m)</t>
  </si>
  <si>
    <t>60-1625-01</t>
  </si>
  <si>
    <t>Four Input HDMI Switcher with Integrated DTP Transmitter</t>
  </si>
  <si>
    <t>60-1551-12</t>
  </si>
  <si>
    <t>Three Input Switcher with Integrated DTP Transmitter and Audio Embedding - 230 feet (70 m)</t>
  </si>
  <si>
    <t>60-1551-52</t>
  </si>
  <si>
    <t>Three Input Switcher with Integrated Long Distance DTP Transmitter and Audio Embedding - 330 feet (100 m)</t>
  </si>
  <si>
    <t>60-1755-12</t>
  </si>
  <si>
    <t>Two Input DTP Transmitter for HDMI and VGA with Audio Embedding - Decorator-Style Wallplate, Black - 230 feet (70 m)</t>
  </si>
  <si>
    <t>60-1755-13</t>
  </si>
  <si>
    <t>Two Input DTP Transmitter for HDMI and VGA with Audio Embedding - Decorator-Style Wallplate, White - 230 feet (70 m)</t>
  </si>
  <si>
    <t>60-1755-52</t>
  </si>
  <si>
    <t>Long Distance Two Input DTP Transmitter for HDMI and VGA with Audio Embedding - Decorator-Style Wallplate, Black - 330 feet (100 m)</t>
  </si>
  <si>
    <t>60-1755-53</t>
  </si>
  <si>
    <t>Long Distance Two Input DTP Transmitter for HDMI and VGA with Audio Embedding - Decorator-Style Wallplate, White - 330 feet (100 m)</t>
  </si>
  <si>
    <t>60-1812-01</t>
  </si>
  <si>
    <t>Standard Model</t>
  </si>
  <si>
    <t>60-1812-93</t>
  </si>
  <si>
    <t>Control Processor and Mono Amp</t>
  </si>
  <si>
    <t>60-1812-93A</t>
  </si>
  <si>
    <t>Control Processor and Mono Amp, LL UI Upgrade</t>
  </si>
  <si>
    <t>60-1812-92</t>
  </si>
  <si>
    <t>Control Processor and Stereo Amp</t>
  </si>
  <si>
    <t>60-1812-92A</t>
  </si>
  <si>
    <t>Control Processor and Stereo Amp, LL UI Upgrade</t>
  </si>
  <si>
    <t>60-1631-63</t>
  </si>
  <si>
    <t>HDMI 4K/60 DTP2 Receiver with Audio De-Embedding</t>
  </si>
  <si>
    <t>60-1588-52</t>
  </si>
  <si>
    <t>HDMI 4K/60 DTP2 Receiver and Switcher with Audio De-Embedding</t>
  </si>
  <si>
    <t>60-1741-52</t>
  </si>
  <si>
    <t>HDMI 4K/60 Wallplate Tx, Black – 330 feet (100 m)</t>
  </si>
  <si>
    <t>60-1586-52</t>
  </si>
  <si>
    <t>Two Input 4K/60 DTP2 Transmitter for Floor Boxes</t>
  </si>
  <si>
    <t>60-1659-52</t>
  </si>
  <si>
    <t>Three Input 4K/60 Switcher with Integrated DTP2 Transmitter</t>
  </si>
  <si>
    <t>60-1626-52</t>
  </si>
  <si>
    <t>Four Input 4K/60 HDMI Switcher with Integrated DTP2 Transmitter</t>
  </si>
  <si>
    <t>60-1631-52</t>
  </si>
  <si>
    <t>HDMI 4K/60 DTP2 Transmitter with Audio Embedding</t>
  </si>
  <si>
    <t>60-1631-62</t>
  </si>
  <si>
    <t>60-1587-52</t>
  </si>
  <si>
    <t>Two Input 4K/60 HDMI Switcher with Integrated DTP2 Transmitter and HDMI Output</t>
  </si>
  <si>
    <t>60-1570-01</t>
  </si>
  <si>
    <t>4K/60 Presentation Matrix Switcher with Reversible DTP3 I/O, Standard Model</t>
  </si>
  <si>
    <t>60-1570-12</t>
  </si>
  <si>
    <t>4K/60 Presentation Matrix Switcher with Reversible DTP3 I/O, Control Processor and Amplifier</t>
  </si>
  <si>
    <t>60-1570-12A</t>
  </si>
  <si>
    <t>4K/60 Presentation Matrix Switcher with Reversible DTP3 I/O, Control Processor and Amplifier, LL UI Upgrade</t>
  </si>
  <si>
    <t>60-1570-13</t>
  </si>
  <si>
    <t>4K/60 Presentation Matrix Switcher with Reversible DTP3 I/O, Control Processor, Amplifier and ShareLink</t>
  </si>
  <si>
    <t>60-1570-13A</t>
  </si>
  <si>
    <t>4K/60 Presentation Matrix Switcher with Reversible DTP3 I/O, Control Processor, Amplifier and ShareLink, LL UI Upgrade</t>
  </si>
  <si>
    <t>60-1661-01</t>
  </si>
  <si>
    <t>60-1661-12</t>
  </si>
  <si>
    <t>60-1661-12A</t>
  </si>
  <si>
    <t>60-1661-13</t>
  </si>
  <si>
    <t>60-1661-13A</t>
  </si>
  <si>
    <t>60-1694-01</t>
  </si>
  <si>
    <t>60-1694-12</t>
  </si>
  <si>
    <t>60-1694-12A</t>
  </si>
  <si>
    <t>60-1694-13</t>
  </si>
  <si>
    <t>60-1694-13A</t>
  </si>
  <si>
    <t>60-1696-01</t>
  </si>
  <si>
    <t>60-1696-12</t>
  </si>
  <si>
    <t>60-1696-12A</t>
  </si>
  <si>
    <t>60-1869-63</t>
  </si>
  <si>
    <t>4K/60 HDMI DTP3 Receiver with Audio De-Embedding</t>
  </si>
  <si>
    <t>60-1773-53</t>
  </si>
  <si>
    <t>DTP3 Receiver for 4K/60 HDMI and USB Data</t>
  </si>
  <si>
    <t>60-1773-13</t>
  </si>
  <si>
    <t>HDMI 4K/60 Rx - 230 feet (70 m)</t>
  </si>
  <si>
    <t>60-1902-52</t>
  </si>
  <si>
    <t>4K/60 DTP3 Transmitter for HDMI – Decorator-Style Wallplate, Black</t>
  </si>
  <si>
    <t>60-1902-53</t>
  </si>
  <si>
    <t>4K/60 DTP3 Transmitter for HDMI – Decorator-Style Wallplate, White</t>
  </si>
  <si>
    <t>60-1869-62</t>
  </si>
  <si>
    <t>4K/60 HDMI DTP3 Transmitter with Input Loop-Through and Audio Embedding</t>
  </si>
  <si>
    <t>60-1829-52</t>
  </si>
  <si>
    <t>Two Input DTP3 Transmitter for Flex55 and EU/MK Junction Boxes</t>
  </si>
  <si>
    <t>60-1885-52</t>
  </si>
  <si>
    <t>Three Input 4K/60 Switcher with Integrated DTP3 Transmitter</t>
  </si>
  <si>
    <t>60-1714-52</t>
  </si>
  <si>
    <t>Two Input 4K/60 DTP3 Transmitter for USB-C and HDMI with Audio Embedding – Decorator-Style Wallplate, Black</t>
  </si>
  <si>
    <t>60-1714-53</t>
  </si>
  <si>
    <t>Two Input 4K/60 DTP3 Transmitter for USB-C and HDMI with Audio Embedding – Decorator-Style Wallplate, White</t>
  </si>
  <si>
    <t>60-1773-52</t>
  </si>
  <si>
    <t>DTP3 Transmitter for 4K/60 HDMI and USB Data</t>
  </si>
  <si>
    <t>60-1773-12</t>
  </si>
  <si>
    <t>HDMI 4K/60 Tx - 230 feet (70 m)</t>
  </si>
  <si>
    <t>60-1754-02</t>
  </si>
  <si>
    <t>Two JP AC Outlet – Double Space AAP – Black</t>
  </si>
  <si>
    <t>60-1936-02</t>
  </si>
  <si>
    <t>Two US AC Outlets – Double Space AAP – Black</t>
  </si>
  <si>
    <t>60-1596-02</t>
  </si>
  <si>
    <t>Two US Edison Style AC Outlet – Double Space AAP – Black</t>
  </si>
  <si>
    <t>60-1614-01</t>
  </si>
  <si>
    <t>RGB to HDMI Convertor with Audio Embedding</t>
  </si>
  <si>
    <t>60-977-01</t>
  </si>
  <si>
    <t>DVI Fiber Optic Extender</t>
  </si>
  <si>
    <t>60-886-02</t>
  </si>
  <si>
    <t>Two Output DVI</t>
  </si>
  <si>
    <t>60-922-01</t>
  </si>
  <si>
    <t>Four Output DVI</t>
  </si>
  <si>
    <t>60-931-21</t>
  </si>
  <si>
    <t>Four Output with EDID Minder®</t>
  </si>
  <si>
    <t>26-651-12</t>
  </si>
  <si>
    <t>Dual Link DVI Male to Male - 12' (3.6 m)</t>
  </si>
  <si>
    <t>26-651-35</t>
  </si>
  <si>
    <t>Dual Link DVI Male to Male - 35' (10.6 m)</t>
  </si>
  <si>
    <t>26-651-50</t>
  </si>
  <si>
    <t>Dual Link DVI Male to Male - 50' (15.2 m)</t>
  </si>
  <si>
    <t>26-651-06</t>
  </si>
  <si>
    <t>Dual Link DVI Male to Male - 6' (1.8 m)</t>
  </si>
  <si>
    <t>26-651-75</t>
  </si>
  <si>
    <t>Dual Link DVI Male to Male - 75' (22.8 m)</t>
  </si>
  <si>
    <t>26-649-200</t>
  </si>
  <si>
    <t>DVI Cable: Single Link DVI-D Male to Male - 200' (60.9 m)</t>
  </si>
  <si>
    <t>26-649-25</t>
  </si>
  <si>
    <t>DVI Cable: Single Link DVI-D Male to Male - 25' (7.6 m)</t>
  </si>
  <si>
    <t>26-649-35</t>
  </si>
  <si>
    <t>DVI Cable: Single Link DVI-D Male to Male - 35' (10.6 m)</t>
  </si>
  <si>
    <t>26-649-50</t>
  </si>
  <si>
    <t>DVI Cable: Single Link DVI-D Male to Male - 50' (15.2 m)</t>
  </si>
  <si>
    <t>26-649-75</t>
  </si>
  <si>
    <t>DVI Cable: Single Link DVI-D Male to Male - 75' (22.8 m)</t>
  </si>
  <si>
    <t>26-662-12</t>
  </si>
  <si>
    <t>DVI Ultra Cable: Single Link DVI-D Male to Male -12' (3.6 m)</t>
  </si>
  <si>
    <t>26-662-03</t>
  </si>
  <si>
    <t>DVI Ultra Cable: Single Link DVI-D Male to Male - 3' (90 cm)</t>
  </si>
  <si>
    <t>26-662-06</t>
  </si>
  <si>
    <t>DVI Ultra Cable: Single Link DVI-D Male to Male - 6' (1.8 m)</t>
  </si>
  <si>
    <t>26-538-01</t>
  </si>
  <si>
    <t>DVI-I Female to DVI-D Male Adapter</t>
  </si>
  <si>
    <t>60-1059-01</t>
  </si>
  <si>
    <t>Five Input HDCP-Compliant Scaler with Seamless Switching</t>
  </si>
  <si>
    <t>60-1059-04</t>
  </si>
  <si>
    <t>Five Input HDCP-Compliant Scaler with Seamless Switching and Audio plus 3G-SDI/HD-SDI Output</t>
  </si>
  <si>
    <t>70-1161-12</t>
  </si>
  <si>
    <t>One-gang, black</t>
  </si>
  <si>
    <t>70-1161-13</t>
  </si>
  <si>
    <t>One-gang, white</t>
  </si>
  <si>
    <t>70-1161-22</t>
  </si>
  <si>
    <t>Two-gang, black</t>
  </si>
  <si>
    <t>70-1161-23</t>
  </si>
  <si>
    <t>Two-gang, white</t>
  </si>
  <si>
    <t>70-1161-32</t>
  </si>
  <si>
    <t>Three-gang, black</t>
  </si>
  <si>
    <t>70-1161-33</t>
  </si>
  <si>
    <t>Three-gang, white</t>
  </si>
  <si>
    <t>60-1497-21</t>
  </si>
  <si>
    <t>16x16 4K/60 HDMI with 4 Audio Outputs</t>
  </si>
  <si>
    <t>60-1496-21</t>
  </si>
  <si>
    <t>16x8 4K/60 HDMI with 4 Audio Outputs</t>
  </si>
  <si>
    <t>60-1678-01</t>
  </si>
  <si>
    <t>4x2 4K/60 HDMI with 2 Audio Outputs</t>
  </si>
  <si>
    <t>60-1493-21</t>
  </si>
  <si>
    <t>4x4 4K/60 HDMI with 2 Audio Outputs</t>
  </si>
  <si>
    <t>60-1494-21</t>
  </si>
  <si>
    <t>8x4 4K/60 HDMI with 2 Audio Outputs</t>
  </si>
  <si>
    <t>60-1495-21</t>
  </si>
  <si>
    <t>8x8 4K/60 HDMI with 2 Audio Outputs</t>
  </si>
  <si>
    <t>60-1170-01</t>
  </si>
  <si>
    <t>eBUS® Distribution Hub</t>
  </si>
  <si>
    <t>60-1388-01</t>
  </si>
  <si>
    <t>eBUS Button Panel with 6 Buttons - US 2-Gang</t>
  </si>
  <si>
    <t>60-1672-31</t>
  </si>
  <si>
    <t>eBUS Button Panel with 4 Buttons - Flex55 and EU</t>
  </si>
  <si>
    <t>60-1084-31</t>
  </si>
  <si>
    <t>eBUS Button Panel with 6 Buttons - Flex55 and EU</t>
  </si>
  <si>
    <t>60-1189-31</t>
  </si>
  <si>
    <t>eBUS Button Panel with 8 Buttons - Flex55 and EU</t>
  </si>
  <si>
    <t>60-1190-23</t>
  </si>
  <si>
    <t>eBUS Button Panel with 10 Buttons - MK</t>
  </si>
  <si>
    <t>60-1632-02</t>
  </si>
  <si>
    <t>Cable Cubby eBUS Button Panel - Black</t>
  </si>
  <si>
    <t>60-1389-01</t>
  </si>
  <si>
    <t>eBUS Button Panel with 10 Buttons - US 3-Gang</t>
  </si>
  <si>
    <t>60-1670-01</t>
  </si>
  <si>
    <t>eBUS Button Panel with 6 Buttons - US Single-Gang</t>
  </si>
  <si>
    <t>60-1086-01</t>
  </si>
  <si>
    <t>eBUS Button Panel with Transport Control - Decorator-Style Wallplate</t>
  </si>
  <si>
    <t>60-1184-31</t>
  </si>
  <si>
    <t>eBUS Button Panel with Volume Control - Flex55 and EU</t>
  </si>
  <si>
    <t>60-1705-03</t>
  </si>
  <si>
    <t>eBUS Partition Sensor</t>
  </si>
  <si>
    <t>60-990-01</t>
  </si>
  <si>
    <t>EDID Emulator with EDID Minder® for DVI</t>
  </si>
  <si>
    <t>60-991-01</t>
  </si>
  <si>
    <t>EDID Emulator with EDID Minder® for VGA</t>
  </si>
  <si>
    <t>60-1680-02</t>
  </si>
  <si>
    <t>4K/60 HDMI EDID Emulator with EDID Minder® Plus</t>
  </si>
  <si>
    <t>79-536-01</t>
  </si>
  <si>
    <t>EDID Management Software</t>
  </si>
  <si>
    <t>60-1490-23</t>
  </si>
  <si>
    <t>Wireless Receiver for HDMI (AUS)</t>
  </si>
  <si>
    <t>60-1490-13</t>
  </si>
  <si>
    <t>Wireless Receiver for HDMI (EU)</t>
  </si>
  <si>
    <t>60-1490-03</t>
  </si>
  <si>
    <t>Wireless Receiver for HDMI (US)</t>
  </si>
  <si>
    <t>60-1490-22</t>
  </si>
  <si>
    <t>Wireless Transmitter for HDMI (AUS)</t>
  </si>
  <si>
    <t>60-1490-12</t>
  </si>
  <si>
    <t>Wireless Transmitter for HDMI (EU)</t>
  </si>
  <si>
    <t>60-1490-02</t>
  </si>
  <si>
    <t>Wireless Transmitter for HDMI (US)</t>
  </si>
  <si>
    <t>60-1161-02</t>
  </si>
  <si>
    <t>One US gang external wall box: black</t>
  </si>
  <si>
    <t>60-1161-03</t>
  </si>
  <si>
    <t>One US gang external wall box: white</t>
  </si>
  <si>
    <t>60-1162-02</t>
  </si>
  <si>
    <t>Two US gang external wall box: black</t>
  </si>
  <si>
    <t>60-1162-03</t>
  </si>
  <si>
    <t>Two US gang external wall box: white</t>
  </si>
  <si>
    <t>60-1163-02</t>
  </si>
  <si>
    <t>Three US gang external wall box: black</t>
  </si>
  <si>
    <t>60-1163-03</t>
  </si>
  <si>
    <t>Three US gang external wall box: white</t>
  </si>
  <si>
    <t>60-1164-02</t>
  </si>
  <si>
    <t>Four US gang external wall box: black</t>
  </si>
  <si>
    <t>60-1164-03</t>
  </si>
  <si>
    <t>Four US gang external wall box: white</t>
  </si>
  <si>
    <t>60-1165-02</t>
  </si>
  <si>
    <t>Five US gang external wall box: black</t>
  </si>
  <si>
    <t>60-1165-03</t>
  </si>
  <si>
    <t>Five US gang external wall box: white</t>
  </si>
  <si>
    <t>70-1252-23</t>
  </si>
  <si>
    <t>US two-gang external wall box: White</t>
  </si>
  <si>
    <t>70-1131-11</t>
  </si>
  <si>
    <t>One-gang External Wall Box for Flex55 and EU Products; White</t>
  </si>
  <si>
    <t>70-1131-12</t>
  </si>
  <si>
    <t>Two-gang External Wall Box for Flex55 and EU Products; White</t>
  </si>
  <si>
    <t>70-1131-13</t>
  </si>
  <si>
    <t>Three-gang External Wall Box for Flex55 and EU Products; White</t>
  </si>
  <si>
    <t>79-559-01</t>
  </si>
  <si>
    <t>Control App for TouchLink, eBUS, Network Button Panels, and MediaLink</t>
  </si>
  <si>
    <t>79-600-01</t>
  </si>
  <si>
    <t>Android Control App for TouchLink Pro, eBUS, and MediaLink Plus</t>
  </si>
  <si>
    <t>42-120-13</t>
  </si>
  <si>
    <t>Full-Range Flat Field® Speakers with 1' x 2' Low Profile Enclosure and 70/100 V Transformer, Pair</t>
  </si>
  <si>
    <t>42-141-03</t>
  </si>
  <si>
    <t>Full-Range Flat Field® Speakers with 2' x 2' Low Profile Enclosure and 70/100 V Transformer, Pair</t>
  </si>
  <si>
    <t>42-141-23</t>
  </si>
  <si>
    <t>Full-Range Flat Field® Speakers with 600 x 600 mm Low Profile Enclosure and 70/100V Transformer, Pair</t>
  </si>
  <si>
    <t>79-508-01</t>
  </si>
  <si>
    <t>Free Firmware Upgrade Utility</t>
  </si>
  <si>
    <t>70-1155-12</t>
  </si>
  <si>
    <t>One-gang Mounting Kit for Flex55 and European Junction Boxes - Black</t>
  </si>
  <si>
    <t>70-1155-13</t>
  </si>
  <si>
    <t>One-gang Mounting Kit for Flex55 and European Junction Boxes - White</t>
  </si>
  <si>
    <t>70-1155-22</t>
  </si>
  <si>
    <t>Two-gang Mounting Kit for Flex55 and European Junction Boxes - Black</t>
  </si>
  <si>
    <t>70-1155-23</t>
  </si>
  <si>
    <t>Two-gang Mounting Kit for Flex55 and European Junction Boxes - White</t>
  </si>
  <si>
    <t>70-1155-32</t>
  </si>
  <si>
    <t>Three-gang Mounting Kit for Flex55 and European Junction Boxes - Black</t>
  </si>
  <si>
    <t>70-1155-33</t>
  </si>
  <si>
    <t>Three-gang Mounting Kit for Flex55 and European Junction Boxes - White</t>
  </si>
  <si>
    <t>70-1155-42</t>
  </si>
  <si>
    <t>Four-gang Mounting Kit for Flex55 and European Junction Boxes - Black</t>
  </si>
  <si>
    <t>70-1155-43</t>
  </si>
  <si>
    <t>Four-gang Mounting Kit for Flex55 and European Junction Boxes - White</t>
  </si>
  <si>
    <t>70-1342-22</t>
  </si>
  <si>
    <t>70-1342-23</t>
  </si>
  <si>
    <t>Two-gang, Single-opening Mounting Kit for Flex55 and European Junction Boxes - White</t>
  </si>
  <si>
    <t>60-1692-52</t>
  </si>
  <si>
    <t>AC Module, Australia: Black</t>
  </si>
  <si>
    <t>60-1692-22</t>
  </si>
  <si>
    <t>AC Module, Central Europe: Black</t>
  </si>
  <si>
    <t>60-1692-23</t>
  </si>
  <si>
    <t>AC Module, Central Europe: White</t>
  </si>
  <si>
    <t>60-1692-12</t>
  </si>
  <si>
    <t>AC Module, Multi-Region: Black</t>
  </si>
  <si>
    <t>60-1692-13</t>
  </si>
  <si>
    <t>AC Module, Multi-Region: White</t>
  </si>
  <si>
    <t>60-1692-42</t>
  </si>
  <si>
    <t>AC Module, Swiss: Black</t>
  </si>
  <si>
    <t>60-1692-32</t>
  </si>
  <si>
    <t>AC Module, UK: Black</t>
  </si>
  <si>
    <t>60-1692-02</t>
  </si>
  <si>
    <t>AC Module, US: Black</t>
  </si>
  <si>
    <t>60-1692-03</t>
  </si>
  <si>
    <t>AC Module, US: White</t>
  </si>
  <si>
    <t>60-1945-02</t>
  </si>
  <si>
    <t>US Outlet, USB Type-A and USB Type-C Module; Black</t>
  </si>
  <si>
    <t>60-1945-03</t>
  </si>
  <si>
    <t>US Outlet, USB Type-A and USB Type-C Module; White</t>
  </si>
  <si>
    <t>70-1143-52</t>
  </si>
  <si>
    <t>Black: HDMI and Audio</t>
  </si>
  <si>
    <t>70-1143-53</t>
  </si>
  <si>
    <t>White: HDMI and Audio</t>
  </si>
  <si>
    <t>70-1143-72</t>
  </si>
  <si>
    <t>Black; HDMI, USB 2, and USB-C</t>
  </si>
  <si>
    <t>70-1143-73</t>
  </si>
  <si>
    <t>White: HDMI, USB 2, and USB-C</t>
  </si>
  <si>
    <t>70-1239-72</t>
  </si>
  <si>
    <t>Black: HDMI, USB 3, and USB-C</t>
  </si>
  <si>
    <t>70-1239-73</t>
  </si>
  <si>
    <t>White: HDMI, USB 3, and USB-C</t>
  </si>
  <si>
    <t>60-1786-02</t>
  </si>
  <si>
    <t>One USB-C®  &amp; One  USB-A, Black</t>
  </si>
  <si>
    <t>60-1786-03</t>
  </si>
  <si>
    <t>One USB-C &amp; One USB-A, White</t>
  </si>
  <si>
    <t>60-1693-02</t>
  </si>
  <si>
    <t>Two USB Outlets, Black</t>
  </si>
  <si>
    <t>60-1693-03</t>
  </si>
  <si>
    <t>Two USB Outlets, White</t>
  </si>
  <si>
    <t>70-228-02</t>
  </si>
  <si>
    <t>Conduit Kit for Hard Wired Electrical Environments</t>
  </si>
  <si>
    <t>70-1187-01</t>
  </si>
  <si>
    <t>Full Rack Width, 2U Flex55 and EU Mounting Kit - Black</t>
  </si>
  <si>
    <t>70-452-11</t>
  </si>
  <si>
    <t>Triple Space AAP - Black: Four RJ-45 Female to Female Barrels - CAT 5e</t>
  </si>
  <si>
    <t>70-966-01</t>
  </si>
  <si>
    <t>16x16 Input/Output Board for FOX Matrix - 3G-SDI</t>
  </si>
  <si>
    <t>70-771-21</t>
  </si>
  <si>
    <t>16x16 Input/Output Board for FOX Matrix - Multimode</t>
  </si>
  <si>
    <t>70-771-22</t>
  </si>
  <si>
    <t>16x16 Input/Output Board for FOX Matrix - Singlemode</t>
  </si>
  <si>
    <t>70-792-01</t>
  </si>
  <si>
    <t>8x8 Input/Output Board for FOX Matrix - 3G-SDI</t>
  </si>
  <si>
    <t>70-791-01</t>
  </si>
  <si>
    <t>8x8 Input/Output Board for FOX Matrix - 850 nm Multimode</t>
  </si>
  <si>
    <t>70-791-21</t>
  </si>
  <si>
    <t>8x8 Input/Output Board for FOX Matrix - Multimode</t>
  </si>
  <si>
    <t>70-791-02</t>
  </si>
  <si>
    <t>8x8 Input/Output Board for FOX Matrix - 1310 nm Singlemode</t>
  </si>
  <si>
    <t>70-791-22</t>
  </si>
  <si>
    <t>8x8 Input/Output Board for FOX Matrix - Singlemode</t>
  </si>
  <si>
    <t>60-1462-21</t>
  </si>
  <si>
    <t>Extender for DisplayPort, Multi-Channel Audio, and RS-232</t>
  </si>
  <si>
    <t>60-1462-22</t>
  </si>
  <si>
    <t>60-1462-11</t>
  </si>
  <si>
    <t>60-1462-12</t>
  </si>
  <si>
    <t>60-1351-11</t>
  </si>
  <si>
    <t>Extender for HDMI, Multi-Channel Audio, and RS-232</t>
  </si>
  <si>
    <t>60-1351-12</t>
  </si>
  <si>
    <t>60-1257-01</t>
  </si>
  <si>
    <t>Modular Fiber Optic Matrix Switcher from 8x8 to 32x32</t>
  </si>
  <si>
    <t>70-709-01</t>
  </si>
  <si>
    <t>Replacement Fan Kit</t>
  </si>
  <si>
    <t>70-710-01</t>
  </si>
  <si>
    <t>Replacement Power Supply Kit</t>
  </si>
  <si>
    <t>60-1082-01</t>
  </si>
  <si>
    <t>Modular Fiber Optic Matrix Switcher from 16x16 to 320x320</t>
  </si>
  <si>
    <t>70-772-02</t>
  </si>
  <si>
    <t>60-1256-01</t>
  </si>
  <si>
    <t>Modular Fiber Optic Matrix Switcher from 8x8 to 72x72</t>
  </si>
  <si>
    <t>70-651-21</t>
  </si>
  <si>
    <t>Blank Plate for FOX Matrix</t>
  </si>
  <si>
    <t>60-1526-21</t>
  </si>
  <si>
    <t>Fiber Optic Receiver for USB - Multimode</t>
  </si>
  <si>
    <t>60-1526-22</t>
  </si>
  <si>
    <t>Fiber Optic Receiver for USB - Singlemode</t>
  </si>
  <si>
    <t>60-1474-21</t>
  </si>
  <si>
    <t>60-1474-22</t>
  </si>
  <si>
    <t>60-941-21</t>
  </si>
  <si>
    <t>Fiber Optic Receiver for Video, Audio, and RS-232 - 850 nm Multimode</t>
  </si>
  <si>
    <t>60-941-22</t>
  </si>
  <si>
    <t>Fiber Optic Receiver for Video, Audio, and RS-232 - 1310 nm Singlemode</t>
  </si>
  <si>
    <t>60-1526-11</t>
  </si>
  <si>
    <t>Fiber Optic Transmitter for USB - Multimode</t>
  </si>
  <si>
    <t>60-1526-12</t>
  </si>
  <si>
    <t>Fiber Optic Transmitter for USB - Singlemode</t>
  </si>
  <si>
    <t>60-1474-11</t>
  </si>
  <si>
    <t>60-1474-12</t>
  </si>
  <si>
    <t>60-1230-11</t>
  </si>
  <si>
    <t>Three Input Transmitter for HDMI, VGA, Audio, and RS-232 with Local HDMI Output  - Multimode</t>
  </si>
  <si>
    <t>60-1230-12</t>
  </si>
  <si>
    <t>Three Input Transmitter for HDMI, VGA, Audio, and RS-232 with Local HDMI Output  - Singlemode</t>
  </si>
  <si>
    <t>70-1120-04</t>
  </si>
  <si>
    <t>70-1120-03</t>
  </si>
  <si>
    <t>70-1107-03</t>
  </si>
  <si>
    <t>8x8 I/O Board - Multimode</t>
  </si>
  <si>
    <t>70-1107-04</t>
  </si>
  <si>
    <t>8x8 I/O Board - Singlemode</t>
  </si>
  <si>
    <t>70-1119-03</t>
  </si>
  <si>
    <t>Power Supply Kit</t>
  </si>
  <si>
    <t>70-1119-04</t>
  </si>
  <si>
    <t>70-1120-01</t>
  </si>
  <si>
    <t>70-1119-01</t>
  </si>
  <si>
    <t>70-1119-02</t>
  </si>
  <si>
    <t>70-1120-02</t>
  </si>
  <si>
    <t>70-1107-01</t>
  </si>
  <si>
    <t>8x8 Input/Output Board for FOX3 Matrix - Multimode</t>
  </si>
  <si>
    <t>70-1107-02</t>
  </si>
  <si>
    <t>8x8 Input/Output Board for FOX3 Matrix - Singlemode</t>
  </si>
  <si>
    <t>70-1121-01</t>
  </si>
  <si>
    <t>Blank Plate for FOX3 Matrix</t>
  </si>
  <si>
    <t>60-1577-12</t>
  </si>
  <si>
    <t>Modular Fiber Optic Matrix Switcher from 8x8 to 160x160</t>
  </si>
  <si>
    <t>60-1716-05</t>
  </si>
  <si>
    <t>Configured Fiber Optic Matrix Switcher - 16x16 Multimode</t>
  </si>
  <si>
    <t>60-1716-15</t>
  </si>
  <si>
    <t>Configured Fiber Optic Matrix Switcher - 16x16 Singlemode</t>
  </si>
  <si>
    <t>60-1716-06</t>
  </si>
  <si>
    <t>Configured Fiber Optic Matrix Switcher - 24x24 Multimode</t>
  </si>
  <si>
    <t>60-1716-16</t>
  </si>
  <si>
    <t>Configured Fiber Optic Matrix Switcher - 24x24 Singlemode</t>
  </si>
  <si>
    <t>60-1716-04</t>
  </si>
  <si>
    <t>Configured Fiber Optic Matrix Switcher - 8x8 Multimode</t>
  </si>
  <si>
    <t>60-1716-14</t>
  </si>
  <si>
    <t>Configured Fiber Optic Matrix Switcher - 8x8 Singlemode</t>
  </si>
  <si>
    <t>60-1578-12</t>
  </si>
  <si>
    <t>Modular Fiber Optic Matrix Switcher from 8x8 to 320x320</t>
  </si>
  <si>
    <t>60-1576-12</t>
  </si>
  <si>
    <t>Modular Fiber Optic Matrix Switcher from 8x8 to 40x40</t>
  </si>
  <si>
    <t>60-1978-12</t>
  </si>
  <si>
    <t>Modular Fiber Optic Matrix Switcher from 8x8 to 560x560</t>
  </si>
  <si>
    <t>70-1230-01</t>
  </si>
  <si>
    <t>FOX3 560x/840x P/S Kit</t>
  </si>
  <si>
    <t>60-1553-12</t>
  </si>
  <si>
    <t>Modular Fiber Optic Matrix Switcher from 8x8 to 80x80</t>
  </si>
  <si>
    <t>60-1882-12</t>
  </si>
  <si>
    <t>FOX3 Matrix 840x IPCP Pro</t>
  </si>
  <si>
    <t>60-1957-21</t>
  </si>
  <si>
    <t>Lossless 4K/60 Receiver - Multimode</t>
  </si>
  <si>
    <t>60-1957-22</t>
  </si>
  <si>
    <t>Lossless 4K/60 Receiver - Singlemode</t>
  </si>
  <si>
    <t>60-1523-21</t>
  </si>
  <si>
    <t>60-1523-23</t>
  </si>
  <si>
    <t>Uncompressed 4K/60 Receiver - Multimode</t>
  </si>
  <si>
    <t>60-1523-24</t>
  </si>
  <si>
    <t>Uncompressed 4K/60 Receiver - Singlemode</t>
  </si>
  <si>
    <t>60-1600-21</t>
  </si>
  <si>
    <t>Lossless 4K/60 Scaling Receiver - Multimode</t>
  </si>
  <si>
    <t>60-1600-23</t>
  </si>
  <si>
    <t>Uncompressed 4K/60 Scaling Receiver - Multimode</t>
  </si>
  <si>
    <t>70-1224-21</t>
  </si>
  <si>
    <t>70-1224-23</t>
  </si>
  <si>
    <t>70-1224-22</t>
  </si>
  <si>
    <t>Lossless 4K/60 Scaling Receiver - Singlemode</t>
  </si>
  <si>
    <t>70-1224-24</t>
  </si>
  <si>
    <t>Uncompressed 4K/60 Scaling Receiver - Singlemode</t>
  </si>
  <si>
    <t>60-1600-22</t>
  </si>
  <si>
    <t>60-1600-24</t>
  </si>
  <si>
    <t>60-1749-21</t>
  </si>
  <si>
    <t>60-1749-23</t>
  </si>
  <si>
    <t>70-1190-21</t>
  </si>
  <si>
    <t>70-1190-23</t>
  </si>
  <si>
    <t>70-1190-22</t>
  </si>
  <si>
    <t>70-1190-24</t>
  </si>
  <si>
    <t>60-1749-22</t>
  </si>
  <si>
    <t>60-1749-24</t>
  </si>
  <si>
    <t>60-1732-21</t>
  </si>
  <si>
    <t>60-1732-23</t>
  </si>
  <si>
    <t>70-1223-21</t>
  </si>
  <si>
    <t>70-1223-23</t>
  </si>
  <si>
    <t>70-1223-22</t>
  </si>
  <si>
    <t>70-1223-24</t>
  </si>
  <si>
    <t>60-1732-22</t>
  </si>
  <si>
    <t>60-1732-24</t>
  </si>
  <si>
    <t>60-1957-11</t>
  </si>
  <si>
    <t>Lossless 4K/60 Transmitter - Multimode</t>
  </si>
  <si>
    <t>60-1957-12</t>
  </si>
  <si>
    <t>Lossless 4K/60 Transmitter - Singlemode</t>
  </si>
  <si>
    <t>60-1600-11</t>
  </si>
  <si>
    <t>60-1600-13</t>
  </si>
  <si>
    <t>Uncompressed 4K/60 Transmitter - Multimode</t>
  </si>
  <si>
    <t>70-1224-11</t>
  </si>
  <si>
    <t>PowerCage Fiber Optic Transmitter for HDMI, Audio, and RS-232</t>
  </si>
  <si>
    <t>70-1224-13</t>
  </si>
  <si>
    <t>70-1224-12</t>
  </si>
  <si>
    <t>70-1224-14</t>
  </si>
  <si>
    <t>60-1600-12</t>
  </si>
  <si>
    <t>60-1600-14</t>
  </si>
  <si>
    <t>Uncompressed 4K/60 Transmitter - Singlemode</t>
  </si>
  <si>
    <t>60-1522-11</t>
  </si>
  <si>
    <t>60-1522-13</t>
  </si>
  <si>
    <t>70-1190-11</t>
  </si>
  <si>
    <t>PowerCage Fiber Optic Transmitter for HDMI, USB, Audio, and RS-232</t>
  </si>
  <si>
    <t>70-1190-13</t>
  </si>
  <si>
    <t>70-1190-12</t>
  </si>
  <si>
    <t>70-1190-14</t>
  </si>
  <si>
    <t>60-1522-12</t>
  </si>
  <si>
    <t>60-1522-14</t>
  </si>
  <si>
    <t>60-1523-11</t>
  </si>
  <si>
    <t>60-1523-13</t>
  </si>
  <si>
    <t>70-1223-11</t>
  </si>
  <si>
    <t>70-1223-13</t>
  </si>
  <si>
    <t>70-1223-12</t>
  </si>
  <si>
    <t>70-1223-14</t>
  </si>
  <si>
    <t>60-1523-12</t>
  </si>
  <si>
    <t>60-1523-14</t>
  </si>
  <si>
    <t>60-1174-21</t>
  </si>
  <si>
    <t>Fiber Optic Receiver for HDMI, Audio, and RS-232 - 850 nm Multimode</t>
  </si>
  <si>
    <t>60-1174-22</t>
  </si>
  <si>
    <t>Fiber Optic Receiver for HDMI, Audio, and RS-232 - 1310 nm Singlemode</t>
  </si>
  <si>
    <t>60-934-21</t>
  </si>
  <si>
    <t>Fiber Optic Receiver for VGA, Audio, and RS-232 - 850 nm Multimode</t>
  </si>
  <si>
    <t>60-1187-21</t>
  </si>
  <si>
    <t>Fiber Optic Scaling Receiver for HDMI, Audio, and RS-232 - Multimode</t>
  </si>
  <si>
    <t>60-1187-22</t>
  </si>
  <si>
    <t>Fiber Optic Scaling Receiver for HDMI, Audio, and RS-232 - Singlemode</t>
  </si>
  <si>
    <t>60-1174-11</t>
  </si>
  <si>
    <t>Fiber Optic Transmitter for HDMI, Audio, and RS-232 - 850 nm Multimode</t>
  </si>
  <si>
    <t>60-1174-12</t>
  </si>
  <si>
    <t>Fiber Optic Transmitter for HDMI, Audio, and RS-232 - 1310 nm Singlemode</t>
  </si>
  <si>
    <t>60-1706-01</t>
  </si>
  <si>
    <t>Front Panel Controller for FOX and FOX3 Matrix Switchers</t>
  </si>
  <si>
    <t>79-511-01</t>
  </si>
  <si>
    <t>Free Configuration Software for Extron IP Link® Products and GlobalViewer®</t>
  </si>
  <si>
    <t>79-544-01</t>
  </si>
  <si>
    <t>Powerful Configuration Software for AV Control Systems</t>
  </si>
  <si>
    <t>79-656-01</t>
  </si>
  <si>
    <t>29-096-01</t>
  </si>
  <si>
    <t>Server-Based Resource Management Software</t>
  </si>
  <si>
    <t>03-003-01</t>
  </si>
  <si>
    <t>Commissioning Services for GVE</t>
  </si>
  <si>
    <t>29-096-03</t>
  </si>
  <si>
    <t>Resource Mngmnt Software Update</t>
  </si>
  <si>
    <t>03-003-03</t>
  </si>
  <si>
    <t>Commissioning Services for GVE Update</t>
  </si>
  <si>
    <t>79-535-01</t>
  </si>
  <si>
    <t>Free User Interface Design Software for TouchLink® Touchpanels</t>
  </si>
  <si>
    <t>79-574-01</t>
  </si>
  <si>
    <t>Free Design Software for User Interfaces</t>
  </si>
  <si>
    <t>60-1681-01</t>
  </si>
  <si>
    <t>4K/60 HDMI Audio De-Embedder</t>
  </si>
  <si>
    <t>60-1682-01</t>
  </si>
  <si>
    <t>4K/60 HDMI Audio Embedder</t>
  </si>
  <si>
    <t>42-285-01</t>
  </si>
  <si>
    <t>Meeting Collaboration System, Decorator Tx, White</t>
  </si>
  <si>
    <t>42-285-02</t>
  </si>
  <si>
    <t>Meeting Collaboration System, Decorator Tx, Black</t>
  </si>
  <si>
    <t>42-271-01</t>
  </si>
  <si>
    <t>Meeting Space Collaboration System, Decorator Tx, White</t>
  </si>
  <si>
    <t>42-271-02</t>
  </si>
  <si>
    <t>Meeting Space Collaboration System, Decorator Tx, Black</t>
  </si>
  <si>
    <t>42-268-01</t>
  </si>
  <si>
    <t>Meeting Space Collaboration System</t>
  </si>
  <si>
    <t>42-268-01Z</t>
  </si>
  <si>
    <t>Meeting Collaboration System – Zoom Room</t>
  </si>
  <si>
    <t>60-1621-01</t>
  </si>
  <si>
    <t>4K/60 HDMI Cable Equalizer</t>
  </si>
  <si>
    <t>60-1633-01</t>
  </si>
  <si>
    <t>Automation Controller</t>
  </si>
  <si>
    <t>26-726-100</t>
  </si>
  <si>
    <t>HDMI Premium High Speed Optical Cable 100' (30.4 m) - Plenum</t>
  </si>
  <si>
    <t>26-726-125</t>
  </si>
  <si>
    <t>HDMI Premium High Speed Optical Cable 125' (38 m) - Plenum</t>
  </si>
  <si>
    <t>26-726-150</t>
  </si>
  <si>
    <t>HDMI Premium High Speed Optical Cable 150' (45.7 m) - Plenum</t>
  </si>
  <si>
    <t>26-726-25</t>
  </si>
  <si>
    <t>HDMI Premium High Speed Optical Cable 25' (7.6 m) - Plenum</t>
  </si>
  <si>
    <t>26-726-250</t>
  </si>
  <si>
    <t>HDMI Premium High Speed Optical Cable 250' (76.2 m) - Plenum</t>
  </si>
  <si>
    <t>26-726-300</t>
  </si>
  <si>
    <t>HDMI Premium High Speed Optical Cable 300' (91.4 m) - Plenum</t>
  </si>
  <si>
    <t>26-726-35</t>
  </si>
  <si>
    <t>HDMI Premium High Speed Optical Cable 35' (10.6 m) - Plenum</t>
  </si>
  <si>
    <t>26-726-50</t>
  </si>
  <si>
    <t>HDMI Premium High Speed Optical Cable 50' (15.2 m) - Plenum</t>
  </si>
  <si>
    <t>26-726-75</t>
  </si>
  <si>
    <t>HDMI Premium High Speed Optical Cable 75' (22.8 m) - Plenum</t>
  </si>
  <si>
    <t>26-614-03</t>
  </si>
  <si>
    <t>HDMI to DVI Standard Speed Cable - 12' (3.6 m)</t>
  </si>
  <si>
    <t>26-614-04</t>
  </si>
  <si>
    <t>HDMI to DVI Standard Speed Cable - 25' (7.6 m)</t>
  </si>
  <si>
    <t>26-614-01</t>
  </si>
  <si>
    <t>HDMI to DVI Standard Speed Cable - 3' (90 cm)</t>
  </si>
  <si>
    <t>26-614-05</t>
  </si>
  <si>
    <t>HDMI to DVI Standard Speed Cable - 35' (10.6 m)</t>
  </si>
  <si>
    <t>26-614-06</t>
  </si>
  <si>
    <t>HDMI to DVI Standard Speed Cable - 50' (15.2 m)</t>
  </si>
  <si>
    <t>26-614-02</t>
  </si>
  <si>
    <t>HDMI to DVI Standard Speed Cable - 6' (1.8 m)</t>
  </si>
  <si>
    <t>26-650-175</t>
  </si>
  <si>
    <t>Standard HDMI Pro Cable - 175' (53.2 m)</t>
  </si>
  <si>
    <t>26-650-200</t>
  </si>
  <si>
    <t>HDMI Pro Cable - 200' (60.9 m)</t>
  </si>
  <si>
    <t>26-650-25</t>
  </si>
  <si>
    <t>4K Premium High Speed HDMI Pro Cable - 25' (7.6 m)</t>
  </si>
  <si>
    <t>26-650-35</t>
  </si>
  <si>
    <t>4K Premium High Speed HDMI Pro Cable  - 35' (10.6 m)</t>
  </si>
  <si>
    <t>26-650-50</t>
  </si>
  <si>
    <t>4K High Speed HDMI Pro Cable  - 50' (15.2 m)</t>
  </si>
  <si>
    <t>26-683-06</t>
  </si>
  <si>
    <t>HDMI SM Cable, 6' (1.8 m)</t>
  </si>
  <si>
    <t>26-683-09</t>
  </si>
  <si>
    <t>HDMI SM Cable, 9' (2.7 m)</t>
  </si>
  <si>
    <t>26-683-12</t>
  </si>
  <si>
    <t>HDMI SM Cable, 12' (3.6 m)</t>
  </si>
  <si>
    <t>26-663-02</t>
  </si>
  <si>
    <t>4K Premium High Speed HDMI Ultra-Flexible Cable - 1.5' (45 cm)</t>
  </si>
  <si>
    <t>26-663-12</t>
  </si>
  <si>
    <t>4K Premium High Speed HDMI Ultra-Flexible Cable - 12' (3.6 m)</t>
  </si>
  <si>
    <t>26-663-15</t>
  </si>
  <si>
    <t>4K Premium High Speed HDMI Ultra-Flexible Cable - 15' (4.5 m)</t>
  </si>
  <si>
    <t>26-663-03</t>
  </si>
  <si>
    <t>4K Premium High Speed HDMI Ultra-Flexible Cable - 3' (90 cm)</t>
  </si>
  <si>
    <t>26-663-06</t>
  </si>
  <si>
    <t>4K Premium High Speed HDMI Ultra-Flexible Cable - 6' (1.8 m)</t>
  </si>
  <si>
    <t>26-663-09</t>
  </si>
  <si>
    <t>4K Premium High Speed HDMI Ultra-Flexible Cable - 9' (2.7 m)</t>
  </si>
  <si>
    <t>26-618-01</t>
  </si>
  <si>
    <t>HDMI to DVI Adapter:  HDMI Female to DVI-D Female, Gold Plated Contacts</t>
  </si>
  <si>
    <t>26-616-01</t>
  </si>
  <si>
    <t>HDMI Female to DVI-D Male Adapter, Gold Plated Contacts</t>
  </si>
  <si>
    <t>26-617-01</t>
  </si>
  <si>
    <t>HDMI Male to DVI-D Female Adapter</t>
  </si>
  <si>
    <t>60-1739-01</t>
  </si>
  <si>
    <t>HDMI Female to DisplayPort Female Converter</t>
  </si>
  <si>
    <t>60-1277-12</t>
  </si>
  <si>
    <t>HDMI Fiber Optic Transmitter</t>
  </si>
  <si>
    <t>60-1251-10</t>
  </si>
  <si>
    <t>1U Basic Half Rack Shelf</t>
  </si>
  <si>
    <t>60-1251-01</t>
  </si>
  <si>
    <t>1U Half Rack Blank Panel</t>
  </si>
  <si>
    <t>60-1251-20</t>
  </si>
  <si>
    <t>1U Universal Half Rack Shelf Kit</t>
  </si>
  <si>
    <t>60-1422-0J</t>
  </si>
  <si>
    <t>HSA - Hideaway Surface Access Enclosure with AV Connectivity and AC Power - Universal Power Outlet - Black Anodized</t>
  </si>
  <si>
    <t>60-415-01</t>
  </si>
  <si>
    <t>Tilt-Up HSA Hideaway Surface Access Enclosure: US Power Outlet - Black Anodized</t>
  </si>
  <si>
    <t>60-700-0J</t>
  </si>
  <si>
    <t>Tilt-Up HSA Hideaway Surface Access Enclosure: Multi-Region Power Outlet - Black Anodized</t>
  </si>
  <si>
    <t>101-034-01</t>
  </si>
  <si>
    <t>One Foot IEC to Edison Cable Adapter Kit</t>
  </si>
  <si>
    <t>60-1457-01</t>
  </si>
  <si>
    <t>Four Input HDCP-Compliant Scaler with DTP Extension</t>
  </si>
  <si>
    <t>60-1457-02</t>
  </si>
  <si>
    <t>Four Input HDCP-Compliant Scaler</t>
  </si>
  <si>
    <t>60-1081-01</t>
  </si>
  <si>
    <t>HDCP-Compliant Scaling Presentation Switcher</t>
  </si>
  <si>
    <t>60-1238-81</t>
  </si>
  <si>
    <t>60-1238-96</t>
  </si>
  <si>
    <t>60-1238-96A</t>
  </si>
  <si>
    <t>60-1238-95</t>
  </si>
  <si>
    <t>60-1238-95A</t>
  </si>
  <si>
    <t>60-1238-83</t>
  </si>
  <si>
    <t>100 Watt 70 V Mono Power Amplifier</t>
  </si>
  <si>
    <t>60-1238-82</t>
  </si>
  <si>
    <t>2 x 50 Watt Stereo Power Amplifier</t>
  </si>
  <si>
    <t>60-1699-11</t>
  </si>
  <si>
    <t>Four Input 4K/60 Scaler</t>
  </si>
  <si>
    <t>60-1699-12</t>
  </si>
  <si>
    <t>Four Input 4K/60 Seamless Switcher with DTP2 input</t>
  </si>
  <si>
    <t>60-1699-14</t>
  </si>
  <si>
    <t>Four Input 4K/60 Seamless Switcher with DTP2 input and DTP2 output</t>
  </si>
  <si>
    <t>60-1699-13</t>
  </si>
  <si>
    <t>Four Input 4K/60 Seamless Switcher with DTP2 output</t>
  </si>
  <si>
    <t>60-1663-01</t>
  </si>
  <si>
    <t>Six Input 4K/60 Seamless Presentation Switcher</t>
  </si>
  <si>
    <t>60-1615-01</t>
  </si>
  <si>
    <t>60-1615-93</t>
  </si>
  <si>
    <t>Control Processor and 70 V Mono Amp</t>
  </si>
  <si>
    <t>60-1615-93A</t>
  </si>
  <si>
    <t>Control Processor and 70 V Mono Amp, LL UI Upgrade</t>
  </si>
  <si>
    <t>60-1615-92</t>
  </si>
  <si>
    <t>60-1615-92A</t>
  </si>
  <si>
    <t>70-312-11</t>
  </si>
  <si>
    <t>Single Space MAAP - Black: One USB 2.0 Type-A Connector to Captive Screw</t>
  </si>
  <si>
    <t>70-312-21</t>
  </si>
  <si>
    <t>Single Space MAAP - White: One USB 2.0 Type-A Connector to Captive Screw</t>
  </si>
  <si>
    <t>70-161-11</t>
  </si>
  <si>
    <t>Single Space AAP - Black: Interface Remote Connector Plate, 15-pin HD Female to Female Barrel, 3.5 mm Stereo Audio Jack</t>
  </si>
  <si>
    <t>60-545-03</t>
  </si>
  <si>
    <t>IP Link®  Accessory with Four Relays</t>
  </si>
  <si>
    <t>60-1911-01</t>
  </si>
  <si>
    <t>IPCP Pro xi Control Processor</t>
  </si>
  <si>
    <t>60-1911-01A</t>
  </si>
  <si>
    <t>IPCP Pro xi Control Processor w/LinkLicense for User Interfaces Upgrade</t>
  </si>
  <si>
    <t>60-1914-01</t>
  </si>
  <si>
    <t>IPCP Pro xi Quad Core Control Processor</t>
  </si>
  <si>
    <t>60-1914-01A</t>
  </si>
  <si>
    <t>IPCP Pro xi Quad Control Processor w/LinkLicense for User Interfaces Upgrade</t>
  </si>
  <si>
    <t>60-1912-01</t>
  </si>
  <si>
    <t>60-1912-01A</t>
  </si>
  <si>
    <t>60-1433-01</t>
  </si>
  <si>
    <t>IP Link® Pro Control Processor, DIN Rail</t>
  </si>
  <si>
    <t>60-1433-01A</t>
  </si>
  <si>
    <t>IP Link® Pro Control Processor w/DIN Rail and LinkLicense for User Interfaces Upgrade</t>
  </si>
  <si>
    <t>60-1915-01</t>
  </si>
  <si>
    <t>IPCP Pro xi Quad Core Control Processor - DIN Rail</t>
  </si>
  <si>
    <t>60-1432-01</t>
  </si>
  <si>
    <t>IP Link Pro Control Processor</t>
  </si>
  <si>
    <t>60-1432-01A</t>
  </si>
  <si>
    <t>IP Link® Pro Control Processor w/LinkLicense for User Interfaces Upgrade</t>
  </si>
  <si>
    <t>60-1916-01</t>
  </si>
  <si>
    <t>60-1916-01A</t>
  </si>
  <si>
    <t>60-1418-01</t>
  </si>
  <si>
    <t>IP Link® Pro Control Processor</t>
  </si>
  <si>
    <t>60-1418-01A</t>
  </si>
  <si>
    <t>60-1913-01A</t>
  </si>
  <si>
    <t>60-1917-01A</t>
  </si>
  <si>
    <t>60-1618-01</t>
  </si>
  <si>
    <t>IP Link Pro Power and Device Control Processor</t>
  </si>
  <si>
    <t>60-1618-01A</t>
  </si>
  <si>
    <t>IP Link Pro Power and Device Control Processor w/LinkLicense for User Interfaces Upgrade</t>
  </si>
  <si>
    <t>60-1910-01</t>
  </si>
  <si>
    <t>IPCP Pro xi Power and Device Control Processor</t>
  </si>
  <si>
    <t>60-1910-01A</t>
  </si>
  <si>
    <t>IPCP Pro xi Power and Device Control Processor w/LinkLicense for User Interfaces</t>
  </si>
  <si>
    <t>60-1979-01</t>
  </si>
  <si>
    <t>60-1979-01A</t>
  </si>
  <si>
    <t>IPCP Pro xi Control Proc., LL UI Upgrade</t>
  </si>
  <si>
    <t>60-1908-01</t>
  </si>
  <si>
    <t>Control System I/O Expansion Interface</t>
  </si>
  <si>
    <t>60-1956-01</t>
  </si>
  <si>
    <t>Control System Power Expansion Interface</t>
  </si>
  <si>
    <t>60-1956-02</t>
  </si>
  <si>
    <t>Control System Power Expansion Interface with Cable Kit</t>
  </si>
  <si>
    <t>60-1928-01</t>
  </si>
  <si>
    <t>60-1907-01</t>
  </si>
  <si>
    <t>60-1905-01</t>
  </si>
  <si>
    <t>60-1906-01</t>
  </si>
  <si>
    <t>60-1414-01</t>
  </si>
  <si>
    <t>Six Serial Port IP Link® Pro Control Processor</t>
  </si>
  <si>
    <t>60-544-07</t>
  </si>
  <si>
    <t>Four Port Power Control and Current Sensor, 120 VAC</t>
  </si>
  <si>
    <t>60-544-09</t>
  </si>
  <si>
    <t>Four Port Power Control and Current Sensor, 220 VAC</t>
  </si>
  <si>
    <t>70-283-02</t>
  </si>
  <si>
    <t>IR Emitter Kit: Dual Kit With Shield</t>
  </si>
  <si>
    <t>70-283-01</t>
  </si>
  <si>
    <t>IR Emitter Kit: With Shield</t>
  </si>
  <si>
    <t>79-501-01</t>
  </si>
  <si>
    <t>Free IR Learning and Driver Creation Software</t>
  </si>
  <si>
    <t>79-582-01</t>
  </si>
  <si>
    <t>IR Learning and Driver Creation Software for Pro Series Control Products</t>
  </si>
  <si>
    <t>70-223-01</t>
  </si>
  <si>
    <t>Remote IR Receiver</t>
  </si>
  <si>
    <t>60-1684-01</t>
  </si>
  <si>
    <t>Eight Input HDMI &amp; DisplayPort 4K/60 Seamless Switcher</t>
  </si>
  <si>
    <t>60-1685-01</t>
  </si>
  <si>
    <t>12-Input 4K/60 HDMI, DisplayPort, and 12G-SDI Seamless Switcher</t>
  </si>
  <si>
    <t>79-550-01</t>
  </si>
  <si>
    <t>JPEG 2000 Encoding Software</t>
  </si>
  <si>
    <t>79-550-02</t>
  </si>
  <si>
    <t>JPEG 2000 Professional Encoding Software</t>
  </si>
  <si>
    <t>70-1036-01</t>
  </si>
  <si>
    <t>One-gang 2.5" deep</t>
  </si>
  <si>
    <t>70-1036-02</t>
  </si>
  <si>
    <t>Two-gang 2.5" deep</t>
  </si>
  <si>
    <t>60-1796-01</t>
  </si>
  <si>
    <t>KNX IP Interface</t>
  </si>
  <si>
    <t>42-343-01</t>
  </si>
  <si>
    <t>User Interfaces Upgrade Kit Qty. 5</t>
  </si>
  <si>
    <t>42-344-01</t>
  </si>
  <si>
    <t>User Interfaces Upgrade Kit Qty. 10</t>
  </si>
  <si>
    <t>42-345-01</t>
  </si>
  <si>
    <t>User Interfaces Upgrade Kit Qty. 25</t>
  </si>
  <si>
    <t>70-1098-11</t>
  </si>
  <si>
    <t>FOX3 Uncompressed 4K/60 Upgrade - Multimode</t>
  </si>
  <si>
    <t>70-1098-12</t>
  </si>
  <si>
    <t>FOX3 Uncompressed 4K/60 Upgrade - Singlemode</t>
  </si>
  <si>
    <t>79-2546-01</t>
  </si>
  <si>
    <t>User Interface Upgrade</t>
  </si>
  <si>
    <t>79-2547-01</t>
  </si>
  <si>
    <t>SMP 351 80 GB Dual Recording Upgrade</t>
  </si>
  <si>
    <t>79-2547-02</t>
  </si>
  <si>
    <t>SMP 351 w/ 3G-SDI 80 GB Dual Recording Upgrade</t>
  </si>
  <si>
    <t>79-2547-03</t>
  </si>
  <si>
    <t>SMP 351 400 GB Dual Recording Upgrade</t>
  </si>
  <si>
    <t>79-2547-04</t>
  </si>
  <si>
    <t>SMP 351 w/ 3G-SDI 400 GB Dual Recording Upgrade</t>
  </si>
  <si>
    <t>79-2548-01</t>
  </si>
  <si>
    <t>SMP Enhanced Kaltura Features Upgrade</t>
  </si>
  <si>
    <t>79-2551-01</t>
  </si>
  <si>
    <t>LinkLicense for NAVigator SIS Control</t>
  </si>
  <si>
    <t>79-2551-02</t>
  </si>
  <si>
    <t>NAVigator 48 Endpoints Upgrade</t>
  </si>
  <si>
    <t>79-2551-03</t>
  </si>
  <si>
    <t>NAVigator 96 Endpoints Upgrade</t>
  </si>
  <si>
    <t>79-2551-04</t>
  </si>
  <si>
    <t>NAVigator 240 Endpoints Upgrade</t>
  </si>
  <si>
    <t>79-2551-05</t>
  </si>
  <si>
    <t>NAVigator 48 to 96 Endpoints Upgrade</t>
  </si>
  <si>
    <t>79-2551-06</t>
  </si>
  <si>
    <t>NAVigator 48 to 240 Endpoints Upgrade</t>
  </si>
  <si>
    <t>79-2551-07</t>
  </si>
  <si>
    <t>NAVigator 96 to 240 Endpoints Upgrade</t>
  </si>
  <si>
    <t>79-2553-01</t>
  </si>
  <si>
    <t>SMP 300 Series Horizontal Video Mirroring Upgrade</t>
  </si>
  <si>
    <t>79-2553-02</t>
  </si>
  <si>
    <t>SMP 111 Horizontal Video Mirroring Upgrade</t>
  </si>
  <si>
    <t>79-2562-01</t>
  </si>
  <si>
    <t>SMP Enhanced Panopto Features Upgrade</t>
  </si>
  <si>
    <t>79-2563-01</t>
  </si>
  <si>
    <t>Audio Streaming Upgrade</t>
  </si>
  <si>
    <t>79-2566-01</t>
  </si>
  <si>
    <t>SMP Enhanced YuJa Features Upgrade</t>
  </si>
  <si>
    <t>79-2576-01</t>
  </si>
  <si>
    <t>Videowall Processor Control App</t>
  </si>
  <si>
    <t>79-2577-01</t>
  </si>
  <si>
    <t>TLP Control Processor Upgrade</t>
  </si>
  <si>
    <t>79-2582-01</t>
  </si>
  <si>
    <t>5 Additional VCPs Upgrade</t>
  </si>
  <si>
    <t>79-2582-02</t>
  </si>
  <si>
    <t>10 Additional VCPs Upgrade</t>
  </si>
  <si>
    <t>79-2582-04</t>
  </si>
  <si>
    <t>1 Additional VCP Upgrade</t>
  </si>
  <si>
    <t>79-2584-01</t>
  </si>
  <si>
    <t>KVM Configuration and Control LinkLicense, FOX3 24x</t>
  </si>
  <si>
    <t>79-2585-01</t>
  </si>
  <si>
    <t>KVM Configuration and Control LinkLicense, FOX3 40x</t>
  </si>
  <si>
    <t>79-2586-01</t>
  </si>
  <si>
    <t>KVM Configuration and Control LinkLicense, FOX3 80x</t>
  </si>
  <si>
    <t>79-2587-01</t>
  </si>
  <si>
    <t>KVM Configuration and Control LinkLicense, FOX3 160x</t>
  </si>
  <si>
    <t>79-2588-01</t>
  </si>
  <si>
    <t>KVM Configuration and Control LinkLicense, FOX3 320x</t>
  </si>
  <si>
    <t>79-2589-01</t>
  </si>
  <si>
    <t>KVM Configuration and Control LinkLicense for FOX3 Matrix 560x</t>
  </si>
  <si>
    <t>79-2590-01</t>
  </si>
  <si>
    <t>KVM Configuration and Control Upgrade, FOX3 840x</t>
  </si>
  <si>
    <t>79-2595-01</t>
  </si>
  <si>
    <t>Active Learning Upgrade</t>
  </si>
  <si>
    <t>79-2599-01</t>
  </si>
  <si>
    <t>LinkLicense for MGP 641 xi</t>
  </si>
  <si>
    <t>79-2602-01</t>
  </si>
  <si>
    <t>ConferenceShare Upgrade</t>
  </si>
  <si>
    <t>79-2604-01</t>
  </si>
  <si>
    <t>WC Pro Control Processor Upgrade</t>
  </si>
  <si>
    <t>101-020-01</t>
  </si>
  <si>
    <t>Cable Lacing Bracket; Package of 50</t>
  </si>
  <si>
    <t>101-021-10</t>
  </si>
  <si>
    <t>Security Tether Kit for Cable Adapters, Package of 10</t>
  </si>
  <si>
    <t>60-594-02</t>
  </si>
  <si>
    <t>Low Profile MAAP™ AV Connectivity Mounting Frame - Black</t>
  </si>
  <si>
    <t>60-1008-02</t>
  </si>
  <si>
    <t>MAAP™ AV Connectivity Mounting Frame for OBO Bettermann – formerly Ackermann – Floor Boxes</t>
  </si>
  <si>
    <t>60-860-51</t>
  </si>
  <si>
    <t>MAAP™ AV Connectivity Mounting Frames for European Junction Boxes: Holds 3 MAAP Modules</t>
  </si>
  <si>
    <t>60-860-53</t>
  </si>
  <si>
    <t>MAAP™ AV Connectivity Mounting Frames for European Junction Boxes: Holds 6 MAAP Modules</t>
  </si>
  <si>
    <t>60-1147-02</t>
  </si>
  <si>
    <t>MAAP™ AV Connectivity Mounting Frame for Three MAAP Modules Boxes - Black</t>
  </si>
  <si>
    <t>70-077-02</t>
  </si>
  <si>
    <t>1U, 1/2 &amp; 1/4 Rack Width Through-Desk Mount Kit for Two-Piece Enclosure</t>
  </si>
  <si>
    <t>70-1350-01</t>
  </si>
  <si>
    <t>Rack Mount Kit for 1U Full Rack Width, Four-piece Enclosures</t>
  </si>
  <si>
    <t>70-212-01</t>
  </si>
  <si>
    <t>Low-Profile Mount Kit for 1/8, 1/4, and 1/2 Rack Width Products</t>
  </si>
  <si>
    <t>70-077-01</t>
  </si>
  <si>
    <t>1/4 &amp; 1/2 Rack Width, Under-Desk Mount Kit for Two-Piece Enclosure</t>
  </si>
  <si>
    <t>70-219-01</t>
  </si>
  <si>
    <t>1U, 1/2 Rack Width Under-Desk Mount Kit for Four-Piece Enclosure</t>
  </si>
  <si>
    <t>70-222-01</t>
  </si>
  <si>
    <t>1U Full Rack Under-Desk Mount Kit for Four-Piece Enclosure</t>
  </si>
  <si>
    <t>60-440-01</t>
  </si>
  <si>
    <t>Three Output Stereo Audio Distribution Amplifier</t>
  </si>
  <si>
    <t>60-697-01</t>
  </si>
  <si>
    <t>Four Output Composite Video Distribution Amplifier with Gain and EQ</t>
  </si>
  <si>
    <t>60-446-01</t>
  </si>
  <si>
    <t>Five Output Composite Video Distribution Amplifier</t>
  </si>
  <si>
    <t>26-675-06</t>
  </si>
  <si>
    <t>Mini DisplayPort to DisplayPort, 6'(1.8m)</t>
  </si>
  <si>
    <t>26-673-06</t>
  </si>
  <si>
    <t>Mini DisplayPort to DVI-D SL, Active, 6'(1.8m)</t>
  </si>
  <si>
    <t>26-690-06</t>
  </si>
  <si>
    <t>Mini DP to HDMI Show Me Cable, 6' (1.8 m) for TeamWork Collaboration Systems</t>
  </si>
  <si>
    <t>26-706-12</t>
  </si>
  <si>
    <t>Mini DP to HDMI SM Cable, 12' (3.6m)</t>
  </si>
  <si>
    <t>26-679-06</t>
  </si>
  <si>
    <t>Mini DisplayPort to HDMI Female, Active, 6' (1.8m)</t>
  </si>
  <si>
    <t>60-1488-01</t>
  </si>
  <si>
    <t>HDMI and Audio to USB Scaling Bridge</t>
  </si>
  <si>
    <t>60-1873-01</t>
  </si>
  <si>
    <t>4K HDMI and Audio to USB Scaling Bridge</t>
  </si>
  <si>
    <t>60-1574-11</t>
  </si>
  <si>
    <t>4K/60 HDMI Multi-Window Processor</t>
  </si>
  <si>
    <t>60-1574-12</t>
  </si>
  <si>
    <t>4K/60 HDMI Multi-Window Processor with HDMI and 12G-SDI inputs</t>
  </si>
  <si>
    <t>70-089-07</t>
  </si>
  <si>
    <t>Strain Reliefs for MHR Crimp Connectors - Assorted Colors, Qty. 50</t>
  </si>
  <si>
    <t>70-089-05</t>
  </si>
  <si>
    <t>Strain Reliefs for MHR Crimp Connectors - Black, Qty. 50</t>
  </si>
  <si>
    <t>70-089-03</t>
  </si>
  <si>
    <t>Strain Reliefs for MHR Crimp Connectors - Blue, Qty. 50</t>
  </si>
  <si>
    <t>70-089-02</t>
  </si>
  <si>
    <t>Strain Reliefs for MHR Crimp Connectors - Green, Qty. 50</t>
  </si>
  <si>
    <t>70-089-01</t>
  </si>
  <si>
    <t>Strain Reliefs for MHR Crimp Connectors - Red, Qty. 50</t>
  </si>
  <si>
    <t>70-089-06</t>
  </si>
  <si>
    <t>Strain Reliefs for MHR Crimp Connectors - White, Qty. 50</t>
  </si>
  <si>
    <t>70-089-04</t>
  </si>
  <si>
    <t>Strain Reliefs for MHR Crimp Connectors - Yellow, Qty. 50</t>
  </si>
  <si>
    <t>26-378-03</t>
  </si>
  <si>
    <t>Five Conductor MHR - Mini High Resolution Cable: BNC Male to Male - Plenum - 12' (3.6m)</t>
  </si>
  <si>
    <t>26-378-06</t>
  </si>
  <si>
    <t>Five Conductor MHR - Mini High Resolution Cable: BNC Male to Male - Plenum - 75' (22.8 m)</t>
  </si>
  <si>
    <t>100-263-01</t>
  </si>
  <si>
    <t>75 Ohm BNC Male Crimp Connectors for M59 Cable, Qty. 50</t>
  </si>
  <si>
    <t>60-737-01</t>
  </si>
  <si>
    <t>Three Channel Line Level Mixer</t>
  </si>
  <si>
    <t>70-897-13</t>
  </si>
  <si>
    <t>1-gang Mounting Kit for MK Junction Boxes – White</t>
  </si>
  <si>
    <t>70-897-23</t>
  </si>
  <si>
    <t>2-gang Mounting Kit for MK Junction Boxes – White</t>
  </si>
  <si>
    <t>60-682-02</t>
  </si>
  <si>
    <t>Matrix Switcher X-Y Remote Control Panel - Black</t>
  </si>
  <si>
    <t>60-1090-01</t>
  </si>
  <si>
    <t>Volume Control Module</t>
  </si>
  <si>
    <t>60-600-02</t>
  </si>
  <si>
    <t>Enhanced MediaLink® Controller with Ethernet Control</t>
  </si>
  <si>
    <t>60-1390-03</t>
  </si>
  <si>
    <t>MediaLink Controller with RS-232 and IR Display Control</t>
  </si>
  <si>
    <t>60-1390-33</t>
  </si>
  <si>
    <t>MediaLink® Controller with RS-232 and IR Display Control for EU Junction Boxes</t>
  </si>
  <si>
    <t>60-1390-23</t>
  </si>
  <si>
    <t>MediaLink® Controller with RS-232 and IR Display Control for MK Junction Boxes</t>
  </si>
  <si>
    <t>70-728-01</t>
  </si>
  <si>
    <t>Button Kits for MLC 62 Series MediaLink® Controllers, English</t>
  </si>
  <si>
    <t>60-1005-52</t>
  </si>
  <si>
    <t>MediaLink Controller for Cable Cubby Cable Access Enclosures</t>
  </si>
  <si>
    <t>60-1005-02</t>
  </si>
  <si>
    <t>MediaLink® Controller With RS-232 - Decorator-Style Wallplate</t>
  </si>
  <si>
    <t>60-1005-32</t>
  </si>
  <si>
    <t>MediaLink® Controller for EU Junction Boxes - Black</t>
  </si>
  <si>
    <t>60-1005-35</t>
  </si>
  <si>
    <t>MediaLink® Controller for EU Junction Boxes - White</t>
  </si>
  <si>
    <t>60-1005-23</t>
  </si>
  <si>
    <t>MediaLink® Controller for MK Junction Boxes</t>
  </si>
  <si>
    <t>60-1182-02</t>
  </si>
  <si>
    <t>MediaLink® Controller With Volume Control Knob - Decorator-Style Wallplate</t>
  </si>
  <si>
    <t>26-708-50</t>
  </si>
  <si>
    <t>Projector Communication Cable – Plenum - 50' (15.2m)</t>
  </si>
  <si>
    <t>60-1469-03</t>
  </si>
  <si>
    <t>MediaLink® Plus Controller</t>
  </si>
  <si>
    <t>60-1540-02</t>
  </si>
  <si>
    <t>60-1470-02</t>
  </si>
  <si>
    <t>60-1541-02</t>
  </si>
  <si>
    <t>60-2014-01</t>
  </si>
  <si>
    <t>Black, 4" Touch Surface, 2-Gang</t>
  </si>
  <si>
    <t>60-1468-03</t>
  </si>
  <si>
    <t>60-1194-03</t>
  </si>
  <si>
    <t>MediaLink® Plus Controller - Decorator-Style Wallplate</t>
  </si>
  <si>
    <t>60-1354-33</t>
  </si>
  <si>
    <t>MediaLink® Plus Controller - EU Wallplate</t>
  </si>
  <si>
    <t>60-1354-23</t>
  </si>
  <si>
    <t>MediaLink® Plus Controller - MK Wallplate</t>
  </si>
  <si>
    <t>70-1193-01</t>
  </si>
  <si>
    <t>Black and White Faceplates for MLC Plus 100 and EBP 100, 4-gang</t>
  </si>
  <si>
    <t>70-1100-03</t>
  </si>
  <si>
    <t>Mounting Kit with Decorator-Style Opening for the MLC Plus 100 and EBP 100</t>
  </si>
  <si>
    <t>70-1194-01</t>
  </si>
  <si>
    <t>Black and White Faceplates for MLC Plus 200 and EBP 200, 5-gang</t>
  </si>
  <si>
    <t>70-1101-03</t>
  </si>
  <si>
    <t>Mounting Kit with Decorator-Style Opening for the MLC Plus 200 and EBP 200</t>
  </si>
  <si>
    <t>70-1094-02</t>
  </si>
  <si>
    <t>One-Gang Wall Mounting Kit for the MLC 55 RS</t>
  </si>
  <si>
    <t>70-688-02</t>
  </si>
  <si>
    <t>Six button bezel kit w/ buttons for MLC 62 D</t>
  </si>
  <si>
    <t>70-688-12</t>
  </si>
  <si>
    <t>Eight button bezel kit w/ buttons for MLC 62 D</t>
  </si>
  <si>
    <t>70-1272-33</t>
  </si>
  <si>
    <t>Mounting Kit for MLC Plus 84 EU and Flex55/EU Modules</t>
  </si>
  <si>
    <t>60-497-01</t>
  </si>
  <si>
    <t>Four Input Stereo Audio MediaLink® Switcher</t>
  </si>
  <si>
    <t>70-1264-12</t>
  </si>
  <si>
    <t>TLS 525M Mullion Mount Kit - Black</t>
  </si>
  <si>
    <t>70-1264-18</t>
  </si>
  <si>
    <t>TLS 525M Mullion Mount Kit – Aluminum</t>
  </si>
  <si>
    <t>70-1264-22</t>
  </si>
  <si>
    <t>TLS 725M Mount Kit – Black</t>
  </si>
  <si>
    <t>70-1264-28</t>
  </si>
  <si>
    <t>TLS 725M Mount Kit – Aluminum</t>
  </si>
  <si>
    <t>70-1264-32</t>
  </si>
  <si>
    <t>TLS 1025M Mount Kit  – Black</t>
  </si>
  <si>
    <t>70-1264-38</t>
  </si>
  <si>
    <t>TLS 1025M Mount Kit – Aluminum</t>
  </si>
  <si>
    <t>60-718-10</t>
  </si>
  <si>
    <t>Microphone Preamplifier</t>
  </si>
  <si>
    <t>60-844-03</t>
  </si>
  <si>
    <t>Stereo Amp - 15 Watts Per Channel</t>
  </si>
  <si>
    <t>60-1449-11</t>
  </si>
  <si>
    <t>One Channel Amp, 60 watts at 100 volts</t>
  </si>
  <si>
    <t>60-1449-01</t>
  </si>
  <si>
    <t>One Channel Amp, 60 watts at 70 volts</t>
  </si>
  <si>
    <t>26-737-100</t>
  </si>
  <si>
    <t>Expansion Link Cable 100m</t>
  </si>
  <si>
    <t>26-737-10</t>
  </si>
  <si>
    <t>10 Meter Expansion Cable for Quantum Ultra</t>
  </si>
  <si>
    <t>26-737-01</t>
  </si>
  <si>
    <t>1 Meter Expansion Cable for Quantum Ultra</t>
  </si>
  <si>
    <t>70-519-12</t>
  </si>
  <si>
    <t>One-Gang Mud Ring - Black</t>
  </si>
  <si>
    <t>70-519-13</t>
  </si>
  <si>
    <t>One-Gang Mud Ring - White</t>
  </si>
  <si>
    <t>70-519-22</t>
  </si>
  <si>
    <t>Two-Gang Mud Ring - Black</t>
  </si>
  <si>
    <t>70-519-23</t>
  </si>
  <si>
    <t>Two-Gang Mud Ring - White</t>
  </si>
  <si>
    <t>70-519-32</t>
  </si>
  <si>
    <t>Three-Gang Mud Ring - Black</t>
  </si>
  <si>
    <t>70-519-33</t>
  </si>
  <si>
    <t>Three-Gang Mud Ring - White</t>
  </si>
  <si>
    <t>70-519-42</t>
  </si>
  <si>
    <t>Four-Gang Mud Ring - Black</t>
  </si>
  <si>
    <t>70-519-43</t>
  </si>
  <si>
    <t>Four-Gang Mud Ring - White</t>
  </si>
  <si>
    <t>26-592-01</t>
  </si>
  <si>
    <t>Audio Adapter: 3.5 mm Mini Stereo to 2 RCA Female - 6" (15 cm)</t>
  </si>
  <si>
    <t>60-541-51</t>
  </si>
  <si>
    <t>MTP Twisted Pair Receiver for Composite Video and Audio</t>
  </si>
  <si>
    <t>60-1062-01</t>
  </si>
  <si>
    <t>MTP Twisted Pair Receiver for VGA and Audio</t>
  </si>
  <si>
    <t>60-540-51</t>
  </si>
  <si>
    <t>MTP Twisted Pair Transmitter for Composite Video and Audio</t>
  </si>
  <si>
    <t>60-1096-01</t>
  </si>
  <si>
    <t>Three Input Stereo Mixer with DSP</t>
  </si>
  <si>
    <t>60-2048-01</t>
  </si>
  <si>
    <t>Three Source Audio Mixer with DSP</t>
  </si>
  <si>
    <t>26-567-03</t>
  </si>
  <si>
    <t>VGA Micro HR Cable: 15-pin HD Male to Male Low-Profile Molded - 12' (3.6 m)</t>
  </si>
  <si>
    <t>26-567-04</t>
  </si>
  <si>
    <t>VGA Micro HR Cable: 15-pin HD Male to Male Low-Profile Molded  - 25' (7.6 m)</t>
  </si>
  <si>
    <t>26-567-01</t>
  </si>
  <si>
    <t>VGA Micro HR Cable: 15-pin HD Male to 15-pin HD Male Low-Profile Molded - 3' (90 cm)</t>
  </si>
  <si>
    <t>26-567-02</t>
  </si>
  <si>
    <t>VGA Micro HR Cable: 15-pin HD Male to Male Low-Profile Molded - 6' (1.8 m)</t>
  </si>
  <si>
    <t>26-566-03</t>
  </si>
  <si>
    <t>VGA Micro HR with Audio Cable: 15-pin HD Male to Male Low-Profile Molded + 3.5mm Stereo Mini Plug Male to Male - 12' (3.6 m)</t>
  </si>
  <si>
    <t>26-566-04</t>
  </si>
  <si>
    <t>VGA Micro HR with Audio Cable: 15-pin HD Male to Male Low-Profile Molded + 3.5mm Stereo Mini Plug Male to Male - 25' (7.6 m)</t>
  </si>
  <si>
    <t>26-566-01</t>
  </si>
  <si>
    <t>VGA Micro HR with Audio Cable: 15-pin HD Male to Male Low-Profile Molded + 3.5mm Stereo Mini Plug Male to Male - 3' (90 cm)</t>
  </si>
  <si>
    <t>26-566-02</t>
  </si>
  <si>
    <t>VGA Micro HR with Audio Cable: 15-pin HD Male to Male Low-Profile Molded + 3.5mm Stereo Mini Plug Male to Male - 6' (1.8 m)</t>
  </si>
  <si>
    <t>26-566-09</t>
  </si>
  <si>
    <t>VGA Micro HR with Audio Cable: 15-pin HD Male to Male Low-Profile Molded + 3.5mm Stereo Mini Plug Male to Male - 9' (2.7 m)</t>
  </si>
  <si>
    <t>60-635-21</t>
  </si>
  <si>
    <t>4x4 VGA and Stereo Audio Matrix Switcher</t>
  </si>
  <si>
    <t>60-1572-15</t>
  </si>
  <si>
    <t>10G HDMI Encoder - Multimode</t>
  </si>
  <si>
    <t>60-1572-16</t>
  </si>
  <si>
    <t>10G HDMI Encoder - Singlemode</t>
  </si>
  <si>
    <t>60-1572-21</t>
  </si>
  <si>
    <t>10G Pro AV over IP Encoder for HDMI, Decorator-Style Wallplate, Black - MM</t>
  </si>
  <si>
    <t>60-1572-22</t>
  </si>
  <si>
    <t>10G Pro AV over IP Encoder for HDMI, Decorator-Style Wallplate, Black - SM</t>
  </si>
  <si>
    <t>60-1572-23</t>
  </si>
  <si>
    <t>10G Pro AV over IP Encoder for HDMI, Decorator-Style Wallplate, White - MM</t>
  </si>
  <si>
    <t>60-1572-24</t>
  </si>
  <si>
    <t>10G Pro AV over IP Encoder for HDMI, Decorator-Style Wallplate, White - SM</t>
  </si>
  <si>
    <t>60-1572-25</t>
  </si>
  <si>
    <t>10G Pro AV over IP Encoder for HDMI and Ethernet, Decorator-Style Wallplate, Black - MM</t>
  </si>
  <si>
    <t>60-1572-26</t>
  </si>
  <si>
    <t>10G Pro AV over IP Encoder for HDMI and Ethernet, Decorator-Style Wallplate, Black - SM</t>
  </si>
  <si>
    <t>60-1572-27</t>
  </si>
  <si>
    <t>10G Pro AV over IP Encoder for HDMI and Ethernet, Decorator-Style Wallplate, White - MM</t>
  </si>
  <si>
    <t>60-1572-28</t>
  </si>
  <si>
    <t>10G Pro AV over IP Encoder for HDMI and Ethernet, Decorator-Style Wallplate, White - SM</t>
  </si>
  <si>
    <t>60-1572-01</t>
  </si>
  <si>
    <t>10G HDMI, Ethernet, USB Encoder - Multimode</t>
  </si>
  <si>
    <t>60-1572-02</t>
  </si>
  <si>
    <t>10G HDMI, Ethernet, USB Encoder - Singlemode</t>
  </si>
  <si>
    <t>60-1572-19</t>
  </si>
  <si>
    <t>10G HDMI Scaling Decoder - Multimode</t>
  </si>
  <si>
    <t>60-1572-20</t>
  </si>
  <si>
    <t>10G HDMI Scaling Decoder - Singlemode</t>
  </si>
  <si>
    <t>60-1572-07</t>
  </si>
  <si>
    <t>10G HDMI, Ethernet, and USB Scaling Decoder - Multimode</t>
  </si>
  <si>
    <t>60-1572-08</t>
  </si>
  <si>
    <t>10G HDMI, Ethernet, and USB Scaling Decoder - Singlemode</t>
  </si>
  <si>
    <t>60-1525-12</t>
  </si>
  <si>
    <t>1G HDMI Encoder</t>
  </si>
  <si>
    <t>60-1525-15</t>
  </si>
  <si>
    <t>1G Pro AV over IP Encoder with DTP</t>
  </si>
  <si>
    <t>60-2040-01</t>
  </si>
  <si>
    <t>1G Pro AV over IP Compact Encoder - HDMI</t>
  </si>
  <si>
    <t>60-1525-05</t>
  </si>
  <si>
    <t>1G Pro AV over IP Encoder for HDMI, Decorator-Style Wallplate, Black</t>
  </si>
  <si>
    <t>60-1525-06</t>
  </si>
  <si>
    <t>1G Pro AV over IP Encoder for HDMI, Decorator-Style Wallplate, White</t>
  </si>
  <si>
    <t>60-1525-07</t>
  </si>
  <si>
    <t>1G Pro AV over IP Encoder for HDMI and Ethernet, Decorator-Style Wallplate, Black</t>
  </si>
  <si>
    <t>60-1525-08</t>
  </si>
  <si>
    <t>1G Pro AV over IP Encoder for HDMI and Ethernet, Decorator-Style Wallplate, White</t>
  </si>
  <si>
    <t>60-1525-01</t>
  </si>
  <si>
    <t>1G HDMI, Ethernet, and USB Encoder</t>
  </si>
  <si>
    <t>60-1958-05</t>
  </si>
  <si>
    <t>1G Fiber HDMI, Ethernet, USB Encoder - Multimode</t>
  </si>
  <si>
    <t>60-1958-06</t>
  </si>
  <si>
    <t>1G Fiber HDMI, Ethernet, USB Encoder - Singlemode</t>
  </si>
  <si>
    <t>60-1525-14</t>
  </si>
  <si>
    <t>1G HDMI Scaling Decoder</t>
  </si>
  <si>
    <t>60-1525-03</t>
  </si>
  <si>
    <t>1G HDMI, Ethernet, and USB Scaling Decoder</t>
  </si>
  <si>
    <t>60-1958-07</t>
  </si>
  <si>
    <t>1G Fiber HDMI, Ethernet, USB Scaling Decoder - Multimode</t>
  </si>
  <si>
    <t>60-1958-08</t>
  </si>
  <si>
    <t>1G Fiber HDMI, Ethernet, USB Scaling Decoder - Singlemode</t>
  </si>
  <si>
    <t>60-1534-01</t>
  </si>
  <si>
    <t>Entry Level Version for 16 Endpoints</t>
  </si>
  <si>
    <t>60-1794-01</t>
  </si>
  <si>
    <t>Network Button Panel with 6 Buttons - US 2-Gang</t>
  </si>
  <si>
    <t>60-2050-01</t>
  </si>
  <si>
    <t>Network Button Panel with 4 Buttons – Flex55 and EU Wall Frame</t>
  </si>
  <si>
    <t>60-1688-01</t>
  </si>
  <si>
    <t>Network Button Panel with 5 Buttons - Decorator-Style Wallplate</t>
  </si>
  <si>
    <t>60-1817-01</t>
  </si>
  <si>
    <t>Network Button Panel with 6 Buttons - Decorator-Style Wallplate</t>
  </si>
  <si>
    <t>60-1818-01</t>
  </si>
  <si>
    <t>Network Button Panel with 8 Buttons - Decorator-Style Wallplate</t>
  </si>
  <si>
    <t>60-2051-01</t>
  </si>
  <si>
    <t>Network Button Panel with 8 Buttons – Flex55 and EU Wall Frame</t>
  </si>
  <si>
    <t>60-1689-01</t>
  </si>
  <si>
    <t>Network Button Panel with 10 Buttons - Decorator-Style Wallplate</t>
  </si>
  <si>
    <t>60-1835-01</t>
  </si>
  <si>
    <t>Cable Cubby Enclosure with Network Button Panel - Black</t>
  </si>
  <si>
    <t>60-1835-08</t>
  </si>
  <si>
    <t>Cable Cubby Enclosure with Network Button Panel - Brushed Aluminum</t>
  </si>
  <si>
    <t>60-1795-01</t>
  </si>
  <si>
    <t>Network Button Panel with 10 Buttons - US 2-Gang</t>
  </si>
  <si>
    <t>60-1953-01</t>
  </si>
  <si>
    <t>60-2036-01</t>
  </si>
  <si>
    <t>Network Button Panel with Volume Control - Decorator-Style Wallplate</t>
  </si>
  <si>
    <t>60-2052-01</t>
  </si>
  <si>
    <t>Network Button Panel with Volume Control – Flex55 and EU Wall Frame</t>
  </si>
  <si>
    <t>60-2037-01</t>
  </si>
  <si>
    <t>Network Button Panel with Dual Volume Control - Decorator-Style Wallplate</t>
  </si>
  <si>
    <t>60-2053-01</t>
  </si>
  <si>
    <t>Network Button Panel with Dual Volume Control – Flex55 and EU Wall Frame</t>
  </si>
  <si>
    <t>60-1501-01</t>
  </si>
  <si>
    <t>One Channel Dante Amp, 100 watts at 70 volts</t>
  </si>
  <si>
    <t>60-1767-01</t>
  </si>
  <si>
    <t>Two Channel Dante Amp, 100 watts at 8 or 4 ohms</t>
  </si>
  <si>
    <t>60-1767-12</t>
  </si>
  <si>
    <t>Two Channel Dante Amp, 100 watts at 100 volts</t>
  </si>
  <si>
    <t>60-1767-02</t>
  </si>
  <si>
    <t>Two Channel Dante Amp, 100 watts at 70 volts</t>
  </si>
  <si>
    <t>60-1766-01</t>
  </si>
  <si>
    <t>Four Channel Dante Amp, 100 watts at 8 or 4 ohms</t>
  </si>
  <si>
    <t>60-1766-12</t>
  </si>
  <si>
    <t>Four Channel Dante Amp, 100 watts at 100 volts</t>
  </si>
  <si>
    <t>60-1766-02</t>
  </si>
  <si>
    <t>Four Channel Dante Amp, 100 watts at 70 volts</t>
  </si>
  <si>
    <t>60-1757-01</t>
  </si>
  <si>
    <t>Two Ch Bridgeable Output Dante Amp, 200/400 Watts</t>
  </si>
  <si>
    <t>60-1866-01</t>
  </si>
  <si>
    <t>Mono Dante Subwoofer Amp, 800 watts at 8 ohms</t>
  </si>
  <si>
    <t>70-1148-12</t>
  </si>
  <si>
    <t>70-1148-13</t>
  </si>
  <si>
    <t>60-1664-01</t>
  </si>
  <si>
    <t>Occupancy Sensor - Ceiling Mount</t>
  </si>
  <si>
    <t>60-1665-01</t>
  </si>
  <si>
    <t>Occupancy Sensor - Wall Mount</t>
  </si>
  <si>
    <t>22-225-02</t>
  </si>
  <si>
    <t>Laser-Optimized Duplex Multimode Fiber - Plenum, 2 km (6,562') Spool</t>
  </si>
  <si>
    <t>70-101-11</t>
  </si>
  <si>
    <t>Single Space AAP - Black: One 15-pin HD Female to Female Gender Changer</t>
  </si>
  <si>
    <t>70-309-11</t>
  </si>
  <si>
    <t>Single Space MAAP - Black: One 15-pin HD Female to Female Gender Changer</t>
  </si>
  <si>
    <t>70-433-12</t>
  </si>
  <si>
    <t>Double Space MAAP - Black: One 15-pin HD Female to Female Gender Changer, One 3.5 mm Stereo Mini Jack to Solder Cups</t>
  </si>
  <si>
    <t>70-101-13</t>
  </si>
  <si>
    <t>Single Space AAP - Black: One 15-pin HD Female to Female Gender Changer, One 3.5 mm Stereo Mini Jack to Solder Tabs</t>
  </si>
  <si>
    <t>70-101-73</t>
  </si>
  <si>
    <t>Single Space AAP - Black: One 15-pin HD Female to Female Gender Changer, One 3.5 mm Stereo Mini Jack to Solder Tabs, Standard Silkscreen: "Computer", "Audio"</t>
  </si>
  <si>
    <t>70-1221-02</t>
  </si>
  <si>
    <t>Single Space AAP - Black: One 15-pin HD Female to Female on 6" Pigtail, One 3.5 mm Mini Jack on Captive Screw Connector</t>
  </si>
  <si>
    <t>70-293-13</t>
  </si>
  <si>
    <t>Single Space MAAP - Black: One 3.5 mm Stereo Mini Jack to Captive Screw Terminal</t>
  </si>
  <si>
    <t>70-293-11</t>
  </si>
  <si>
    <t>Single Space MAAP - Black: One 3.5 mm Stereo Mini Jack to Solder Tabs</t>
  </si>
  <si>
    <t>70-293-22</t>
  </si>
  <si>
    <t>Single Space MAAP - White: One 3.5 mm Stereo Mini Jack to Solder Tabs, Standard Silkscreen: "Audio"</t>
  </si>
  <si>
    <t>70-587-11</t>
  </si>
  <si>
    <t>Single Space AAP - Black: One 3.5 mm Stereo Mini Jack</t>
  </si>
  <si>
    <t>70-587-21</t>
  </si>
  <si>
    <t>Single Space AAP - White: One 3.5 mm Stereo Mini Jack</t>
  </si>
  <si>
    <t>70-308-11</t>
  </si>
  <si>
    <t>Single Space MAAP - Black: One 5-pin Captive Screw Terminal to Solder Tabs</t>
  </si>
  <si>
    <t>70-310-11</t>
  </si>
  <si>
    <t>Single Space MAAP - Black: One 9-pin D Female to Female Gender Changer</t>
  </si>
  <si>
    <t>70-310-21</t>
  </si>
  <si>
    <t>Single Space MAAP - White: One 9-pin D Female to Female Gender Changer</t>
  </si>
  <si>
    <t>70-286-11</t>
  </si>
  <si>
    <t>Single Space MAAP - Black: One BNC Female to Female Barrel</t>
  </si>
  <si>
    <t>70-286-12</t>
  </si>
  <si>
    <t>Single Space MAAP - Black: One BNC Female to Female Barrel, Standard Silkscreen: "Video"</t>
  </si>
  <si>
    <t>70-286-21</t>
  </si>
  <si>
    <t>Single Space MAAP - White: One BNC Female to Female Barrel</t>
  </si>
  <si>
    <t>70-676-12</t>
  </si>
  <si>
    <t>Single Space MAAP - Black: One DisplayPort Female to One DisplayPort Female on 10" Pigtail</t>
  </si>
  <si>
    <t>70-676-13</t>
  </si>
  <si>
    <t>Single Space MAAP - White: One DisplayPort Female to One DisplayPort Female on 10" Pigtail</t>
  </si>
  <si>
    <t>70-677-12</t>
  </si>
  <si>
    <t>Single Space AAP - Black: One DisplayPort Female to One DisplayPort Female on 10" Pigtail</t>
  </si>
  <si>
    <t>70-677-13</t>
  </si>
  <si>
    <t>Single Space AAP - White: One DisplayPort Female to One DisplayPort Female on 10" Pigtail</t>
  </si>
  <si>
    <t>70-470-11</t>
  </si>
  <si>
    <t>Double Space MAAP - Black: One Fiber Duplex LC Female to Female Barrel</t>
  </si>
  <si>
    <t>70-1220-02</t>
  </si>
  <si>
    <t>Single Space AAP - Black: One HDMI Female to Female on 10" Pigtail, One RJ-45 Female to Female Barrel – CAT 5e</t>
  </si>
  <si>
    <t>70-1220-03</t>
  </si>
  <si>
    <t>Single Space AAP - White: One HDMI Female to Female on 10" Pigtail, One RJ-45 Female to Female Barrel – CAT 5e</t>
  </si>
  <si>
    <t>70-1178-02</t>
  </si>
  <si>
    <t>70-1178-03</t>
  </si>
  <si>
    <t>70-616-12</t>
  </si>
  <si>
    <t>Single Space AAP - Black: One HDMI Female to Female on Pigtail</t>
  </si>
  <si>
    <t>70-616-13</t>
  </si>
  <si>
    <t>Single Space AAP - White: One HDMI Female to Female on Pigtail</t>
  </si>
  <si>
    <t>70-617-12</t>
  </si>
  <si>
    <t>Single Space MAAP - Black: One HDMI Female to Female on Pigtail</t>
  </si>
  <si>
    <t>70-617-13</t>
  </si>
  <si>
    <t>Single Space MAAP - White: One HDMI Female to Female on Pigtail</t>
  </si>
  <si>
    <t>70-1017-02</t>
  </si>
  <si>
    <t>Single Space AAP - Black: One HDMI Female to Female on Pigtail, One 3.5 mm Stereo Mini Jack to Captive Screw</t>
  </si>
  <si>
    <t>70-1017-03</t>
  </si>
  <si>
    <t>Single Space AAP - White: One HDMI Female to Female on Pigtail, One 3.5 mm Stereo Mini Jack to Captive Screw</t>
  </si>
  <si>
    <t>70-1091-02</t>
  </si>
  <si>
    <t>Single Space AAP - Black: One HDMI Female to Female on pigtail, One Momentary Switch to Captive Screw on 4” Pigtail</t>
  </si>
  <si>
    <t>70-1351-02</t>
  </si>
  <si>
    <t>Single Space AAP - Black: One HDMI Female to One USB A 2.0 Female Pigtails</t>
  </si>
  <si>
    <t>70-1351-03</t>
  </si>
  <si>
    <t>Single Space AAP - White: One HDMI Female to One USB A 2.0 Female Pigtails</t>
  </si>
  <si>
    <t>70-1352-02</t>
  </si>
  <si>
    <t>Single Space AAP - Black: One HDMI Female to One USB A 3.2 Female Pigtails</t>
  </si>
  <si>
    <t>70-1352-03</t>
  </si>
  <si>
    <t>Single Space AAP - White: One HDMI Female to One USB A 3.2 Female Pigtails</t>
  </si>
  <si>
    <t>70-1077-02</t>
  </si>
  <si>
    <t>Single Space AAP – Black: One Momentary Switch to Captive Screw</t>
  </si>
  <si>
    <t>70-1154-22</t>
  </si>
  <si>
    <t>70-1154-23</t>
  </si>
  <si>
    <t>70-298-11</t>
  </si>
  <si>
    <t>Double Space MAAP - Black: One Neutrik Speakon Male to Solder Tabs - 4 Pole</t>
  </si>
  <si>
    <t>70-323-12</t>
  </si>
  <si>
    <t>Double Space AAP - Black: One Neutrik Speakon Male to Solder Tabs - 4 Pole</t>
  </si>
  <si>
    <t>70-411-11</t>
  </si>
  <si>
    <t>Single Space AAP - Black: One RJ-11 Female to Female Barrel - Phone</t>
  </si>
  <si>
    <t>70-410-11</t>
  </si>
  <si>
    <t>Single Space AAP - Black: One RJ-11 Female to Punch Down - Phone</t>
  </si>
  <si>
    <t>70-314-13</t>
  </si>
  <si>
    <t>Single Space MAAP - Black: One RJ-45 Female to Female Barrel - CAT 5e</t>
  </si>
  <si>
    <t>70-314-14</t>
  </si>
  <si>
    <t>Single Space MAAP - Black: One RJ-45 Female to Female Barrel - CAT 5e Standard Silkscreen: "Network"</t>
  </si>
  <si>
    <t>70-314-16</t>
  </si>
  <si>
    <t>Double Space MAAP - Black: One RJ-45 Female to Female Barrel - CAT 5e</t>
  </si>
  <si>
    <t>70-314-23</t>
  </si>
  <si>
    <t>Single Space MAAP - White: One RJ-45 Female to Female Barrel - CAT 5e</t>
  </si>
  <si>
    <t>70-402-11</t>
  </si>
  <si>
    <t>Single Space AAP - Black: One RJ-45 Female to Female Barrel - CAT 5e</t>
  </si>
  <si>
    <t>70-402-21</t>
  </si>
  <si>
    <t>Single Space AAP - White: One RJ-45 Female to Female Barrel - CAT 5e</t>
  </si>
  <si>
    <t>70-314-11</t>
  </si>
  <si>
    <t>Single Space MAAP - Black: One RJ-45 Female to Punch Down - CAT 5</t>
  </si>
  <si>
    <t>70-412-11</t>
  </si>
  <si>
    <t>Single Space AAP - Black: One RJ-45 Female to Punch Down - CAT 5</t>
  </si>
  <si>
    <t>70-314-19</t>
  </si>
  <si>
    <t>Double Space MAAP - Black: One RJ-45 Female to Punch Down; CAT 5e Neutrik EtherCon</t>
  </si>
  <si>
    <t>70-314-29</t>
  </si>
  <si>
    <t>Double Space MAAP - White: One RJ-45 Female to Punch Down; CAT 5e Neutrik EtherCon</t>
  </si>
  <si>
    <t>70-413-11</t>
  </si>
  <si>
    <t>Double Space AAP - Black: One RJ-45 Female to Punch Down - CAT 5e Neutrik EtherCon Ruggedized Connector</t>
  </si>
  <si>
    <t>70-314-15</t>
  </si>
  <si>
    <t>Double Space MAAP - Black: One RJ-45 Female to Punch Down - CAT 6</t>
  </si>
  <si>
    <t>70-314-25</t>
  </si>
  <si>
    <t>Double Space MAAP - White: One RJ-45 Female to Punch Down - CAT 6</t>
  </si>
  <si>
    <t>70-314-17</t>
  </si>
  <si>
    <t>Single Space MAAP - Black: One RJ-45 Female to Punch Down for CAT 6</t>
  </si>
  <si>
    <t>70-314-18</t>
  </si>
  <si>
    <t>Double Space MAAP - Black: One RJ-45 Female to Punch Down for CAT 6</t>
  </si>
  <si>
    <t>70-314-27</t>
  </si>
  <si>
    <t>Single Space MAAP - White: One RJ-45 Female to Punch Down for CAT 6</t>
  </si>
  <si>
    <t>70-414-11</t>
  </si>
  <si>
    <t>Single Space AAP - Black: One RJ-45 Female to Punch Down for CAT 6</t>
  </si>
  <si>
    <t>70-414-21</t>
  </si>
  <si>
    <t>Single Space AAP - White: One RJ-45 Female to Punch Down for CAT 6</t>
  </si>
  <si>
    <t>70-1180-02</t>
  </si>
  <si>
    <t>70-1180-03</t>
  </si>
  <si>
    <t>70-455-12</t>
  </si>
  <si>
    <t>One USB 2.0 Type-A Female to Female on Pigtail - Single Space MAAP - Black</t>
  </si>
  <si>
    <t>70-455-13</t>
  </si>
  <si>
    <t>One USB 2.0 Type-A Female to Female on Pigtail - Single Space MAAP - White</t>
  </si>
  <si>
    <t>70-609-12</t>
  </si>
  <si>
    <t>Single Space AAP - Black: One USB 2.0 Type-A Female to Female on Pigtail, One RJ-45 Female to Female Barrel - CAT 5e</t>
  </si>
  <si>
    <t>70-383-11</t>
  </si>
  <si>
    <t>Single Space MAAP - Black: One USB 2.0 Type-A Female to USB Type-B Female Adapter</t>
  </si>
  <si>
    <t>70-249-02</t>
  </si>
  <si>
    <t>Single Space AAP - Black: One USB 2.0 Type-A to 4-pin Captive Screw Terminal Connector, One 3.5 mm Stereo Mini Jack to Solder Tabs</t>
  </si>
  <si>
    <t>70-1240-02</t>
  </si>
  <si>
    <t>70-1240-03</t>
  </si>
  <si>
    <t>70-1249-02</t>
  </si>
  <si>
    <t>One USB 3.2 Type-A Female to USB Type-B Female on Pigtail, Black, AAP</t>
  </si>
  <si>
    <t>70-1249-03</t>
  </si>
  <si>
    <t>One USB 3.2 Type-A Female to USB Type-B Female on Pigtail, White, AAP</t>
  </si>
  <si>
    <t>70-1237-02</t>
  </si>
  <si>
    <t>Single Space AAP - Black: One USB 3.2 Type-A Female to One USB B Female on Pigtail, One RJ-45 Female to Female Barrel - CAT 5e</t>
  </si>
  <si>
    <t>70-1236-02</t>
  </si>
  <si>
    <t>One USB A Female to USB B Female on Pigtail - Single Space MAAP - Black</t>
  </si>
  <si>
    <t>70-1236-03</t>
  </si>
  <si>
    <t>One USB A Female to USB B Female on Pigtail - Single Space MAAP - White</t>
  </si>
  <si>
    <t>70-1241-12</t>
  </si>
  <si>
    <t>Single Space AAP - Black: One USB-C Female to HDMI Female on Pigtail</t>
  </si>
  <si>
    <t>70-1242-12</t>
  </si>
  <si>
    <t>Single Space MAAP - Black: One USB-C Female to HDMI Female on Pigtail</t>
  </si>
  <si>
    <t>70-1242-13</t>
  </si>
  <si>
    <t>Single Space MAAP - White: One USB-C Female to HDMI Female on Pigtail</t>
  </si>
  <si>
    <t>70-1243-12</t>
  </si>
  <si>
    <t>USB-C F to HDMI F Half Flex55; Black</t>
  </si>
  <si>
    <t>70-1243-13</t>
  </si>
  <si>
    <t>USB-C F to HDMI F Half Flex55; White</t>
  </si>
  <si>
    <t>70-103-11</t>
  </si>
  <si>
    <t>Double Space AAP - Black: One XLR 3-pin Female to Solder Cup - Neutrik</t>
  </si>
  <si>
    <t>70-103-21</t>
  </si>
  <si>
    <t>Double Space AAP - White: One XLR 3-pin Female to Solder Cup - Neutrik</t>
  </si>
  <si>
    <t>70-296-11</t>
  </si>
  <si>
    <t>Double Space MAAP - Black: One XLR 3-pin Female to Solder Cups - Neutrik</t>
  </si>
  <si>
    <t>70-296-12</t>
  </si>
  <si>
    <t>Double Space MAAP - Black: One XLR 3-pin Female to Solder Cups - Neutrik, Standard Silkscreen: "Microphone"</t>
  </si>
  <si>
    <t>70-296-21</t>
  </si>
  <si>
    <t>Double Space MAAP - White: One XLR 3-pin Female to Solder Cups - Neutrik</t>
  </si>
  <si>
    <t>70-103-16</t>
  </si>
  <si>
    <t>Double Space AAP - Black: One XLR 3-pin Female to Solder Cups - Neutrik, One RJ-45 Barrel - CAT 5e</t>
  </si>
  <si>
    <t>70-448-12</t>
  </si>
  <si>
    <t>Double Space MAAP - Black: One XLR 3-pin Male to Solder Cups - Neutrik</t>
  </si>
  <si>
    <t>70-448-22</t>
  </si>
  <si>
    <t>Double Space MAAP - White: One XLR 3-pin Male to Solder Cups - Neutrik</t>
  </si>
  <si>
    <t>70-432-11</t>
  </si>
  <si>
    <t>Double Space AAP - Black: One XLR 3-pin Male to Solder Cups - Switchcraft</t>
  </si>
  <si>
    <t>70-103-18</t>
  </si>
  <si>
    <t>Double Space AAP - Black: One XLR 3-pin Male to Solder Cups, One XLR 3-pin Female to Solder Cups - Neutrik</t>
  </si>
  <si>
    <t>70-103-28</t>
  </si>
  <si>
    <t>Double Space AAP - White: One XLR 3-pin Male to Solder Cups, One XLR 3-pin Female to Solder Cups - Neutrik</t>
  </si>
  <si>
    <t>70-305-11</t>
  </si>
  <si>
    <t>Double Space MAAP - Black: One XLR 4-pin Female to Solder Cups - Neutrik</t>
  </si>
  <si>
    <t>70-1052-11</t>
  </si>
  <si>
    <t>70-1052-21</t>
  </si>
  <si>
    <t>Double Space MAAP - White</t>
  </si>
  <si>
    <t>70-1052-12</t>
  </si>
  <si>
    <t>70-1052-22</t>
  </si>
  <si>
    <t>03-027-01</t>
  </si>
  <si>
    <t>Onsite Commissioning for Fiber Optic Systems</t>
  </si>
  <si>
    <t>03-024-01</t>
  </si>
  <si>
    <t>Onsite Commissioning for NAV</t>
  </si>
  <si>
    <t>03-025-01</t>
  </si>
  <si>
    <t>Onsite Commissioning for Videowalls</t>
  </si>
  <si>
    <t>03-026-01</t>
  </si>
  <si>
    <t>Onsite Commissioning for XTP Systems</t>
  </si>
  <si>
    <t>60-506-03</t>
  </si>
  <si>
    <t>Two Output VGA Distribution Amplifier</t>
  </si>
  <si>
    <t>60-1378-01</t>
  </si>
  <si>
    <t>AC Power Controller</t>
  </si>
  <si>
    <t>26-721-20</t>
  </si>
  <si>
    <t>Pre-cut PendantConnect Speaker Cable for SF 3PT, 20’ (6 m), White</t>
  </si>
  <si>
    <t>26-722-20</t>
  </si>
  <si>
    <t>Pre-cut PendantConnect Speaker Cable for SF 3PT, 20’ (6 m), Black</t>
  </si>
  <si>
    <t>22-270-02</t>
  </si>
  <si>
    <t>PendantConnect Speaker Cable for SF 3PT, 500’ spool, White</t>
  </si>
  <si>
    <t>22-271-02</t>
  </si>
  <si>
    <t>PendantConnect Speaker Cable for SF 3PT, 500’ spool, Black</t>
  </si>
  <si>
    <t>26-730-30</t>
  </si>
  <si>
    <t>Pre-cut PendantConnect Speaker Cable for SF 26/28PT, 30’ (9 m), Black</t>
  </si>
  <si>
    <t>26-731-30</t>
  </si>
  <si>
    <t>Pre-cut PendantConnect Speaker Cable for SF 26/28PT, 30’ (9 m), White</t>
  </si>
  <si>
    <t>22-274-02</t>
  </si>
  <si>
    <t>500’ (152 m) Spool Wht PendantConnect, SF 26/28PT</t>
  </si>
  <si>
    <t>22-275-02</t>
  </si>
  <si>
    <t>500’ (152 m) Spool Blk PendantConnect, SF 26/28PT</t>
  </si>
  <si>
    <t>101-032-01</t>
  </si>
  <si>
    <t>Cable Lock Kit for PCC-2 Speaker Cable (10 pcs)</t>
  </si>
  <si>
    <t>101-032-02</t>
  </si>
  <si>
    <t>Cable Lock Kit for PCC-2 Speaker Cable (20 pcs)</t>
  </si>
  <si>
    <t>70-656-23</t>
  </si>
  <si>
    <t>Projector Drop Ceiling Mount with Adjustable Pole</t>
  </si>
  <si>
    <t>60-1233-02</t>
  </si>
  <si>
    <t>Single Port Power Injector</t>
  </si>
  <si>
    <t>60-1361-02</t>
  </si>
  <si>
    <t>High Power Injector for XTP and Pro Series Control Systems</t>
  </si>
  <si>
    <t>70-217-01</t>
  </si>
  <si>
    <t>One VersaTools®, 1/4 Rack Width Pole Mount Kit</t>
  </si>
  <si>
    <t>70-739-12</t>
  </si>
  <si>
    <t>1U, 1/2 Rack Width Mounting Kit: Black</t>
  </si>
  <si>
    <t>70-739-13</t>
  </si>
  <si>
    <t>1U, 1/2 Rack Width Mounting Kit; White</t>
  </si>
  <si>
    <t>70-563-03</t>
  </si>
  <si>
    <t>Low Profile Multi-Product Pole Mount Kit - White</t>
  </si>
  <si>
    <t>70-710-02</t>
  </si>
  <si>
    <t>DMS 1600 Power Supply Kit</t>
  </si>
  <si>
    <t>60-1492-02</t>
  </si>
  <si>
    <t>Modular Power Enclosure for FOX3 Fiber Optic Extenders</t>
  </si>
  <si>
    <t>70-1087-02</t>
  </si>
  <si>
    <t>70-889-21</t>
  </si>
  <si>
    <t>Fiber Optic Receiver for HDMI, Audio, and RS-232 - Multimode</t>
  </si>
  <si>
    <t>70-889-22</t>
  </si>
  <si>
    <t>Fiber Optic Receiver for HDMI, Audio, and RS-232 - Singlemode</t>
  </si>
  <si>
    <t>70-873-11</t>
  </si>
  <si>
    <t>Fiber Optic Transmitter for DVI, Audio, and RS-232 - 850 nm Multimode</t>
  </si>
  <si>
    <t>70-873-12</t>
  </si>
  <si>
    <t>Fiber Optic Transmitter for DVI, Audio, and RS-232 - 1310 nm Singlemode</t>
  </si>
  <si>
    <t>60-887-01</t>
  </si>
  <si>
    <t>Priority Page Controller</t>
  </si>
  <si>
    <t>70-619-01</t>
  </si>
  <si>
    <t>PPS 25</t>
  </si>
  <si>
    <t>70-1175-01</t>
  </si>
  <si>
    <t>12 V, 0.5 A, Captive Screw Connector</t>
  </si>
  <si>
    <t>70-1174-01</t>
  </si>
  <si>
    <t>12 V, 1.5 A, Power Supply on Captive Screw</t>
  </si>
  <si>
    <t>70-1259-01</t>
  </si>
  <si>
    <t>12 V, 2 A Power Supply featuring ZipClip</t>
  </si>
  <si>
    <t>70-988-01</t>
  </si>
  <si>
    <t>eBUS® 12 VDC Power Supply and Distribution Hub</t>
  </si>
  <si>
    <t>70-1246-01</t>
  </si>
  <si>
    <t>12 V, 4.2 A Power Supply featuring ZipClip, Captive Screw</t>
  </si>
  <si>
    <t>60-1954-01</t>
  </si>
  <si>
    <t>12 VDC, 60 W Rack Mountable Power Supply</t>
  </si>
  <si>
    <t>60-1580-02</t>
  </si>
  <si>
    <t>12 VDC, 96 W Rack Mountable Power Supply</t>
  </si>
  <si>
    <t>70-1245-01</t>
  </si>
  <si>
    <t>DIN Rail Adapter for PS Series Power Supplies</t>
  </si>
  <si>
    <t>26-669-04</t>
  </si>
  <si>
    <t>Player Sync Cable</t>
  </si>
  <si>
    <t>42-300-01</t>
  </si>
  <si>
    <t>PlenumVault Direct View System</t>
  </si>
  <si>
    <t>42-301-01</t>
  </si>
  <si>
    <t>PlenumVault Direct View System with ZipClip</t>
  </si>
  <si>
    <t>70-751-01</t>
  </si>
  <si>
    <t>Quantum Elite 12 Input Video/S-Video Card</t>
  </si>
  <si>
    <t>70-753-01</t>
  </si>
  <si>
    <t>Quantum Elite Two Input DVI Card</t>
  </si>
  <si>
    <t>70-954-01</t>
  </si>
  <si>
    <t>Quantum Elite Two Input HDMI Card</t>
  </si>
  <si>
    <t>70-752-01</t>
  </si>
  <si>
    <t>Quantum Elite Two Input Analog RGB/YUV Card</t>
  </si>
  <si>
    <t>70-1012-01</t>
  </si>
  <si>
    <t>Quantum Elite Two Input 3G-SDI Card</t>
  </si>
  <si>
    <t>70-955-01</t>
  </si>
  <si>
    <t>Quantum Elite Two Output HDMI Card</t>
  </si>
  <si>
    <t>101-018-01</t>
  </si>
  <si>
    <t>Quick LC Connectors for Field Termination of Fiber Optic Cables - Multimode, Package of 10</t>
  </si>
  <si>
    <t>101-017-01</t>
  </si>
  <si>
    <t>Quick LC Connectors for Field Termination of Fiber Optic Cables - Singlemode, Package of 10</t>
  </si>
  <si>
    <t>70-1198-01</t>
  </si>
  <si>
    <t>Quantum Ultra 610 Replacement C Drive</t>
  </si>
  <si>
    <t>70-1198-02</t>
  </si>
  <si>
    <t>Quantum Ultra 610 Replacement D Drive (All models)</t>
  </si>
  <si>
    <t>70-1195-01</t>
  </si>
  <si>
    <t>Quantum Ultra 610 Replacement Power Supply</t>
  </si>
  <si>
    <t>70-1196-01</t>
  </si>
  <si>
    <t>Quantum Ultra 610 Replacement Power Supply Fan</t>
  </si>
  <si>
    <t>70-1270-01</t>
  </si>
  <si>
    <t>Expansion Input Card for Quantum Ultra</t>
  </si>
  <si>
    <t>70-1271-01</t>
  </si>
  <si>
    <t>Expansion Output Card for Quantum Ultra</t>
  </si>
  <si>
    <t>70-1232-01</t>
  </si>
  <si>
    <t>Streaming Decoder Card for Quantum Ultra</t>
  </si>
  <si>
    <t>70-1324-01</t>
  </si>
  <si>
    <t>Four-channel Lossless MM Fiber Input Card for Quantum Ultra II</t>
  </si>
  <si>
    <t>70-1324-02</t>
  </si>
  <si>
    <t>Four-channel Lossless SM Fiber Input Card for Quantum Ultra II</t>
  </si>
  <si>
    <t>70-1324-03</t>
  </si>
  <si>
    <t>Four-channel Uncompressed MM Fiber Input Card for Quantum Ultra II</t>
  </si>
  <si>
    <t>70-1324-04</t>
  </si>
  <si>
    <t>Four-channel Uncompressed SM Fiber Input Card for Quantum Ultra II</t>
  </si>
  <si>
    <t>70-1117-01</t>
  </si>
  <si>
    <t>Four-channel HDMI Input Card for Quantum Ultra</t>
  </si>
  <si>
    <t>70-1199-01</t>
  </si>
  <si>
    <t>Four-channel 4K/60 HDMI Input Card for Quantum Ultra II</t>
  </si>
  <si>
    <t>70-1162-01</t>
  </si>
  <si>
    <t>Four-channel DTP Output Card for Quantum Ultra</t>
  </si>
  <si>
    <t>70-1325-01</t>
  </si>
  <si>
    <t>Four-channel Lossless MM Fiber Output Card for Quantum Ultra II</t>
  </si>
  <si>
    <t>70-1325-02</t>
  </si>
  <si>
    <t>Four-channel Lossless SM Fiber Output Card for Quantum Ultra II</t>
  </si>
  <si>
    <t>70-1325-03</t>
  </si>
  <si>
    <t>Four-channel Uncompressed MM Fiber Output Card for Quantum Ultra II</t>
  </si>
  <si>
    <t>70-1325-04</t>
  </si>
  <si>
    <t>Four-channel Uncompressed SM Fiber Output Card for Quantum Ultra II</t>
  </si>
  <si>
    <t>70-1118-01</t>
  </si>
  <si>
    <t>Four-channel HDMI Output Card for Quantum Ultra</t>
  </si>
  <si>
    <t>70-1200-01</t>
  </si>
  <si>
    <t>Four-channel 4K/60 HDMI Output Card for Quantum Ultra II</t>
  </si>
  <si>
    <t>60-1989-01</t>
  </si>
  <si>
    <t>3U, 5-slot Frame for Quantum Ultra</t>
  </si>
  <si>
    <t>60-1990-01</t>
  </si>
  <si>
    <t>6U, 10-slot Frame for Quantum Ultra</t>
  </si>
  <si>
    <t>60-1898-12</t>
  </si>
  <si>
    <t>12 Input, 8 Output 4K Videowall Processor</t>
  </si>
  <si>
    <t>60-1898-11</t>
  </si>
  <si>
    <t>8 Input, 4 Output 4K Videowall Processor</t>
  </si>
  <si>
    <t>60-1899-01</t>
  </si>
  <si>
    <t>3U, 5-slot Frame for Quantum Ultra II</t>
  </si>
  <si>
    <t>70-1347-02</t>
  </si>
  <si>
    <t>Quantum Ultra II 305 Replacement C Drive</t>
  </si>
  <si>
    <t>60-1900-01</t>
  </si>
  <si>
    <t>6U, 10-slot Frame for Quantum Ultra II</t>
  </si>
  <si>
    <t>70-1346-02</t>
  </si>
  <si>
    <t>Quantum Ultra II 610 Replacement C Drive</t>
  </si>
  <si>
    <t>70-1343-01</t>
  </si>
  <si>
    <t>Quantum Ultra II 610 Replacement Powre Supply Unit</t>
  </si>
  <si>
    <t>70-1345-02</t>
  </si>
  <si>
    <t>Quantum Ultra II 610 Replacement SBC (SSD not included)</t>
  </si>
  <si>
    <t>60-1598-01</t>
  </si>
  <si>
    <t>Remote Control Panel - Decorator-Style</t>
  </si>
  <si>
    <t>60-1598-32</t>
  </si>
  <si>
    <t>Remote Control Panel - Flex55 and EU</t>
  </si>
  <si>
    <t>60-1598-22</t>
  </si>
  <si>
    <t>Remote Control Panel - MK Mount</t>
  </si>
  <si>
    <t>60-1868-01</t>
  </si>
  <si>
    <t>SMP 401 Remote Control Panel - Decorator-Style</t>
  </si>
  <si>
    <t>60-1868-32</t>
  </si>
  <si>
    <t>SMP 401 Remote Control Panel – Flex55 and EU</t>
  </si>
  <si>
    <t>60-1868-22</t>
  </si>
  <si>
    <t>SMP 401 Remote Control Panel – MK Mount</t>
  </si>
  <si>
    <t>03-033-01</t>
  </si>
  <si>
    <t>Remote Commissioning for Fiber Optic Systems</t>
  </si>
  <si>
    <t>03-030-01</t>
  </si>
  <si>
    <t>Remote Commissioning for NAV</t>
  </si>
  <si>
    <t>03-031-01</t>
  </si>
  <si>
    <t>Remote Commissioning for Videowalls</t>
  </si>
  <si>
    <t>03-032-01</t>
  </si>
  <si>
    <t>Remote Commissioning for XTP Systems</t>
  </si>
  <si>
    <t>70-709-02</t>
  </si>
  <si>
    <t>DMS 1600 Fan Kit</t>
  </si>
  <si>
    <t>70-814-01</t>
  </si>
  <si>
    <t>FOX 7200, 14400, 320x &amp; DMS 3600 Fan Kit</t>
  </si>
  <si>
    <t>70-1065-07</t>
  </si>
  <si>
    <t>Cable Retraction System for AVEdge, Cable Cubby®, select TouchLink® Enclosures, and TMK 120 R Kit - DisplayPort Male to Male</t>
  </si>
  <si>
    <t>70-1065-43</t>
  </si>
  <si>
    <t>4K Cable Retraction System for AVEdge, Cable Cubby®, select TouchLink® Enclosures, and TMK 120 R Kit – DisplayPort Male to HDMI Male</t>
  </si>
  <si>
    <t>70-1065-35</t>
  </si>
  <si>
    <t>With Blank &amp; Cable Pass-through Plates</t>
  </si>
  <si>
    <t>70-1065-04</t>
  </si>
  <si>
    <t>Cable Retraction System for Cable Cubby® Enclosures - HDMI Male to Male</t>
  </si>
  <si>
    <t>70-678-00</t>
  </si>
  <si>
    <t>For Horizontal Mounting Applications</t>
  </si>
  <si>
    <t>70-1065-18</t>
  </si>
  <si>
    <t>Cable Retraction System for AVEdge, Cable Cubby®, select TouchLink® Enclosures, and TMK 120 R Kit – Mini DisplayPort Male to Male DisplayPort</t>
  </si>
  <si>
    <t>70-1065-44</t>
  </si>
  <si>
    <t>4K Cable Retraction System for AVEdge, Cable Cubby®, select TouchLink® Enclosures, and TMK 120 R Kit – Mini DisplayPort Male to Male HDMI</t>
  </si>
  <si>
    <t>70-1065-03</t>
  </si>
  <si>
    <t>Cable Retraction System for AVEdge, Cable Cubby®, select TouchLink® Enclosures, and TMK 120 R Kit - Network CAT 6</t>
  </si>
  <si>
    <t>70-1065-02</t>
  </si>
  <si>
    <t>Cable Retraction System for AVEdge, Cable Cubby®, select TouchLink® Enclosures, and TMK 120 R Kit - 3.5 mm Stereo Audio Male to Male</t>
  </si>
  <si>
    <t>70-1065-37</t>
  </si>
  <si>
    <t>CC 1200C/1200/1202/1252/1400/1402; Holds 4</t>
  </si>
  <si>
    <t>70-1065-33</t>
  </si>
  <si>
    <t>Cable Cubby 500/700; Holds 3 Modules</t>
  </si>
  <si>
    <t>70-1065-36</t>
  </si>
  <si>
    <t>CC 1200C/1200/1202/1252/1400/1402; Holds 3</t>
  </si>
  <si>
    <t>70-1065-34</t>
  </si>
  <si>
    <t>70-1065-46</t>
  </si>
  <si>
    <t>HDMI Show Me</t>
  </si>
  <si>
    <t>70-1065-30</t>
  </si>
  <si>
    <t>70-1065-05</t>
  </si>
  <si>
    <t>Cable Retraction System for AVEdge, Cable Cubby®, select TouchLink® Enclosures, and TMK 120 R Kit - USB A to USB A</t>
  </si>
  <si>
    <t>70-1065-06</t>
  </si>
  <si>
    <t>Cable Retraction System for AVEdge, Cable Cubby®, select TouchLink® Enclosures, and TMK 120 R Kit – USB 3.2 Gen 1 Type-A Male to USB-B Male</t>
  </si>
  <si>
    <t>70-1065-52</t>
  </si>
  <si>
    <t>4K Cable Retraction System for AVEdge, Cable Cubby®, select TouchLink® Enclosures, and TMK 120 R Kit – USB-C® Male to DisplayPort Male</t>
  </si>
  <si>
    <t>70-1065-51</t>
  </si>
  <si>
    <t>4K Cable Retraction System for AVEdge, Cable Cubby®, select TouchLink® Enclosures, and TMK 120 R Kit – USB-C® Male to HDMI Male</t>
  </si>
  <si>
    <t>70-1065-50</t>
  </si>
  <si>
    <t>Cable Retraction System for AVEdge, Cable Cubby®, select TouchLink® Enclosures, and TMK 120 R Kit – USB-C Male to USB-C Female</t>
  </si>
  <si>
    <t>70-1065-55</t>
  </si>
  <si>
    <t>4K Cable Retraction System for AVEdge, Cable Cubby®, select TouchLink® Enclosures, and TMK 120 R Kit – USB-C® Male to Male</t>
  </si>
  <si>
    <t>70-1065-56</t>
  </si>
  <si>
    <t>8K Cable Retraction System for AVEdge, Cable Cubby®, select TouchLink® Enclosures, and TMK 120 R Kit – USB-C® Male to Male</t>
  </si>
  <si>
    <t>70-1065-01</t>
  </si>
  <si>
    <t>Cable Retraction System for AVEdge, Cable Cubby®, select TouchLink® Enclosures, and TMK 120 R Kit – VGA Male to Male</t>
  </si>
  <si>
    <t>70-1065-11</t>
  </si>
  <si>
    <t>Cable Retraction System for AVEdge, Cable Cubby®, select TouchLink® Enclosures, and TMK 120 R Kit - VGA Male to Male and 3.5mm Stereo Male to Male</t>
  </si>
  <si>
    <t>70-1066-07</t>
  </si>
  <si>
    <t>Extended Length Cable Retraction System for AVEdge, Cable Cubby®, Select TouchLink® Enclosures, and TMK 120 R Kit - DisplayPort Male to Male</t>
  </si>
  <si>
    <t>70-1066-43</t>
  </si>
  <si>
    <t>Extended Length 4K Cable Retraction System for AVEdge, Cable Cubby®, Select TouchLink® Enclosures, and TMK 120 R Kit – DisplayPort Male to Male HDMI</t>
  </si>
  <si>
    <t>70-1066-04</t>
  </si>
  <si>
    <t>Extended Length Cable Retraction System for Cable Cubby® Enclosures - HDMI Male to Male</t>
  </si>
  <si>
    <t>70-1066-44</t>
  </si>
  <si>
    <t>Extended Length 4K Cable Retraction System for AVEdge, Cable Cubby®, Select TouchLink® Enclosures, and TMK 120 R Kit – Mini DisplayPort Male to Male HDMI</t>
  </si>
  <si>
    <t>70-1066-03</t>
  </si>
  <si>
    <t>Extended Length Cable Retraction System for AVEdge, Cable Cubby®, Select TouchLink® Enclosures, and TMK 120 R Kit - Network CAT 6</t>
  </si>
  <si>
    <t>70-1066-05</t>
  </si>
  <si>
    <t>Extended Length Cable Retraction System for AVEdge, Cable Cubby®, Select TouchLink® Enclosures, and TMK 120 R Kit - USB A to USB A</t>
  </si>
  <si>
    <t>70-1066-51</t>
  </si>
  <si>
    <t>Extended Length 4K Cable Retraction System for AVEdge, Cable Cubby®, Select TouchLink® Enclosures, and TMK 120 R Kit – USB-C® Male to HDMI Male</t>
  </si>
  <si>
    <t>70-1066-50</t>
  </si>
  <si>
    <t>Extended Length Cable Retraction System for AVEdge, Cable Cubby®, Select TouchLink® Enclosures, and TMK 120 R Kit – USB-C Male to USB-C Female</t>
  </si>
  <si>
    <t>70-1066-55</t>
  </si>
  <si>
    <t>70-1066-56</t>
  </si>
  <si>
    <t>Extended Length 8K Cable Retraction System for AVEdge, Cable Cubby®, select TouchLink® Enclosures, and TMK 120 R Kit – USB-C® Male to Male</t>
  </si>
  <si>
    <t>70-972-01</t>
  </si>
  <si>
    <t>Basic Rack False Faceplate Kits: Half-Rack Width, 1"</t>
  </si>
  <si>
    <t>70-973-01</t>
  </si>
  <si>
    <t>Basic Rack False Faceplate Kits: Quarter-Rack Width, 1"</t>
  </si>
  <si>
    <t>70-339-01</t>
  </si>
  <si>
    <t>Basic Rack False Faceplate Kits: Half Rack Width, 1U</t>
  </si>
  <si>
    <t>70-338-01</t>
  </si>
  <si>
    <t>Basic Rack False Faceplate Kits: Quarter Rack Width, 1U</t>
  </si>
  <si>
    <t>70-337-01</t>
  </si>
  <si>
    <t>Basic Rack False Faceplate Kits: Eighth Rack Width, 1U</t>
  </si>
  <si>
    <t>60-1074-01</t>
  </si>
  <si>
    <t>RGB and Stereo Audio to HDMI Scaler</t>
  </si>
  <si>
    <t>70-201-01</t>
  </si>
  <si>
    <t>RJ-11 / RJ-45 Bezels in Assorted Colors for Use with HSA Enclosures, AC Net AAP Modules and Select Extron Products: One each in red, orange, yellow, green, blue, gray, ivory, and blank with no cutout</t>
  </si>
  <si>
    <t>70-1009-02</t>
  </si>
  <si>
    <t>Rack Mount Kit for TLP Pro 320M, TLP Pro 520M, and TLC Pro 521M</t>
  </si>
  <si>
    <t>70-1009-22</t>
  </si>
  <si>
    <t>Rack Mount Kit for TLP Pro 1220MG and TLP Pro 1225MG</t>
  </si>
  <si>
    <t>70-1009-32</t>
  </si>
  <si>
    <t>Rack Mount Kit for TLP Pro 1520MG and TLP Pro 1720MG</t>
  </si>
  <si>
    <t>70-1137-02</t>
  </si>
  <si>
    <t>Rack Mount Kit for TLP Pro 525M and TLP Pro 725M</t>
  </si>
  <si>
    <t>70-1137-12</t>
  </si>
  <si>
    <t>Rack Mount Kit for TLP Pro 1025M</t>
  </si>
  <si>
    <t>79-594-01</t>
  </si>
  <si>
    <t>Free Room Booking Software for Extron Room Scheduling</t>
  </si>
  <si>
    <t>60-604-21</t>
  </si>
  <si>
    <t>1U 3.5" Deep Basic Rack Shelf</t>
  </si>
  <si>
    <t>60-604-11</t>
  </si>
  <si>
    <t>1U 6" Deep Basic Rack Shelf</t>
  </si>
  <si>
    <t>60-604-02</t>
  </si>
  <si>
    <t>1U 9.5" Deep Basic Rack Shelf</t>
  </si>
  <si>
    <t>60-190-20</t>
  </si>
  <si>
    <t>1U 3.5" Deep Rack Shelf Kit</t>
  </si>
  <si>
    <t>60-190-10</t>
  </si>
  <si>
    <t>1U 6" Deep Universal Rack Shelf Kit</t>
  </si>
  <si>
    <t>60-190-01</t>
  </si>
  <si>
    <t>1U 9.5" Deep Universal Rack Shelf Kit</t>
  </si>
  <si>
    <t>70-1141-13</t>
  </si>
  <si>
    <t>Recessed Wall Mount Kit for TLP Pro 525M and TLS 525M</t>
  </si>
  <si>
    <t>70-1141-23</t>
  </si>
  <si>
    <t>Recessed Wall Mount Kit for TLP Pro 1025M, TLP Pro 725M, TLS 1025M, and TLS 725M</t>
  </si>
  <si>
    <t>03-001-01</t>
  </si>
  <si>
    <t>Product Commissioning Services</t>
  </si>
  <si>
    <t>70-1229-01</t>
  </si>
  <si>
    <t>Blank Center Grille for SB 33 A Sound Bar</t>
  </si>
  <si>
    <t>70-1260-01</t>
  </si>
  <si>
    <t>PTZ Camera Shelf for SB 33 A Sound Bar</t>
  </si>
  <si>
    <t>60-1737-11</t>
  </si>
  <si>
    <t>Adjustable Width Sound Bar for 46" to 55" Displays</t>
  </si>
  <si>
    <t>60-1737-12</t>
  </si>
  <si>
    <t>Adjustable Width Sound Bar for 55" to 65" Displays</t>
  </si>
  <si>
    <t>60-1737-13</t>
  </si>
  <si>
    <t>Adjustable Width Sound Bar for 65" to 70" Displays</t>
  </si>
  <si>
    <t>60-1737-14</t>
  </si>
  <si>
    <t>Adjustable Width Sound Bar for 75" to 80" Displays</t>
  </si>
  <si>
    <t>60-1737-15</t>
  </si>
  <si>
    <t>Adjustable Width Sound Bar for 82" to 90" Displays</t>
  </si>
  <si>
    <t>60-1737-16</t>
  </si>
  <si>
    <t>Adjustable Width Sound Bar for 90" to 100" Displays</t>
  </si>
  <si>
    <t>60-1610-01</t>
  </si>
  <si>
    <t>10" SoundField In-Ceiling Subwoofer</t>
  </si>
  <si>
    <t>42-289-05</t>
  </si>
  <si>
    <t>SF 10C SUB &amp; NetPA U 2002 SB - Discount Package</t>
  </si>
  <si>
    <t>42-289-04</t>
  </si>
  <si>
    <t>SF 10C SUB &amp; NetPA U 8001 SUB - Discount Package</t>
  </si>
  <si>
    <t>42-289-02</t>
  </si>
  <si>
    <t>SF 10C SUB &amp; XPA 2004 - Discount Package</t>
  </si>
  <si>
    <t>42-289-01</t>
  </si>
  <si>
    <t>SF 10C SUB &amp; XPA 4002 - Discount Package</t>
  </si>
  <si>
    <t>42-289-03</t>
  </si>
  <si>
    <t>SF 10C SUB &amp; XPA U 2002 SB - Discount Package</t>
  </si>
  <si>
    <t>60-1862-03</t>
  </si>
  <si>
    <t>8" Two-Way SoundField Ceiling Tile Speaker with 8" Coaxial Driver and 70/100 V Transformer, Pair</t>
  </si>
  <si>
    <t>60-1310-03</t>
  </si>
  <si>
    <t>SoundField XD 6.5" Two-Way Ceiling Speaker with 8" Composite Back Can and 70/100 V Transformer, Pair</t>
  </si>
  <si>
    <t>60-1881-03</t>
  </si>
  <si>
    <t>SoundField XD Low Profile 6.5" Two-Way Ceiling Speaker with 4.2" Composite Back, Complete Pair</t>
  </si>
  <si>
    <t>60-1752-02</t>
  </si>
  <si>
    <t>SoundField 6.5" Two-Way Pendant Speaker, Pair - Black</t>
  </si>
  <si>
    <t>60-1752-03</t>
  </si>
  <si>
    <t>SoundField 6.5" Two-Way Pendant Speaker, Pair - White</t>
  </si>
  <si>
    <t>60-1312-03</t>
  </si>
  <si>
    <t>6.5" 2-Way Ceiling Spkrs, 8 Ohm, Pair</t>
  </si>
  <si>
    <t>60-1946-02</t>
  </si>
  <si>
    <t>SoundField 8" Two-Way Pendant Speaker, Pair - Black</t>
  </si>
  <si>
    <t>60-1946-03</t>
  </si>
  <si>
    <t>SoundField 8" Two-Way Pendant Speaker, Pair - White</t>
  </si>
  <si>
    <t>60-1311-13</t>
  </si>
  <si>
    <t>Full Range 3" Ceiling Speakers, 8 Ohm, Low Profile, Complete Pair</t>
  </si>
  <si>
    <t>60-1311-03</t>
  </si>
  <si>
    <t>Full Range 3" Ceiling Speakers, Low Profile, Complete Pair</t>
  </si>
  <si>
    <t>60-1736-03</t>
  </si>
  <si>
    <t>SoundField 3" Full-Range Pendant Speaker with 70/100 V Transformer, Pair - White</t>
  </si>
  <si>
    <t>60-1736-12</t>
  </si>
  <si>
    <t>SoundField 3" Full-Range Pendant Speaker with 70/100 V Transformer and Removable Grille, Pair - Black</t>
  </si>
  <si>
    <t>60-1736-13</t>
  </si>
  <si>
    <t>SoundField 3" Full-Range Pendant Speaker with 70/100 V Transformer and Removable Grille, Pair - White</t>
  </si>
  <si>
    <t>60-1941-03</t>
  </si>
  <si>
    <t>SoundField 8" In-Ceiling Subwoofer - Individual</t>
  </si>
  <si>
    <t>70-1126-03</t>
  </si>
  <si>
    <t>Square Grille Kit, SF 26CT Series Speakers, Pair</t>
  </si>
  <si>
    <t>70-1127-03</t>
  </si>
  <si>
    <t>Square Grille Kit for SF 3C/3CT LP and SF 10C SUB Speakers, Pair</t>
  </si>
  <si>
    <t>60-1943-01</t>
  </si>
  <si>
    <t>Wired and Wireless Presentation System</t>
  </si>
  <si>
    <t>42-294-02</t>
  </si>
  <si>
    <t>ShareLink Pro 1100 w/ Miracast &amp; ShareNext - EU</t>
  </si>
  <si>
    <t>42-294-01</t>
  </si>
  <si>
    <t>ShareLink Pro 1100 w/ Miracast &amp; ShareNext - US</t>
  </si>
  <si>
    <t>42-295-02</t>
  </si>
  <si>
    <t>Miracast &amp; ShareNext Adapter and Power Supply - EU</t>
  </si>
  <si>
    <t>42-295-01</t>
  </si>
  <si>
    <t>Miracast &amp; ShareNext Adapter and Power Supply - US</t>
  </si>
  <si>
    <t>60-1971-01</t>
  </si>
  <si>
    <t>4K Wireless Presentation System</t>
  </si>
  <si>
    <t>42-350-02</t>
  </si>
  <si>
    <t>ShareLink Pro 2000 w/ Miracast &amp; ShareNext - EU</t>
  </si>
  <si>
    <t>42-350-01</t>
  </si>
  <si>
    <t>ShareLink Pro 2000 w/ Miracast &amp; ShareNext - US</t>
  </si>
  <si>
    <t>60-1970-01</t>
  </si>
  <si>
    <t>4K Dual Screen Wireless Presentation System</t>
  </si>
  <si>
    <t>42-351-02</t>
  </si>
  <si>
    <t>ShareLink Pro 2500 w/ Miracast &amp; ShareNext - EU</t>
  </si>
  <si>
    <t>42-351-01</t>
  </si>
  <si>
    <t>ShareLink Pro 2500 w/ Miracast &amp; ShareNext - US</t>
  </si>
  <si>
    <t>42-352-02</t>
  </si>
  <si>
    <t>42-352-01</t>
  </si>
  <si>
    <t>60-1877-01</t>
  </si>
  <si>
    <t>Wired and Wireless Presentation Gateway</t>
  </si>
  <si>
    <t>42-297-02</t>
  </si>
  <si>
    <t>ShareLink Pro 500 w/ Miracast &amp; ShareNext - EU</t>
  </si>
  <si>
    <t>60-1308-02</t>
  </si>
  <si>
    <t>SpeedMount Two-Way Surface Mount Speakers with 6.5" Woofer, Pair - Black</t>
  </si>
  <si>
    <t>60-1308-03</t>
  </si>
  <si>
    <t>SpeedMount Two-Way Surface Mount Speakers with 6.5" Woofer, Pair - White</t>
  </si>
  <si>
    <t>60-1308-12</t>
  </si>
  <si>
    <t>SpeedMount Two-Way Surface Mount Speakers with 6.5" Woofer and 70/100 V Transformer, Pair - Black</t>
  </si>
  <si>
    <t>60-1308-13</t>
  </si>
  <si>
    <t>SpeedMount Two-Way Surface Mount Speakers with 6.5" Woofer and 70/100 V Transformer, Pair - White</t>
  </si>
  <si>
    <t>60-1309-02</t>
  </si>
  <si>
    <t>SpeedMount Two-Way Surface Mount Speakers with 8" Woofer, Pair - Black</t>
  </si>
  <si>
    <t>60-1309-03</t>
  </si>
  <si>
    <t>SpeedMount Two-Way Surface Mount Speakers with 8" Woofer, Pair - White</t>
  </si>
  <si>
    <t>60-1309-12</t>
  </si>
  <si>
    <t>SpeedMount Two-Way Surface Mount Speakers with 8" Woofer and 70/100 V Transformer, Pair - Black</t>
  </si>
  <si>
    <t>60-1309-13</t>
  </si>
  <si>
    <t>SpeedMount Two-Way Surface Mount Speakers with 8" Woofer and 70/100 V Transformer, Pair - White</t>
  </si>
  <si>
    <t>42-133-02</t>
  </si>
  <si>
    <t>SpeedMount Compact Full-Range Surface Mount Speakers, Pair - Black</t>
  </si>
  <si>
    <t>42-133-03</t>
  </si>
  <si>
    <t>SpeedMount Compact Full-Range Surface Mount Speakers, Pair - White</t>
  </si>
  <si>
    <t>22-223-02</t>
  </si>
  <si>
    <t>Bend-Insensitive Duplex Singlemode Fiber - Plenum, 2 km (6,562') Spool</t>
  </si>
  <si>
    <t>70-747-01</t>
  </si>
  <si>
    <t>Swivel Mount Adapter</t>
  </si>
  <si>
    <t>70-1138-02</t>
  </si>
  <si>
    <t>70-1008-03</t>
  </si>
  <si>
    <t>Surface Mount Box for TLP Pro 320M, TLP Pro 520M, TLC Pro 521M - White</t>
  </si>
  <si>
    <t>70-1097-01</t>
  </si>
  <si>
    <t>One US gang surface box: Black</t>
  </si>
  <si>
    <t>70-1286-01</t>
  </si>
  <si>
    <t>One US gang surface box: White</t>
  </si>
  <si>
    <t>70-1321-02</t>
  </si>
  <si>
    <t>TLP Pro 300M/TLS 300M Surface Mount Box, Black</t>
  </si>
  <si>
    <t>70-1321-03</t>
  </si>
  <si>
    <t>TLP Pro 300M/TLS 300M Surface Mount Box, White</t>
  </si>
  <si>
    <t>70-1097-02</t>
  </si>
  <si>
    <t>Two US gang surface mount box: Black</t>
  </si>
  <si>
    <t>70-1286-02</t>
  </si>
  <si>
    <t>Two US gang surface mount box: White</t>
  </si>
  <si>
    <t>70-1097-03</t>
  </si>
  <si>
    <t>Three US gang surface mount box: Black</t>
  </si>
  <si>
    <t>70-1286-03</t>
  </si>
  <si>
    <t>Three US gang surface mount box: White</t>
  </si>
  <si>
    <t>70-1097-04</t>
  </si>
  <si>
    <t>Four US gang surface mount box: Black</t>
  </si>
  <si>
    <t>70-1286-04</t>
  </si>
  <si>
    <t>Four US gang surface mount box: White</t>
  </si>
  <si>
    <t>70-1097-05</t>
  </si>
  <si>
    <t>Five US gang surface mount box: Black</t>
  </si>
  <si>
    <t>70-1286-05</t>
  </si>
  <si>
    <t>Five US gang surface mount box: White</t>
  </si>
  <si>
    <t>70-1142-12</t>
  </si>
  <si>
    <t>One-gang surface box: black</t>
  </si>
  <si>
    <t>70-1142-13</t>
  </si>
  <si>
    <t>One-gang surface box: White</t>
  </si>
  <si>
    <t>70-1142-22</t>
  </si>
  <si>
    <t>Two-gang surface box: black</t>
  </si>
  <si>
    <t>70-1142-23</t>
  </si>
  <si>
    <t>Two-gang surface box: white</t>
  </si>
  <si>
    <t>70-1142-32</t>
  </si>
  <si>
    <t>Three-gang surface box: black</t>
  </si>
  <si>
    <t>70-1142-33</t>
  </si>
  <si>
    <t>Three-gang surface box: white</t>
  </si>
  <si>
    <t>70-1142-42</t>
  </si>
  <si>
    <t>Four-gang surface box: black</t>
  </si>
  <si>
    <t>70-1142-43</t>
  </si>
  <si>
    <t>Four-gang surface box: white</t>
  </si>
  <si>
    <t>70-1160-12</t>
  </si>
  <si>
    <t>SMB Table Clamp Kit for SMB 110/111T/210, Black</t>
  </si>
  <si>
    <t>70-1160-13</t>
  </si>
  <si>
    <t>SMB Table Clamp Kit for SMB 110/111T/210, White</t>
  </si>
  <si>
    <t>60-1305-01</t>
  </si>
  <si>
    <t>H.264 Decoder</t>
  </si>
  <si>
    <t>60-1306-01</t>
  </si>
  <si>
    <t>H.264 Player and Decoder</t>
  </si>
  <si>
    <t>70-1059-01</t>
  </si>
  <si>
    <t>Handheld IR Remote Control for SMD 202</t>
  </si>
  <si>
    <t>60-1763-01</t>
  </si>
  <si>
    <t>Streaming Media Encoder</t>
  </si>
  <si>
    <t>70-1140-12</t>
  </si>
  <si>
    <t>Surface Mount Kit for TLP Pro 525M and TLS 525M - Black</t>
  </si>
  <si>
    <t>70-1140-13</t>
  </si>
  <si>
    <t>Surface Mount Kit for TLP Pro 525M and TLS 525M - White</t>
  </si>
  <si>
    <t>70-1140-22</t>
  </si>
  <si>
    <t>Surface Mount Kit for TLP Pro 725M and TLS 725M - Black</t>
  </si>
  <si>
    <t>70-1140-23</t>
  </si>
  <si>
    <t>Surface Mount Kit for TLP Pro 725M and TLS 725M - White</t>
  </si>
  <si>
    <t>70-1140-32</t>
  </si>
  <si>
    <t>Surface Mount Kit for TLP Pro 1025M and TLS 1025M - Black</t>
  </si>
  <si>
    <t>70-1140-33</t>
  </si>
  <si>
    <t>Surface Mount Kit for TLP Pro 1025M and TLS 1025M - White</t>
  </si>
  <si>
    <t>70-1250-02</t>
  </si>
  <si>
    <t>2-pack Speaker Aircraft Cable Kit for SF 26/28PT</t>
  </si>
  <si>
    <t>70-1250-04</t>
  </si>
  <si>
    <t>4-pack Speaker Aircraft Cable Kit for SF 26/28PT</t>
  </si>
  <si>
    <t>70-1251-02</t>
  </si>
  <si>
    <t>SF 26/28PT Ceiling Surface Mount Kit, Pair - Black</t>
  </si>
  <si>
    <t>70-1251-03</t>
  </si>
  <si>
    <t>SF 26/28PT Ceiling Surface Mount Kit, Pair - White</t>
  </si>
  <si>
    <t>70-1265-01</t>
  </si>
  <si>
    <t>Tile Bridge Kit for a pair of SF 3C LP, SF 3CT LP, SF 26X</t>
  </si>
  <si>
    <t>70-1266-01</t>
  </si>
  <si>
    <t>Tile Bridge Kit for a pair of SF 26CT, SF 26CT LP, CS 3T, CS 26T Plus</t>
  </si>
  <si>
    <t>70-1247-02</t>
  </si>
  <si>
    <t>SF 10C SUB Floor Standing Kit</t>
  </si>
  <si>
    <t>70-1364-02</t>
  </si>
  <si>
    <t>Two-Piece Low-Profile Wall Mount - Black</t>
  </si>
  <si>
    <t>70-1364-03</t>
  </si>
  <si>
    <t>Two-Piece Low-Profile Wall Mount - White</t>
  </si>
  <si>
    <t>70-978-02</t>
  </si>
  <si>
    <t>Pivot Mount for SM 26 and SM 28, Pair - Black</t>
  </si>
  <si>
    <t>70-978-03</t>
  </si>
  <si>
    <t>Pivot Mount for SM 26 and SM 28, Pair - White</t>
  </si>
  <si>
    <t>70-1361-02</t>
  </si>
  <si>
    <t>Single Pan and Tilt Wall Mount - Black</t>
  </si>
  <si>
    <t>70-1361-03</t>
  </si>
  <si>
    <t>Single Pan and Tilt Wall Mount - White</t>
  </si>
  <si>
    <t>70-1192-03</t>
  </si>
  <si>
    <t>VESA Mounting Kit for SB 33 A Sound Bar - 82"-100"</t>
  </si>
  <si>
    <t>70-1192-02</t>
  </si>
  <si>
    <t>VESA Mounting Kit for SB 33 A Sound Bar - 46"-80"</t>
  </si>
  <si>
    <t>70-1267-48</t>
  </si>
  <si>
    <t>V-Rail Extension Kit for a Pair of Speakers (Pack of Four)</t>
  </si>
  <si>
    <t>60-1594-01</t>
  </si>
  <si>
    <t>Single Channel H.264 Streaming Media Processor</t>
  </si>
  <si>
    <t>60-1324-01</t>
  </si>
  <si>
    <t>Standard Version – 80 GB SSD</t>
  </si>
  <si>
    <t>60-1634-11</t>
  </si>
  <si>
    <t>Dual Recording – 400 GB SSD</t>
  </si>
  <si>
    <t>60-1634-01</t>
  </si>
  <si>
    <t>Dual Recording – 80 GB SSD</t>
  </si>
  <si>
    <t>60-1634-12</t>
  </si>
  <si>
    <t>Dual Recording w/3G-SDI – 400 GB SSD</t>
  </si>
  <si>
    <t>60-1825-01</t>
  </si>
  <si>
    <t>4K/60 Multi-Recording and Streaming</t>
  </si>
  <si>
    <t>60-1825-02</t>
  </si>
  <si>
    <t>4K/60 Multi-Recording and Streaming w/12G-SDI</t>
  </si>
  <si>
    <t>70-633-01</t>
  </si>
  <si>
    <t>One Slot False Faceplate for the SMX System MultiMatrix</t>
  </si>
  <si>
    <t>70-633-02</t>
  </si>
  <si>
    <t>Two Slot False Faceplate for the SMX System MultiMatrix</t>
  </si>
  <si>
    <t>26-627-100</t>
  </si>
  <si>
    <t>Speaker Cable: Pre-cut Two Conductor 18 AWG - Plenum - 100' (30.4 m)</t>
  </si>
  <si>
    <t>26-627-35</t>
  </si>
  <si>
    <t>Speaker Cable: Pre-cut Two Conductor 18 AWG - Plenum - 35' (10.6 m)</t>
  </si>
  <si>
    <t>26-627-50</t>
  </si>
  <si>
    <t>Speaker Cable: Pre-cut Two Conductor 18 AWG - Plenum - 50' (15.2 m)</t>
  </si>
  <si>
    <t>22-152-03</t>
  </si>
  <si>
    <t>14 AWG Speaker Cable - 1,000' (305 m) spool</t>
  </si>
  <si>
    <t>22-155-03</t>
  </si>
  <si>
    <t>14 AWG Speaker Cable - Plenum - 1,000' (305 m) spool</t>
  </si>
  <si>
    <t>22-151-03</t>
  </si>
  <si>
    <t>16 AWG Speaker Cable - 1,000' (305 m) spool</t>
  </si>
  <si>
    <t>22-154-03</t>
  </si>
  <si>
    <t>16 AWG Speaker Cable - Plenum - 1,000' (305 m) spool</t>
  </si>
  <si>
    <t>22-150-03</t>
  </si>
  <si>
    <t>18 AWG Speaker Cable - 1,000' (305 m) spool</t>
  </si>
  <si>
    <t>22-153-03</t>
  </si>
  <si>
    <t>18 AWG Speaker Cable - Plenum - 1,000' (305 m) spool</t>
  </si>
  <si>
    <t>60-1658-01</t>
  </si>
  <si>
    <t>Surround Sound Processor</t>
  </si>
  <si>
    <t>70-1255-01</t>
  </si>
  <si>
    <t>Security Tether Kit</t>
  </si>
  <si>
    <t>101-005-01</t>
  </si>
  <si>
    <t>Shielded RJ-45 Plug Kit for Extron STP201 Shielded Twisted Pair Cable</t>
  </si>
  <si>
    <t>22-157-03</t>
  </si>
  <si>
    <t>Serial Control/Audio Cable - 1,000' (305 m) spool</t>
  </si>
  <si>
    <t>22-161-03</t>
  </si>
  <si>
    <t>22-163-03</t>
  </si>
  <si>
    <t>Serial Control/Audio Cable - Plenum - 1,000' (305 m) spool</t>
  </si>
  <si>
    <t>26-707-50</t>
  </si>
  <si>
    <t>Power, control, audio cable - Plenum - 50' (15.2 m)</t>
  </si>
  <si>
    <t>22-159-03</t>
  </si>
  <si>
    <t>22-156-03</t>
  </si>
  <si>
    <t>22-160-03</t>
  </si>
  <si>
    <t>22-162-03</t>
  </si>
  <si>
    <t>Serial Control/Audio Cable - Plenum - 1,000' (305 m)</t>
  </si>
  <si>
    <t>22-158-03</t>
  </si>
  <si>
    <t>42-296-02</t>
  </si>
  <si>
    <t>StudioStation</t>
  </si>
  <si>
    <t>70-930-02</t>
  </si>
  <si>
    <t>Replacement Surface Mount Kit for SM 3, Pair - Black</t>
  </si>
  <si>
    <t>70-930-03</t>
  </si>
  <si>
    <t>Replacement Surface Mount Kit for SM 3, Pair - White</t>
  </si>
  <si>
    <t>70-977-02</t>
  </si>
  <si>
    <t>Replacement Surface Mount Kit for SM 26 and SM 28, Pair - Black</t>
  </si>
  <si>
    <t>70-977-03</t>
  </si>
  <si>
    <t>Replacement Surface Mount Kit for SM 26 and SM 28, Pair - White</t>
  </si>
  <si>
    <t>26-541-01</t>
  </si>
  <si>
    <t>S-Video Female to 2 BNC Female Adapter</t>
  </si>
  <si>
    <t>26-353-01</t>
  </si>
  <si>
    <t>S-Video to 2-BNC Adapter Cable: 4-Pin Mini DIN Male to 2 BNC Female - 8" (20 cm)</t>
  </si>
  <si>
    <t>60-1603-01</t>
  </si>
  <si>
    <t>Two Input 4K/60 HDMI Switcher</t>
  </si>
  <si>
    <t>60-952-02</t>
  </si>
  <si>
    <t>Two Input USB Switcher</t>
  </si>
  <si>
    <t>60-1833-01</t>
  </si>
  <si>
    <t>Two Input USB 10G Switcher</t>
  </si>
  <si>
    <t>60-1683-02</t>
  </si>
  <si>
    <t>Four Input 12G-SDI Switcher</t>
  </si>
  <si>
    <t>60-1604-01</t>
  </si>
  <si>
    <t>Four Input 4K/60 HDMI Switcher</t>
  </si>
  <si>
    <t>60-954-02</t>
  </si>
  <si>
    <t>Four Input USB Switcher with Emulation</t>
  </si>
  <si>
    <t>60-1834-01</t>
  </si>
  <si>
    <t>Four Input USB 10G Switcher</t>
  </si>
  <si>
    <t>60-258-22</t>
  </si>
  <si>
    <t>Four Input VGA and Stereo Audio Switcher</t>
  </si>
  <si>
    <t>60-1605-01</t>
  </si>
  <si>
    <t>Six Input 4K/60 HDMI Switcher</t>
  </si>
  <si>
    <t>60-1606-01</t>
  </si>
  <si>
    <t>Eight Input 4K/60 HDMI Switcher</t>
  </si>
  <si>
    <t>26-609-01</t>
  </si>
  <si>
    <t>DVI to 5-BNC Adapter Cable: DVI-A Male to Five BNC Female - 6" (15 cm)</t>
  </si>
  <si>
    <t>26-493-01</t>
  </si>
  <si>
    <t>VGA to 5-BNC Adapter Cable, SY VGA: 15-pin HD Male Molded to 5-BNC Female - 2' (60 cm)</t>
  </si>
  <si>
    <t>26-532-01</t>
  </si>
  <si>
    <t>VGA to 5-BNC MHR - Mini High Resolution Cable: 15-pin HD Female to 5-BNC Female - 6" (15 cm)</t>
  </si>
  <si>
    <t>26-532-12</t>
  </si>
  <si>
    <t>VGA to 5-BNC MHR - Mini High Resolution Cable: 15-pin HD Female to 5-BNC Female - 3' (90 cm)</t>
  </si>
  <si>
    <t>26-534-11</t>
  </si>
  <si>
    <t>VGA to 5-BNC MHR - Mini High Resolution Cable: 15-pin HD Female to 5-BNC Male - 12" (30 cm)</t>
  </si>
  <si>
    <t>26-531-01</t>
  </si>
  <si>
    <t>VGA to 5-BNC MHR - Mini High Resolution Cable: 15-pin HD Male to 5-BNC Female - 6" (15 cm)</t>
  </si>
  <si>
    <t>26-533-01</t>
  </si>
  <si>
    <t>VGA to 5-BNC MHR - Mini High Resolution Cable: 15-pin HD Male to 5-BNC Male - 6" (15 cm)</t>
  </si>
  <si>
    <t>26-533-11</t>
  </si>
  <si>
    <t>VGA to 5-BNC MHR - Mini High Resolution Cable: 15-pin HD Male to 5-BNC Male - 1' (30 cm)</t>
  </si>
  <si>
    <t>26-533-03</t>
  </si>
  <si>
    <t>VGA to 5-BNC MHR - Mini High Resolution Cable: 15-pin HD Male to 5-BNC Male - 12' (3.6 m)</t>
  </si>
  <si>
    <t>26-533-02</t>
  </si>
  <si>
    <t>VGA to 5-BNC MHR - Mini High Resolution Cable: 15-pin HD Male to 5-BNC Male - 6' (1.8 m)</t>
  </si>
  <si>
    <t>70-1254-22</t>
  </si>
  <si>
    <t>Retrofit Kits for TLP Pro 725M and TLP Pro 1025M - Black</t>
  </si>
  <si>
    <t>70-1254-23</t>
  </si>
  <si>
    <t>Retrofit Kits for TLP Pro 725M and TLP Pro 1025M - White</t>
  </si>
  <si>
    <t>70-1254-32</t>
  </si>
  <si>
    <t>Retrofit Kits for TLP Pro 1025M - Black</t>
  </si>
  <si>
    <t>70-1254-33</t>
  </si>
  <si>
    <t>Retrofit Kits for TLP Pro 1025M - White</t>
  </si>
  <si>
    <t>60-1748-10</t>
  </si>
  <si>
    <t>TouchLink Control Port Expansion Adapter</t>
  </si>
  <si>
    <t>60-1083-01</t>
  </si>
  <si>
    <t>TouchLink® Interface</t>
  </si>
  <si>
    <t>60-1669-01</t>
  </si>
  <si>
    <t>4K TouchLink® Interface</t>
  </si>
  <si>
    <t>60-1566-02</t>
  </si>
  <si>
    <t>10" Wall Mount TouchLink® Pro Touchpanel - Black</t>
  </si>
  <si>
    <t>60-1566-03</t>
  </si>
  <si>
    <t>10" Wall Mount TouchLink® Pro Touchpanel - White</t>
  </si>
  <si>
    <t>60-1566-12</t>
  </si>
  <si>
    <t>60-1566-13</t>
  </si>
  <si>
    <t>60-1565-02</t>
  </si>
  <si>
    <t>10" Tabletop TouchLink® Pro Touchpanel - Black</t>
  </si>
  <si>
    <t>60-1565-13</t>
  </si>
  <si>
    <t>10" Tabletop TouchLink® Pro Touchpanel - White</t>
  </si>
  <si>
    <t>60-1565-12</t>
  </si>
  <si>
    <t>60-1787-02</t>
  </si>
  <si>
    <t>12" Wall Mount TouchLink® Pro Touchpanel - Black</t>
  </si>
  <si>
    <t>60-1787-12</t>
  </si>
  <si>
    <t>60-1788-02</t>
  </si>
  <si>
    <t>12" Tabletop TouchLink® Pro Touchpanel - Black</t>
  </si>
  <si>
    <t>60-1788-12</t>
  </si>
  <si>
    <t>60-1668-02</t>
  </si>
  <si>
    <t>12” Ultra-wide Tabletop TouchLink Pro Touchpanel - Black</t>
  </si>
  <si>
    <t>60-1668-03</t>
  </si>
  <si>
    <t>12” Ultra-wide Tabletop TouchLink Pro Touchpanel - White</t>
  </si>
  <si>
    <t>60-1789-12</t>
  </si>
  <si>
    <t>15" Wall Mount TouchLink® Pro Touchpanel - Black</t>
  </si>
  <si>
    <t>60-1790-12</t>
  </si>
  <si>
    <t>15" Tabletop TouchLink® Pro Touchpanel - Black</t>
  </si>
  <si>
    <t>60-1791-02</t>
  </si>
  <si>
    <t>17" Wall Mount TouchLink® Pro Touchpanel - Black</t>
  </si>
  <si>
    <t>60-1791-12</t>
  </si>
  <si>
    <t>60-1792-12</t>
  </si>
  <si>
    <t>17" Tabletop TouchLink® Pro Touchpanel - Black</t>
  </si>
  <si>
    <t>60-1667-02</t>
  </si>
  <si>
    <t>3.5” Portrait Wall Mount TouchLink Pro Touchpanel – Black</t>
  </si>
  <si>
    <t>60-1667-03</t>
  </si>
  <si>
    <t>3.5” Portrait Wall Mount TouchLink Pro Touchpanel – White</t>
  </si>
  <si>
    <t>60-1560-02</t>
  </si>
  <si>
    <t>5″ Series/2 Cable Cubby TouchLink Pro Touchpanel</t>
  </si>
  <si>
    <t>60-1560-12</t>
  </si>
  <si>
    <t>70-694-01</t>
  </si>
  <si>
    <t>Installation Guide for Proper Alignment and Hole Sizing</t>
  </si>
  <si>
    <t>60-1561-02</t>
  </si>
  <si>
    <t>5" Wall Mount TouchLink® Pro Touchpanel - Black</t>
  </si>
  <si>
    <t>60-1561-03</t>
  </si>
  <si>
    <t>5" Wall Mount TouchLink® Pro Touchpanel - White</t>
  </si>
  <si>
    <t>60-1561-12</t>
  </si>
  <si>
    <t>60-1561-13</t>
  </si>
  <si>
    <t>5" Wall Mount Touchlink Pro Touchpanel, White</t>
  </si>
  <si>
    <t>60-1559-02</t>
  </si>
  <si>
    <t>5" Tabletop TouchLink® Pro Touchpanel - Black</t>
  </si>
  <si>
    <t>60-1559-03</t>
  </si>
  <si>
    <t>5" Tabletop TouchLink® Pro Touchpanel - White</t>
  </si>
  <si>
    <t>60-1559-12</t>
  </si>
  <si>
    <t>60-1559-13</t>
  </si>
  <si>
    <t>60-1564-02</t>
  </si>
  <si>
    <t>7" Cable Cubby TouchLink Pro Touchpanel</t>
  </si>
  <si>
    <t>60-1564-12</t>
  </si>
  <si>
    <t>70-980-01</t>
  </si>
  <si>
    <t>60-1563-02</t>
  </si>
  <si>
    <t>7" Wall Mount TouchLink® Pro Touchpanel - Black</t>
  </si>
  <si>
    <t>60-1563-03</t>
  </si>
  <si>
    <t>7" Wall Mount TouchLink® Pro Touchpanel - White</t>
  </si>
  <si>
    <t>60-1563-12</t>
  </si>
  <si>
    <t>60-1563-13</t>
  </si>
  <si>
    <t>60-1562-02</t>
  </si>
  <si>
    <t>7" Tabletop TouchLink® Pro Touchpanel - Black</t>
  </si>
  <si>
    <t>60-1562-03</t>
  </si>
  <si>
    <t>7" Tabletop TouchLink® Pro Touchpanel - White</t>
  </si>
  <si>
    <t>60-1562-12</t>
  </si>
  <si>
    <t>60-1562-13</t>
  </si>
  <si>
    <t>60-1566-102</t>
  </si>
  <si>
    <t>10" Wall Mount TouchLink Scheduling Panel - Black</t>
  </si>
  <si>
    <t>60-1566-103</t>
  </si>
  <si>
    <t>10" Wall Mount TouchLink Scheduling Panel - White</t>
  </si>
  <si>
    <t>60-1566-112</t>
  </si>
  <si>
    <t>60-1566-113</t>
  </si>
  <si>
    <t>60-1667-102</t>
  </si>
  <si>
    <t>Black, Desk Scheduling</t>
  </si>
  <si>
    <t>60-1667-103</t>
  </si>
  <si>
    <t>White, Desk Scheduling</t>
  </si>
  <si>
    <t>60-1561-102</t>
  </si>
  <si>
    <t>5" Wall Mount TouchLink Scheduling Panel - Black</t>
  </si>
  <si>
    <t>60-1561-103</t>
  </si>
  <si>
    <t>5" Wall Mount TouchLink Scheduling Panel - White</t>
  </si>
  <si>
    <t>60-1561-112</t>
  </si>
  <si>
    <t>60-1561-113</t>
  </si>
  <si>
    <t>60-1563-102</t>
  </si>
  <si>
    <t>7" Wall Mount TouchLink Scheduling Panel - Black</t>
  </si>
  <si>
    <t>60-1563-103</t>
  </si>
  <si>
    <t>7" Wall Mount TouchLink Scheduling Panel - White</t>
  </si>
  <si>
    <t>60-1563-112</t>
  </si>
  <si>
    <t>60-1563-113</t>
  </si>
  <si>
    <t>60-1669-101</t>
  </si>
  <si>
    <t>Interactive Wayfinding Interface</t>
  </si>
  <si>
    <t>70-1031-12</t>
  </si>
  <si>
    <t>Table Mount for One Decorator-Style Module</t>
  </si>
  <si>
    <t>70-1031-01</t>
  </si>
  <si>
    <t>Table Mount Kit for Two AAP™AV Connectivity Modules</t>
  </si>
  <si>
    <t>70-1031-05</t>
  </si>
  <si>
    <t>Table Mount Kit for Two Retractor Modules</t>
  </si>
  <si>
    <t>70-1031-03</t>
  </si>
  <si>
    <t>Table Mount Kit for Three AAP™AV Connectivity Modules</t>
  </si>
  <si>
    <t>70-693-01</t>
  </si>
  <si>
    <t>One Space AAP Mounting Brackets for Cable Cubby TouchLink Touchpanels</t>
  </si>
  <si>
    <t>26-642-06</t>
  </si>
  <si>
    <t>Stereo Audio Adapter Cable: 3.5 mm Stereo Mini Male to Two RCA Male - 6' (1.8 m)</t>
  </si>
  <si>
    <t>70-1293-10</t>
  </si>
  <si>
    <t>Screen Protector for 5" TouchLink Pro touchpanels</t>
  </si>
  <si>
    <t>70-1293-20</t>
  </si>
  <si>
    <t>Screen Protector for 7" TouchLink Pro touchpanels</t>
  </si>
  <si>
    <t>70-1293-30</t>
  </si>
  <si>
    <t>Screen Protector for 10" TouchLink Pro touchpanels</t>
  </si>
  <si>
    <t>70-097-11</t>
  </si>
  <si>
    <t>Single Space AAP - Black: Two 1/4" Female Stereo Phone to Solder Tabs</t>
  </si>
  <si>
    <t>70-293-15</t>
  </si>
  <si>
    <t>Single Space MAAP - Black: Two 3.5 mm Stereo Mini Jack to Captive Screw Terminal</t>
  </si>
  <si>
    <t>70-331-11</t>
  </si>
  <si>
    <t>Single Space AAP - Black: Two 3.5 mm Stereo Mini Jack to Captive Screw Terminal</t>
  </si>
  <si>
    <t>70-098-11</t>
  </si>
  <si>
    <t>Single Space AAP - Black: Two 3.5 mm Stereo Mini Jack to Solder Tabs</t>
  </si>
  <si>
    <t>70-091-11</t>
  </si>
  <si>
    <t>Single Space AAP - Black: Two BNC Female to Female Barrels</t>
  </si>
  <si>
    <t>70-286-13</t>
  </si>
  <si>
    <t>Single Space MAAP - Black: Two BNC Female to Female Barrels</t>
  </si>
  <si>
    <t>70-286-23</t>
  </si>
  <si>
    <t>Single Space MAAP - White: Two BNC Female to Female Barrels</t>
  </si>
  <si>
    <t>70-613-02</t>
  </si>
  <si>
    <t>Single Space AAP - Black: Two Contact Closure Switch - Momentary, Single Pole, Double Throw with LED - to Solder Tabs</t>
  </si>
  <si>
    <t>70-466-11</t>
  </si>
  <si>
    <t>Double Space AAP - Black: Two Fiber Duplex LC Female to Female Barrels</t>
  </si>
  <si>
    <t>70-1219-02</t>
  </si>
  <si>
    <t>Single Space AAP - Black: Two HDMI Female to Female on 10" Pigtails</t>
  </si>
  <si>
    <t>70-1219-03</t>
  </si>
  <si>
    <t>Single Space AAP - White: Two HDMI Female to Female on 10" Pigtails</t>
  </si>
  <si>
    <t>70-449-12</t>
  </si>
  <si>
    <t>Double Space AAP - Black: Two Neutrik Speakon Male to Solder Tabs - 4 Pole</t>
  </si>
  <si>
    <t>70-092-11</t>
  </si>
  <si>
    <t>Single Space AAP - Black: Two RCA Female to Solder Cups</t>
  </si>
  <si>
    <t>70-491-11</t>
  </si>
  <si>
    <t>Single Space AAP - Black: Two RJ-45 Female to Female Barrel</t>
  </si>
  <si>
    <t>70-100-11</t>
  </si>
  <si>
    <t>Double Space AAP - Black: Two RJ-45 Female to Female Barrels - CAT 5e</t>
  </si>
  <si>
    <t>70-786-02</t>
  </si>
  <si>
    <t>70-491-15</t>
  </si>
  <si>
    <t>Single Space AAP – Black: Two RJ-45 Female to Punch Down for CAT 6</t>
  </si>
  <si>
    <t>70-491-25</t>
  </si>
  <si>
    <t>Single Space AAP – White: Two RJ-45 Female to Punch Down for CAT 6</t>
  </si>
  <si>
    <t>70-491-12</t>
  </si>
  <si>
    <t>Single Space AAP – Black: Two RJ-45 Female to Punch Down for CAT 6 - AMP</t>
  </si>
  <si>
    <t>70-491-14</t>
  </si>
  <si>
    <t>Single Space AAP – Black: Two RJ-45 Female to Punch Down for CAT 6 - Ortronics</t>
  </si>
  <si>
    <t>70-491-13</t>
  </si>
  <si>
    <t>Single Space AAP – Black: Two RJ-45 Female to Punch Down for CAT 6 - Siemon</t>
  </si>
  <si>
    <t>70-491-16</t>
  </si>
  <si>
    <t>Single Space AAP - Black: Two RJ-45 Female to Punch Down for CAT6 – Panduit</t>
  </si>
  <si>
    <t>70-100-14</t>
  </si>
  <si>
    <t>Double Space AAP – Black: Two Shielded RJ-45 Female to Female Barrel for CAT 5e</t>
  </si>
  <si>
    <t>70-100-24</t>
  </si>
  <si>
    <t>Double Space AAP – White: Two Shielded RJ-45 Female to Female Barrel for CAT 5e</t>
  </si>
  <si>
    <t>70-454-12</t>
  </si>
  <si>
    <t>Single Space AAP - Black: Two USB 2.0 Type-A Female to Female on Pigtails</t>
  </si>
  <si>
    <t>70-454-13</t>
  </si>
  <si>
    <t>Single Space AAP - White: Two USB 2.0 Type-A Female to Female on Pigtails</t>
  </si>
  <si>
    <t>70-382-11</t>
  </si>
  <si>
    <t>Single Space AAP - Black: Two USB 2.0 Type-A Female to USB B Female Adapters</t>
  </si>
  <si>
    <t>70-1235-03</t>
  </si>
  <si>
    <t>Single Space AAP - White: Two USB 3.2 Type-A Female to USB B Female on Pigtails</t>
  </si>
  <si>
    <t>70-1235-02</t>
  </si>
  <si>
    <t>Single Space AAP - Black: Two USB 3.2 Type-A Female to USB Type-B Female on Pigtails</t>
  </si>
  <si>
    <t>70-103-14</t>
  </si>
  <si>
    <t>Double Space AAP - Black: Two XLR 3-pin Female to Solder Cups</t>
  </si>
  <si>
    <t>70-103-24</t>
  </si>
  <si>
    <t>Double Space AAP - White: Two XLR 3-pin Female to Solder Cups</t>
  </si>
  <si>
    <t>70-103-17</t>
  </si>
  <si>
    <t>Double Space AAP - Black: Two XLR 3-pin Male to Solder Cups - Neutrik</t>
  </si>
  <si>
    <t>70-103-27</t>
  </si>
  <si>
    <t>Double Space AAP - White: Two XLR 3-pin Male to Solder Cups - Neutrik</t>
  </si>
  <si>
    <t>70-1051-11</t>
  </si>
  <si>
    <t>70-1051-12</t>
  </si>
  <si>
    <t>26-518-02</t>
  </si>
  <si>
    <t>Universal Projector Control Cable: 9-pin D Female to Bare Wires - 100' (30.4 m)</t>
  </si>
  <si>
    <t>26-518-01</t>
  </si>
  <si>
    <t>Universal Projector Control Cable: 9-pin D Female to Bare Wires - 50' (15.2 m)</t>
  </si>
  <si>
    <t>70-903-02</t>
  </si>
  <si>
    <t>Universal Controller Mount for Flex55 Modules</t>
  </si>
  <si>
    <t>60-1166-02</t>
  </si>
  <si>
    <t>Universal Controller Mounting Panel: Black</t>
  </si>
  <si>
    <t>70-344-02</t>
  </si>
  <si>
    <t>Universal Controller Mounting Rack Kit - Black</t>
  </si>
  <si>
    <t>60-1797-01</t>
  </si>
  <si>
    <t>3x1 4K/60 Collaboration and Presentation Switcher</t>
  </si>
  <si>
    <t>60-2042-01</t>
  </si>
  <si>
    <t>Pro 4K USB-C 10G Dock</t>
  </si>
  <si>
    <t>60-1974-13</t>
  </si>
  <si>
    <t>USB 5 Gbps Receiver</t>
  </si>
  <si>
    <t>60-1974-12</t>
  </si>
  <si>
    <t>USB 5 Gbps Transmitter</t>
  </si>
  <si>
    <t>42-298-01</t>
  </si>
  <si>
    <t>Fiber Optic USB 5 Gbps Extenders</t>
  </si>
  <si>
    <t>70-902-03</t>
  </si>
  <si>
    <t>Universal Projector Mounting Bracket - White</t>
  </si>
  <si>
    <t>26-654-06</t>
  </si>
  <si>
    <t>USB A Male to USB Mini B Male Configuration Cable</t>
  </si>
  <si>
    <t>60-1472-22</t>
  </si>
  <si>
    <t>Twisted Pair Extender for USB Peripherals – AAP Version</t>
  </si>
  <si>
    <t>60-1473-23</t>
  </si>
  <si>
    <t>Twisted Pair Extender for USB Peripherals - Decorator-Style Wallplate</t>
  </si>
  <si>
    <t>60-1473-13</t>
  </si>
  <si>
    <t>60-1471-13</t>
  </si>
  <si>
    <t>Twisted Pair Extender for USB Peripherals</t>
  </si>
  <si>
    <t>60-1539-13</t>
  </si>
  <si>
    <t>Twisted Pair Extender for USB Peripherals – HID</t>
  </si>
  <si>
    <t>60-1471-12</t>
  </si>
  <si>
    <t>60-1539-12</t>
  </si>
  <si>
    <t>60-1031-12</t>
  </si>
  <si>
    <t>Four-Port USB Hub - AAP Version - Black</t>
  </si>
  <si>
    <t>60-1030-11</t>
  </si>
  <si>
    <t>Four-Port USB Hub - MAAP Version - Black</t>
  </si>
  <si>
    <t>42-267-01</t>
  </si>
  <si>
    <t>Matrix Controller for USB Extender Plus Series</t>
  </si>
  <si>
    <t>60-1346-02</t>
  </si>
  <si>
    <t>Two Outlet USB Charger - AAP Version</t>
  </si>
  <si>
    <t>60-1937-02</t>
  </si>
  <si>
    <t>Two Outlet USB Charger - AC AAP Version</t>
  </si>
  <si>
    <t>60-1355-02</t>
  </si>
  <si>
    <t>Two Outlet USB Charger - MAAP Version</t>
  </si>
  <si>
    <t>60-1783-02</t>
  </si>
  <si>
    <t>USB-C USB-A PowerPlate AAP</t>
  </si>
  <si>
    <t>60-1938-02</t>
  </si>
  <si>
    <t>USB-C+USB-A PowerPlate AC AAP</t>
  </si>
  <si>
    <t>60-1785-02</t>
  </si>
  <si>
    <t>USB-C PowerPlate MAAP</t>
  </si>
  <si>
    <t>26-728-15</t>
  </si>
  <si>
    <t>USB-A (male - female) 5 Gbps Optical Cable 15' (4.5 m) - Plenum</t>
  </si>
  <si>
    <t>26-728-25</t>
  </si>
  <si>
    <t>USB-A (male - female) 5 Gbps Optical Cable 25' (7.6 m) - Plenum</t>
  </si>
  <si>
    <t>26-728-35</t>
  </si>
  <si>
    <t>USB-A (male - female) 5 Gbps Optical Cable 35' (10.6 m) - Plenum</t>
  </si>
  <si>
    <t>26-728-50</t>
  </si>
  <si>
    <t>USB-A (male - female) 5 Gbps Optical Cable 50' (15.2 m)- Plenum</t>
  </si>
  <si>
    <t>26-728-65</t>
  </si>
  <si>
    <t>USB-A (male - female) 5 Gbps Optical Cable 65' (19.8 m)- Plenum</t>
  </si>
  <si>
    <t>26-751-03</t>
  </si>
  <si>
    <t>USB-A to USB-B 5 Gbps Cables - 3' (90 cm)</t>
  </si>
  <si>
    <t>26-751-06</t>
  </si>
  <si>
    <t>USB-A to USB-B 5 Gbps Cables - 6' (1.8 m)</t>
  </si>
  <si>
    <t>26-751-09</t>
  </si>
  <si>
    <t>USB-A to USB-B 5 Gbps Cables -  9' (2.7 m)</t>
  </si>
  <si>
    <t>70-1241-02</t>
  </si>
  <si>
    <t>Single-Space AAP - Black: One USB-C Female to Male on Pigtail</t>
  </si>
  <si>
    <t>70-1243-02</t>
  </si>
  <si>
    <t>Half-Size Flex55 - Black: One USB-C Female to Male on Pigtail</t>
  </si>
  <si>
    <t>70-1243-03</t>
  </si>
  <si>
    <t>Half-Size Flex55 - White: One USB-C Female to Male on Pigtail</t>
  </si>
  <si>
    <t>70-1242-02</t>
  </si>
  <si>
    <t>Single-Space MAAP - Black: One USB-C Female to Male on Pigtail</t>
  </si>
  <si>
    <t>70-1242-03</t>
  </si>
  <si>
    <t>Single-Space MAAP - White: One USB-C Female to Male on Pigtail</t>
  </si>
  <si>
    <t>60-1883-01</t>
  </si>
  <si>
    <t>USB-C to HDMI Interface</t>
  </si>
  <si>
    <t>26-748-12</t>
  </si>
  <si>
    <t>USB-C® 8K/30 Video Optical Cables with High-Speed Data and 60 W Power Delivery 12' (3.6 m)</t>
  </si>
  <si>
    <t>26-748-15</t>
  </si>
  <si>
    <t>USB-C® 8K/30 Video Optical Cables with High-Speed Data and 60 W Power Delivery 15' (4.5 m)</t>
  </si>
  <si>
    <t>26-748-25</t>
  </si>
  <si>
    <t>USB-C® 8K/30 Video Optical Cables with High-Speed Data and 60 W Power Delivery 25' (7.6 m)</t>
  </si>
  <si>
    <t>26-748-30</t>
  </si>
  <si>
    <t>USB-C® 8K/30 Video Optical Cables with High-Speed Data and 60 W Power Delivery 30' (9.1 m)</t>
  </si>
  <si>
    <t>26-746-09</t>
  </si>
  <si>
    <t>USBC Pro SM Cable, 9' (2.7 m)</t>
  </si>
  <si>
    <t>26-746-12</t>
  </si>
  <si>
    <t>USBC Pro SM Cable, 12' (3.6 m)</t>
  </si>
  <si>
    <t>26-741-12</t>
  </si>
  <si>
    <t>USB-C® 5 Gbps Optical Cables with 4K/30 Video and 60 W Power Delivery 12' (3.6 m)</t>
  </si>
  <si>
    <t>26-741-15</t>
  </si>
  <si>
    <t>USB-C® 5 Gbps Optical Cables with 4K/30 Video and 60 W Power Delivery 15' (4.5 m)</t>
  </si>
  <si>
    <t>26-741-25</t>
  </si>
  <si>
    <t>USB-C® 5 Gbps Optical Cables with 4K/30 Video and 60 W Power Delivery 25' (7.6 m)</t>
  </si>
  <si>
    <t>26-741-30</t>
  </si>
  <si>
    <t>USB-C® 5 Gbps Optical Cables with 4K/30 Video and 60 W Power Delivery 30' (9.1 m)</t>
  </si>
  <si>
    <t>26-715-06</t>
  </si>
  <si>
    <t>USB-C® 5 Gbps Cable, 6' (1.8 m)</t>
  </si>
  <si>
    <t>26-723-06</t>
  </si>
  <si>
    <t>USB-C® to USB-A 5 Gbps Cable, 6' (1.8 m)</t>
  </si>
  <si>
    <t>26-719-01</t>
  </si>
  <si>
    <t>USB-C male to DP female adapter cable, 6" (15 cm)</t>
  </si>
  <si>
    <t>26-716-06</t>
  </si>
  <si>
    <t>USB-C male to DP male adapter cable, 6' (1.8 m)</t>
  </si>
  <si>
    <t>26-752-01</t>
  </si>
  <si>
    <t>4K/60 USB-C male to HDMI female, 6" (15 cm)</t>
  </si>
  <si>
    <t>26-717-06</t>
  </si>
  <si>
    <t>4K/60 USB-C male to HDMI male adapter cable, 6' (1.8 m)</t>
  </si>
  <si>
    <t>26-733-06</t>
  </si>
  <si>
    <t>USB-C to HDMI SM Cable, 6' (1.8 m)</t>
  </si>
  <si>
    <t>26-733-12</t>
  </si>
  <si>
    <t>USB-C to HDMI SM Cable, 12' (3.6 m)</t>
  </si>
  <si>
    <t>70-1085-01</t>
  </si>
  <si>
    <t>Primary Mount, Gray</t>
  </si>
  <si>
    <t>70-1085-02</t>
  </si>
  <si>
    <t>Secondary Mount, Gray</t>
  </si>
  <si>
    <t>70-1323-04</t>
  </si>
  <si>
    <t>4U Rack Mount Frame, Black Rack Shelf System</t>
  </si>
  <si>
    <t>70-1323-24</t>
  </si>
  <si>
    <t>Front &amp; Rear Panels for UTR 104 Rack Shelf System</t>
  </si>
  <si>
    <t>42-334-04</t>
  </si>
  <si>
    <t>UTR 104 Rack w Optional Panels</t>
  </si>
  <si>
    <t>70-1323-34</t>
  </si>
  <si>
    <t>Side Panels for UTR 104 Rack Shelf System</t>
  </si>
  <si>
    <t>70-1323-42</t>
  </si>
  <si>
    <t>Bottom Panel for UTR 104 Rack Shelf System</t>
  </si>
  <si>
    <t>70-1028-01</t>
  </si>
  <si>
    <t>Primary Shelf, gray</t>
  </si>
  <si>
    <t>70-1028-02</t>
  </si>
  <si>
    <t>Secondary Shelf, gray</t>
  </si>
  <si>
    <t>70-530-02</t>
  </si>
  <si>
    <t>Volume Control Wall Plate</t>
  </si>
  <si>
    <t>60-1963-01</t>
  </si>
  <si>
    <t>Virtual Control Appliance with 5 Virtual Control Processors</t>
  </si>
  <si>
    <t>70-1177-01</t>
  </si>
  <si>
    <t>Volume &amp; Mute Controller – AAP – Black</t>
  </si>
  <si>
    <t>70-883-02</t>
  </si>
  <si>
    <t>Volume and Mute Controller - Decorator-Style Wallplate</t>
  </si>
  <si>
    <t>70-884-05</t>
  </si>
  <si>
    <t>Volume and Mute Controller - EU Wall Frame for European Junction Boxes</t>
  </si>
  <si>
    <t>26-112-37</t>
  </si>
  <si>
    <t>VGA Cable: 15-Pin HD Male Backshell to 15-Pin HD Female Backshell- 15' (4.5 m)</t>
  </si>
  <si>
    <t>26-112-17</t>
  </si>
  <si>
    <t>VGA Cable: 15-pin HD Male Molded to 15-pin Female Molded - 3' (90 cm)</t>
  </si>
  <si>
    <t>26-112-29</t>
  </si>
  <si>
    <t>VGA Cable: 15-Pin HD Male Molded to 15-Pin HD Female Molded - 50' (15.2 m)</t>
  </si>
  <si>
    <t>26-112-30</t>
  </si>
  <si>
    <t>VGA Cable: 15-Pin HD Male Molded to 15-Pin HD Female Molded - 75' (22.8 m)</t>
  </si>
  <si>
    <t>26-238-16</t>
  </si>
  <si>
    <t>VGA Cable: 15-pin HD Male to Male Backshell - 35' (10.6 m)</t>
  </si>
  <si>
    <t>26-238-20</t>
  </si>
  <si>
    <t>VGA Cable: 15-pin HD Male to Male Molded - 100' (30.4 m)</t>
  </si>
  <si>
    <t>26-238-17</t>
  </si>
  <si>
    <t>VGA Cable: 15-pin HD Male to Male Molded - 35' (10.6 m)</t>
  </si>
  <si>
    <t>26-238-01</t>
  </si>
  <si>
    <t>VGA Cable: 15-pin HD Male to Male Molded - 6' (1.8 m)</t>
  </si>
  <si>
    <t>26-238-19</t>
  </si>
  <si>
    <t>VGA Cable: 15-pin HD Male to Male Molded - 75' (22.8 m)</t>
  </si>
  <si>
    <t>26-686-12</t>
  </si>
  <si>
    <t>VGA Show Me Cable, 12' (3.6 m) for TeamWork Collaboration Systems</t>
  </si>
  <si>
    <t>26-686-06</t>
  </si>
  <si>
    <t>VGA Show Me Cable, 6' (1.8 m) for TeamWork Collaboration Systems</t>
  </si>
  <si>
    <t>26-490-07</t>
  </si>
  <si>
    <t>VGA with Audio Cable: 15-pin HD Male to Male Molded - 35' (10.6 m)</t>
  </si>
  <si>
    <t>26-490-08</t>
  </si>
  <si>
    <t>VGA with Audio Cable: 15-pin HD Male to Male Molded - 50' (15.2 m)</t>
  </si>
  <si>
    <t>26-490-02</t>
  </si>
  <si>
    <t>VGA with Audio Cable: 15-pin HD Male to Male Molded -  6' (1.8 m)</t>
  </si>
  <si>
    <t>60-1638-01</t>
  </si>
  <si>
    <t>VoiceLift Pro Charging Station</t>
  </si>
  <si>
    <t>70-567-02</t>
  </si>
  <si>
    <t>Replacement V-Lock Wall Assembly for SI 3, Pair - Black</t>
  </si>
  <si>
    <t>70-567-03</t>
  </si>
  <si>
    <t>Replacement V-Lock Wall Assembly for SI 3, Pair - White</t>
  </si>
  <si>
    <t>42-347-01</t>
  </si>
  <si>
    <t>Single Pendant VoiceLift System – ZipClip</t>
  </si>
  <si>
    <t>42-349-01</t>
  </si>
  <si>
    <t>Single Pendant VoiceLift System – PVM 220</t>
  </si>
  <si>
    <t>42-348-01</t>
  </si>
  <si>
    <t>Single Pendant VoiceLift System – WMK 160</t>
  </si>
  <si>
    <t>42-347-02</t>
  </si>
  <si>
    <t>Dual Pendant VoiceLift System – ZipClip</t>
  </si>
  <si>
    <t>42-347-03</t>
  </si>
  <si>
    <t>Pendant and Handheld VoiceLift System – ZipClip</t>
  </si>
  <si>
    <t>42-349-03</t>
  </si>
  <si>
    <t>Pendant and Handheld VoiceLift System – PVM 220</t>
  </si>
  <si>
    <t>42-348-03</t>
  </si>
  <si>
    <t>Pendant and Handheld VoiceLift System – WMK 160</t>
  </si>
  <si>
    <t>42-349-02</t>
  </si>
  <si>
    <t>Dual Pendant VoiceLift System – PVM 220</t>
  </si>
  <si>
    <t>42-348-02</t>
  </si>
  <si>
    <t>Dual Pendant VoiceLift System – WMK 160</t>
  </si>
  <si>
    <t>70-1269-03</t>
  </si>
  <si>
    <t>Product Base Cover</t>
  </si>
  <si>
    <t>70-1269-01</t>
  </si>
  <si>
    <t>VESA Mount Kit</t>
  </si>
  <si>
    <t>70-1269-02</t>
  </si>
  <si>
    <t>Product Base Plate</t>
  </si>
  <si>
    <t>70-1253-12</t>
  </si>
  <si>
    <t>VESA Mount Kit for TLP Pro 725M and TLP Pro 1025M</t>
  </si>
  <si>
    <t>60-1124-01</t>
  </si>
  <si>
    <t>VN-Matrix Codec for 3G-SDI</t>
  </si>
  <si>
    <t>60-1249-01</t>
  </si>
  <si>
    <t>60-1275-01</t>
  </si>
  <si>
    <t>Decoder for HDMI, Audio, USB Keyboard and Mouse</t>
  </si>
  <si>
    <t>60-1274-01</t>
  </si>
  <si>
    <t>Encoder for HDMI, RGB, Audio, USB Keyboard and Mouse</t>
  </si>
  <si>
    <t>70-763-01</t>
  </si>
  <si>
    <t>VN-Matrix 12 Unit Power Supply</t>
  </si>
  <si>
    <t>60-1133-01</t>
  </si>
  <si>
    <t>VN-Matrix Enterprise Controller</t>
  </si>
  <si>
    <t>60-1133-02</t>
  </si>
  <si>
    <t>VN-Matrix Enterprise Controller with CF Drive</t>
  </si>
  <si>
    <t>60-1121-01</t>
  </si>
  <si>
    <t>VN-Matrix Recorder</t>
  </si>
  <si>
    <t>29-098-01</t>
  </si>
  <si>
    <t>Software Decoder for VN-Matrix 225 or 200 Series</t>
  </si>
  <si>
    <t>60-1291-01</t>
  </si>
  <si>
    <t>VN-Matrix Single Channel Recorder</t>
  </si>
  <si>
    <t>29-108-01</t>
  </si>
  <si>
    <t>Multi-Stream Decoding Software for VN-Matrix 225 or 200 Series</t>
  </si>
  <si>
    <t>60-476-01</t>
  </si>
  <si>
    <t>High Resolution Computer-to-Video Scan Converter</t>
  </si>
  <si>
    <t>60-758-01</t>
  </si>
  <si>
    <t>Two Input VGA and Stereo Audio Switcher</t>
  </si>
  <si>
    <t>60-1635-11</t>
  </si>
  <si>
    <t>Wireless Access Point - EU Version</t>
  </si>
  <si>
    <t>60-1635-01</t>
  </si>
  <si>
    <t>Wireless Access Point - US/Canada Version</t>
  </si>
  <si>
    <t>70-1134-01</t>
  </si>
  <si>
    <t>Wall and Box Mount Adapter</t>
  </si>
  <si>
    <t>42-354-01</t>
  </si>
  <si>
    <t>Workspace Automation Controller with Occupancy Sensor, LL WC Upgrade</t>
  </si>
  <si>
    <t>60-1803-01</t>
  </si>
  <si>
    <t>Workspace Automation Controller with Occupancy Sensor</t>
  </si>
  <si>
    <t>42-355-01</t>
  </si>
  <si>
    <t>Workspace Automation Controller with EDID Minder, LL WC Upgrade</t>
  </si>
  <si>
    <t>60-1804-01</t>
  </si>
  <si>
    <t>Workspace Automation Controller with EDID Minder</t>
  </si>
  <si>
    <t>60-1944-02</t>
  </si>
  <si>
    <t>USB to Wi-Fi &amp; Bluetooth Adapter - EU</t>
  </si>
  <si>
    <t>60-1944-01</t>
  </si>
  <si>
    <t>USB to Wi-Fi &amp; Bluetooth Adapter - US</t>
  </si>
  <si>
    <t>60-1371-11</t>
  </si>
  <si>
    <t>One-Gang Wallplate with Computer Video, HDMI, and Stereo Audio Connectors - Black</t>
  </si>
  <si>
    <t>60-1371-21</t>
  </si>
  <si>
    <t>One-Gang Wallplate with Computer Video, HDMI, and Stereo Audio Connectors - White</t>
  </si>
  <si>
    <t>70-990-05</t>
  </si>
  <si>
    <t>Wallplate - EU One Gang - RAL9010 White: HDMI female to female on 6" (15 cm) pigtail and Stereo Audio to Captive Screw Output</t>
  </si>
  <si>
    <t>70-990-03</t>
  </si>
  <si>
    <t>Wallplate - MK One Gang - White: HDMI female to female on 6” (15 cm) pigtail and Stereo Audio to Captive Screw Output</t>
  </si>
  <si>
    <t>70-1173-01</t>
  </si>
  <si>
    <t>Pass-Through Wallplate with One 3.5 mm Connector - Decorator-Style; White</t>
  </si>
  <si>
    <t>70-1053-03</t>
  </si>
  <si>
    <t>One XTP DTP 24 Coupler Pass-Through Wallplate – Decorator-Style; White</t>
  </si>
  <si>
    <t>70-1054-03</t>
  </si>
  <si>
    <t>One XTP DTP 24 Punch Down Jack Pass-Through Wallplate – Decorator-Style; White</t>
  </si>
  <si>
    <t>70-1362-02</t>
  </si>
  <si>
    <t>USB Type-C; Black</t>
  </si>
  <si>
    <t>70-1362-03</t>
  </si>
  <si>
    <t>USB Type-C; White</t>
  </si>
  <si>
    <t>70-1055-03</t>
  </si>
  <si>
    <t>Two XTP DTP 24 Couplers Pass-Through Wallplate - Decorator-Style; White</t>
  </si>
  <si>
    <t>70-1056-03</t>
  </si>
  <si>
    <t>Two XTP DTP 24 Punch Down Jacks Pass-Through Wallplate - Decorator-Style; White</t>
  </si>
  <si>
    <t>70-1103-02</t>
  </si>
  <si>
    <t>Pass-Through Wallplate with Two XLR Connectors - Decorator-Style; Black</t>
  </si>
  <si>
    <t>70-1103-03</t>
  </si>
  <si>
    <t>Pass-Through Wallplate with Two XLR Connectors - Decorator-Style; White</t>
  </si>
  <si>
    <t>70-726-63</t>
  </si>
  <si>
    <t>HDMI and Stereo Audio Pass-Through Wallplate - Decorator-Style; White</t>
  </si>
  <si>
    <t>70-766-33</t>
  </si>
  <si>
    <t>HDMI, Stereo Audio, and VGA Pass-Through Wallplate - Decorator-Style; White</t>
  </si>
  <si>
    <t>70-766-43</t>
  </si>
  <si>
    <t>HDMI, USB, and Network Pass-Through Wallplate - Decorator-Style; White</t>
  </si>
  <si>
    <t>70-766-72</t>
  </si>
  <si>
    <t>HDMI, USB 3.2 Type-A, and Network Pass-Through Wallplate - Decorator-Style; Black</t>
  </si>
  <si>
    <t>70-766-73</t>
  </si>
  <si>
    <t>HDMI, USB 3.2 Type-A, and Network Pass-Through Wallplate - Decorator-Style; White</t>
  </si>
  <si>
    <t>70-766-53</t>
  </si>
  <si>
    <t>(2) HDMI and Network Pass-Through Wallplate - Decorator-Style; White</t>
  </si>
  <si>
    <t>60-1836-01</t>
  </si>
  <si>
    <t>Dante Audio DSP Matrix Processor w/ 24 AEC</t>
  </si>
  <si>
    <t>60-849-01</t>
  </si>
  <si>
    <t>Two Channel Amp - 60 Watts at 8 ohms</t>
  </si>
  <si>
    <t>60-850-11</t>
  </si>
  <si>
    <t>One Channel Amp, 200 watts at 100 volts</t>
  </si>
  <si>
    <t>60-850-01</t>
  </si>
  <si>
    <t>One Channel Amp, 200 watts at 70 volts</t>
  </si>
  <si>
    <t>60-563-02</t>
  </si>
  <si>
    <t>Four Channel Amp - 100 Watts at 8 ohms</t>
  </si>
  <si>
    <t>60-1244-01</t>
  </si>
  <si>
    <t>Two Channel Amp - 400 Watts/Ch</t>
  </si>
  <si>
    <t>60-1245-01</t>
  </si>
  <si>
    <t>Two Channel Amp, 400 watts at 70 volts</t>
  </si>
  <si>
    <t>60-1761-01</t>
  </si>
  <si>
    <t>Two Channel Amp, 100 watts at 8 or 4 ohms</t>
  </si>
  <si>
    <t>60-1761-12</t>
  </si>
  <si>
    <t>Two Channel Amp, 100 watts at 100 volts</t>
  </si>
  <si>
    <t>60-1761-02</t>
  </si>
  <si>
    <t>Two Channel Amp, 100 watts at 70 volts</t>
  </si>
  <si>
    <t>60-1760-01</t>
  </si>
  <si>
    <t>Four Channel Amp, 100 watts at 8 or 4 ohms</t>
  </si>
  <si>
    <t>60-1301-01</t>
  </si>
  <si>
    <t>Four Channel Bridgeable Output Amp, 100/200 Watts</t>
  </si>
  <si>
    <t>60-1760-12</t>
  </si>
  <si>
    <t>Four Channel Amp, 100 watts at 100 volts</t>
  </si>
  <si>
    <t>60-1760-02</t>
  </si>
  <si>
    <t>Four Channel Amp, 100 watts at 70 volts</t>
  </si>
  <si>
    <t>60-1758-01</t>
  </si>
  <si>
    <t>Two Channel Bridgeable Output Amp, 200/400 Watts</t>
  </si>
  <si>
    <t>60-2026-01</t>
  </si>
  <si>
    <t>Four Channel Flexible Output Amp, 200 Watts</t>
  </si>
  <si>
    <t>60-2025-01</t>
  </si>
  <si>
    <t>Eight Channel Flexible Output Amp, 200 Watts</t>
  </si>
  <si>
    <t>60-1955-01</t>
  </si>
  <si>
    <t>Two Channel Amp, 350 watts at 8 or 4 ohms</t>
  </si>
  <si>
    <t>60-1759-01</t>
  </si>
  <si>
    <t>Eight Channel Amp, 35 watts at 8 or 4 ohms</t>
  </si>
  <si>
    <t>60-1759-12</t>
  </si>
  <si>
    <t>Eight Channel Amp, 35 watts at 100 volts</t>
  </si>
  <si>
    <t>60-1759-02</t>
  </si>
  <si>
    <t>Eight Channel Amp, 35 watts at 70 volts</t>
  </si>
  <si>
    <t>60-1762-11</t>
  </si>
  <si>
    <t>Eight Channel Combo Amp - Four Channels at 8 or 4 ohms - Four Channels at 100V</t>
  </si>
  <si>
    <t>60-1762-01</t>
  </si>
  <si>
    <t>Eight Channel Combo Amp - Four Channels at 8 or 4 ohms - Four Channels at 70V</t>
  </si>
  <si>
    <t>60-2034-01</t>
  </si>
  <si>
    <t>Four Channel Flexible Output Amp, 400 Watts</t>
  </si>
  <si>
    <t>60-1863-01</t>
  </si>
  <si>
    <t>Eight Channel Amp, 75 watts at 8 ohms</t>
  </si>
  <si>
    <t>70-1171-01</t>
  </si>
  <si>
    <t>Four Input Board, 12G-SDI with SDI and HDMI Local Outputs</t>
  </si>
  <si>
    <t>70-940-31</t>
  </si>
  <si>
    <t>Four Input Board, XTP 4K with IR/RS-232 Insertion - 26W Remote Power Capable</t>
  </si>
  <si>
    <t>70-985-01</t>
  </si>
  <si>
    <t>Four Input Board, Fiber 4K - Multimode</t>
  </si>
  <si>
    <t>70-985-02</t>
  </si>
  <si>
    <t>Four Input Board, Fiber 4K - Singlemode</t>
  </si>
  <si>
    <t>70-1172-01</t>
  </si>
  <si>
    <t>Four Output Board, 12G-SDI with Stereo Audio</t>
  </si>
  <si>
    <t>70-943-31</t>
  </si>
  <si>
    <t>Four Output Board, XTP 4K with IR/RS-232 Insertion - 26W Remote Power Capable</t>
  </si>
  <si>
    <t>70-986-01</t>
  </si>
  <si>
    <t>Four Output Board, Fiber 4K - Multimode</t>
  </si>
  <si>
    <t>70-986-02</t>
  </si>
  <si>
    <t>Four Output Board, Fiber 4K - Singlemode</t>
  </si>
  <si>
    <t>70-944-01</t>
  </si>
  <si>
    <t>Four Output, Stereo Audio</t>
  </si>
  <si>
    <t>101-033-01</t>
  </si>
  <si>
    <t>XTP DTP 22 RJ-45 Plug, Package of 10</t>
  </si>
  <si>
    <t>26-739-100</t>
  </si>
  <si>
    <t>100' (30.4 m) XTP DTP 22 non-plenum cable</t>
  </si>
  <si>
    <t>22-285-03</t>
  </si>
  <si>
    <t>XTP DTP 22 Shielded Twisted Pair Cable - Non-Plenum, 1000' (305 m) spool</t>
  </si>
  <si>
    <t>26-739-12</t>
  </si>
  <si>
    <t>12' (3.6 m) XTP DTP 22 non-plenum cable</t>
  </si>
  <si>
    <t>26-739-125</t>
  </si>
  <si>
    <t>125' (38.1 m) XTP DTP 22 non-plenum cable</t>
  </si>
  <si>
    <t>26-739-150</t>
  </si>
  <si>
    <t>150' (45.7 m) XTP DTP 22 non-plenum cable</t>
  </si>
  <si>
    <t>26-739-175</t>
  </si>
  <si>
    <t>175' (53.3 m) XTP DTP 22 non-plenum cable</t>
  </si>
  <si>
    <t>26-739-200</t>
  </si>
  <si>
    <t>200' (61.0 m) XTP DTP 22 non-plenum cable</t>
  </si>
  <si>
    <t>26-739-25</t>
  </si>
  <si>
    <t>25' (7.6 m) XTP DTP 22 non-plenum cable</t>
  </si>
  <si>
    <t>26-739-03</t>
  </si>
  <si>
    <t>3' (90 cm) XTP DTP 22 non-plenum cable</t>
  </si>
  <si>
    <t>26-739-300</t>
  </si>
  <si>
    <t>300' (91.4 m) XTP DTP 22 non-plenum cable</t>
  </si>
  <si>
    <t>26-739-35</t>
  </si>
  <si>
    <t>35' (10.6 m) XTP DTP 22 non-plenum cable</t>
  </si>
  <si>
    <t>26-739-50</t>
  </si>
  <si>
    <t>50' (15.2 m) XTP DTP 22 non-plenum cable</t>
  </si>
  <si>
    <t>26-739-06</t>
  </si>
  <si>
    <t>6' (1.8 m) XTP DTP 22 non-plenum cable</t>
  </si>
  <si>
    <t>26-739-75</t>
  </si>
  <si>
    <t>75' (22.8 m) XTP DTP 22 non-plenum cable</t>
  </si>
  <si>
    <t>26-739-09</t>
  </si>
  <si>
    <t>9' (2.7 m) XTP DTP 22 non-plenum cable</t>
  </si>
  <si>
    <t>22-286-03</t>
  </si>
  <si>
    <t>XTP DTP 22 Shielded Twisted Pair Cable - Plenum, 1000' (305 m) spool</t>
  </si>
  <si>
    <t>101-022-02</t>
  </si>
  <si>
    <t>XTP DTP 24 Coupler, Package of 10</t>
  </si>
  <si>
    <t>101-023-01</t>
  </si>
  <si>
    <t>XTP DTP 24 Punch Down Jack, Package of 10</t>
  </si>
  <si>
    <t>101-005-02</t>
  </si>
  <si>
    <t>XTP DTP 24 Plug, Package of 10</t>
  </si>
  <si>
    <t>26-702-100</t>
  </si>
  <si>
    <t>100' (30.4 m) XTP DTP 24 non-plenum cable</t>
  </si>
  <si>
    <t>22-236-03</t>
  </si>
  <si>
    <t>Shielded Digital Twisted Pair Cable for XTP &amp; DTP products - Non-Plenum, 1000' (305 m) spool</t>
  </si>
  <si>
    <t>26-702-12</t>
  </si>
  <si>
    <t>12' (3.6 m) XTP DTP 24 non-plenum cable</t>
  </si>
  <si>
    <t>26-702-25</t>
  </si>
  <si>
    <t>25' (7.6 m) XTP DTP 24 non-plenum cable</t>
  </si>
  <si>
    <t>26-702-03</t>
  </si>
  <si>
    <t>3' (90 cm) XTP DTP 24 non-plenum cable</t>
  </si>
  <si>
    <t>26-702-35</t>
  </si>
  <si>
    <t>35' (10.6 m) XTP DTP 24 non-plenum cable</t>
  </si>
  <si>
    <t>26-702-50</t>
  </si>
  <si>
    <t>50' (15.2 m) XTP DTP 24 non-plenum cable</t>
  </si>
  <si>
    <t>26-702-06</t>
  </si>
  <si>
    <t>6' (1.8 m) XTP DTP 24 non-plenum cable</t>
  </si>
  <si>
    <t>26-702-75</t>
  </si>
  <si>
    <t>75' (22.8 m) XTP DTP 24 non-plenum cable</t>
  </si>
  <si>
    <t>26-702-09</t>
  </si>
  <si>
    <t>9' (2.7 m) XTP DTP 24 non-plenum cable</t>
  </si>
  <si>
    <t>26-695-100</t>
  </si>
  <si>
    <t>100' (30.4 m) XTP DTP 24 plenum cable</t>
  </si>
  <si>
    <t>22-235-03</t>
  </si>
  <si>
    <t>Shielded Digital Twisted Pair Cable for XTP &amp; DTP products - Plenum, 1000' (305 m) spool</t>
  </si>
  <si>
    <t>26-695-25</t>
  </si>
  <si>
    <t>25' (7.6 m) XTP DTP 24 plenum cable</t>
  </si>
  <si>
    <t>26-695-35</t>
  </si>
  <si>
    <t>35' (10.6 m) XTP DTP 24 plenum cable</t>
  </si>
  <si>
    <t>26-695-50</t>
  </si>
  <si>
    <t>50' (15.2 m) XTP DTP 24 plenum cable</t>
  </si>
  <si>
    <t>26-695-75</t>
  </si>
  <si>
    <t>75' (22.8 m) XTP DTP 24 plenum cable</t>
  </si>
  <si>
    <t>26-695-09</t>
  </si>
  <si>
    <t>9' (2.7 m) XTP DTP 24 plenum cable</t>
  </si>
  <si>
    <t>60-1276-11</t>
  </si>
  <si>
    <t>XTP Fiber Optic Transmitter for HDMI - Multimode</t>
  </si>
  <si>
    <t>60-1276-12</t>
  </si>
  <si>
    <t>XTP Fiber Optic Transmitter for HDMI - Singlemode</t>
  </si>
  <si>
    <t>70-1112-01</t>
  </si>
  <si>
    <t>Four Input Board, 4K/60 HDMI with Stereo Audio</t>
  </si>
  <si>
    <t>70-1262-01</t>
  </si>
  <si>
    <t>Four Input Board, 8K HDMI with Stereo Audio</t>
  </si>
  <si>
    <t>70-1112-02</t>
  </si>
  <si>
    <t>Four Input Board, 4K/60 HDMI with Downmixing Audio</t>
  </si>
  <si>
    <t>70-1113-01</t>
  </si>
  <si>
    <t>Four Output Board, HDMI 4K/60 with Stereo Audio</t>
  </si>
  <si>
    <t>70-1263-01</t>
  </si>
  <si>
    <t>Four Output Board, 8K HDMI with Stereo Audio</t>
  </si>
  <si>
    <t>70-1182-01</t>
  </si>
  <si>
    <t>Four Output Board, 4K/60 HDMI with Dante Out</t>
  </si>
  <si>
    <t>70-1302-01</t>
  </si>
  <si>
    <t>Four Output Board, 8K HDMI with Dante Out</t>
  </si>
  <si>
    <t>60-2031-01</t>
  </si>
  <si>
    <t>Modular Digital Matrix Switchers from 4x4 to 16x16 with SpeedSwitch® Technology</t>
  </si>
  <si>
    <t>60-2031-11</t>
  </si>
  <si>
    <t>Modular Digital Matrix Switchers from 4x4 to 16x16 with Redundant Power Supply and SpeedSwitch® Technology</t>
  </si>
  <si>
    <t>60-1981-01</t>
  </si>
  <si>
    <t>Modular Digital Matrix Switchers from 4x4 to 32x32 with SpeedSwitch® Technology</t>
  </si>
  <si>
    <t>70-1129-01</t>
  </si>
  <si>
    <t>One Replacement 12V Power Supply</t>
  </si>
  <si>
    <t>70-1130-01</t>
  </si>
  <si>
    <t>One Replacement 48V Power Supply</t>
  </si>
  <si>
    <t>60-1386-01</t>
  </si>
  <si>
    <t>Modular Digital Matrix Switchers from 4x4 to 64x64 with SpeedSwitch Technology, North America NEMA L6-20 Power Plug</t>
  </si>
  <si>
    <t>70-939-01</t>
  </si>
  <si>
    <t>Blank Plate for XTP Matrix</t>
  </si>
  <si>
    <t>60-1298-01</t>
  </si>
  <si>
    <t>Four Port XTP Power Injector</t>
  </si>
  <si>
    <t>60-1524-13</t>
  </si>
  <si>
    <t>XTP Receiver for HDMI</t>
  </si>
  <si>
    <t>60-1278-31</t>
  </si>
  <si>
    <t>XTP Fiber Optic Scaling Receiver for HDMI - Multimode</t>
  </si>
  <si>
    <t>60-1278-32</t>
  </si>
  <si>
    <t>XTP Fiber Optic Scaling Receiver for HDMI - Singlemode</t>
  </si>
  <si>
    <t>60-1524-02</t>
  </si>
  <si>
    <t>XTP Scaling Receiver for HDMI</t>
  </si>
  <si>
    <t>60-1358-35</t>
  </si>
  <si>
    <t>Two Input XTP Transmitter for HDMI and VGA - EU Junction Boxes</t>
  </si>
  <si>
    <t>60-1582-12</t>
  </si>
  <si>
    <t>Two Input XTP Transmitter for Floor Boxes</t>
  </si>
  <si>
    <t>60-1524-12</t>
  </si>
  <si>
    <t>XTP Transmitter for HDMI</t>
  </si>
  <si>
    <t>60-1611-12</t>
  </si>
  <si>
    <t>XTP Transmitter for HDMI - Decorator-Style Wallplate - Black</t>
  </si>
  <si>
    <t>60-1611-13</t>
  </si>
  <si>
    <t>XTP Transmitter for HDMI - Decorator-Style Wallplate - White</t>
  </si>
  <si>
    <t>60-1358-23</t>
  </si>
  <si>
    <t>Two Input XTP Transmitter for HDMI and VGA - MK Junction Boxes</t>
  </si>
  <si>
    <t>60-1717-12</t>
  </si>
  <si>
    <t>Three Input Multi-Format Switcher with HDMI Output and Integrated XTP Transmitter - 26W Remote Power Capable</t>
  </si>
  <si>
    <t>60-1529-12</t>
  </si>
  <si>
    <t>Two Input XTP Transmitter for HDMI and VGA - Decorator-Style Wallplate - Black</t>
  </si>
  <si>
    <t>60-1529-13</t>
  </si>
  <si>
    <t>Two Input XTP Transmitter for HDMI and VGA - Decorator-Style Wallplate - White</t>
  </si>
  <si>
    <t>60-1530-12</t>
  </si>
  <si>
    <t>Two Input XTP Transmitter for HDMI and VGA, No LAN - Decorator-Style Wallplate - Black</t>
  </si>
  <si>
    <t>60-1530-13</t>
  </si>
  <si>
    <t>Two Input XTP Transmitter for HDMI and VGA, No LAN - Decorator-Style Wallplate - White</t>
  </si>
  <si>
    <t>60-1231-12</t>
  </si>
  <si>
    <t>Universal XTP Transmitter for VGA</t>
  </si>
  <si>
    <t>70-993-02</t>
  </si>
  <si>
    <t>Yoke Mount Kit for SM 26 Speaker, Pair - Black</t>
  </si>
  <si>
    <t>70-993-03</t>
  </si>
  <si>
    <t>Yoke Mount Kit for SM 26 Speaker, Pair - White</t>
  </si>
  <si>
    <t>70-994-02</t>
  </si>
  <si>
    <t>Yoke Mount Kit for SM 28 Speaker, Pair - Black</t>
  </si>
  <si>
    <t>70-994-03</t>
  </si>
  <si>
    <t>Yoke Mount Kit for SM 28 Speaker, Pair - White</t>
  </si>
  <si>
    <t>101-002-01</t>
  </si>
  <si>
    <t>Mounting Kit for PS Series Power Supplies</t>
  </si>
  <si>
    <t>101-001-01</t>
  </si>
  <si>
    <t>Mounting Kit for 1/8 and 1/4 Rack Width Products</t>
  </si>
  <si>
    <t>101-031-01</t>
  </si>
  <si>
    <t>Mounting Kit for 1/8, 1/4, and 1/2 Rack Width Products</t>
  </si>
  <si>
    <t>101-027-01</t>
  </si>
  <si>
    <t>Qty. 10 mounting clips and accessories</t>
  </si>
  <si>
    <t>60-1565-212</t>
  </si>
  <si>
    <t>10" Tabletop Zoom Rooms Touchpanel</t>
  </si>
  <si>
    <t xml:space="preserve">Material </t>
  </si>
  <si>
    <t>Description</t>
  </si>
  <si>
    <t>Huddly Display Mounting Bracket</t>
  </si>
  <si>
    <t>USB3 ANGLED C-A CABLE, 2 METER</t>
  </si>
  <si>
    <t>310L AL+HCAM-V</t>
  </si>
  <si>
    <t>ECOSYSTEM BUNDLE 310L: (2) MXA310, (1) IMX-RM8-SUB5, (2) MXN5W-C + Tile Bridge, (1) HUDDLY IQ, (1) HUDDLY-DMB, (1) USB3-CA-90-2M</t>
  </si>
  <si>
    <t>310L AL-V</t>
  </si>
  <si>
    <t>ECOSYSTEM BUNDLE 310L: (2) MXA310, (1) IMX-RM8-SUB5, (2) MXN5W-C + Tile Bridge</t>
  </si>
  <si>
    <t>310L B+HCAM-V</t>
  </si>
  <si>
    <t>310L B-V</t>
  </si>
  <si>
    <t>310L W+HCAM-V</t>
  </si>
  <si>
    <t>310L W-V</t>
  </si>
  <si>
    <t>310M AL+HCAM-V</t>
  </si>
  <si>
    <t>ECOSYSTEM BUNDLE 310M: (1) MXA310, (1) IMX-RM8-SUB3, (1) MXN5W-C + Tile Bridge, (1) HUDDLY IQ, (1) HUDDLY-DMB, (1) USB3-CA-90-2M</t>
  </si>
  <si>
    <t>310M AL-V</t>
  </si>
  <si>
    <t>ECOSYSTEM BUNDLE 310M: (1) MXA310, (1) IMX-RM8-SUB3, (1) MXN5W-C + Tile Bridge</t>
  </si>
  <si>
    <t>310M B+HCAM-V</t>
  </si>
  <si>
    <t>310M B-V</t>
  </si>
  <si>
    <t>310M W+HCAM-V</t>
  </si>
  <si>
    <t>310M W-V</t>
  </si>
  <si>
    <t>310P AL+HCAM-V</t>
  </si>
  <si>
    <t>ECOSYSTEM BUNDLE 310P: (1) MXA310, (1) P300-IMX, (1) MXN5W-C + Tile Bridge, (1) HUDDLY IQ, (1) HUDDLY-DMB, (1) USB3-CA-90-2M</t>
  </si>
  <si>
    <t>310P AL-V</t>
  </si>
  <si>
    <t>ECOSYSTEM BUNDLE 310P: (1) MXA310, (1) P300-IMX, (1) MXN5W-C + Tile Bridge</t>
  </si>
  <si>
    <t>310P B+HCAM-V</t>
  </si>
  <si>
    <t>310P B-V</t>
  </si>
  <si>
    <t>310P W+HCAM-V</t>
  </si>
  <si>
    <t>310P W-V</t>
  </si>
  <si>
    <t>310X AL+HCAM-V</t>
  </si>
  <si>
    <t>ECOSYSTEM BUNDLE 310X: (2) MXA310, (1) P300-IMX , (2) MXN5W-C + Tile Bridge, (1) HUDDLY IQ, (1) HUDDLY-DMB, (1) USB3-CA-90-2M</t>
  </si>
  <si>
    <t>310X AL-V</t>
  </si>
  <si>
    <t>ECOSYSTEM BUNDLE 310X: (2) MXA310, (1) P300-IMX , (2) MXN5W-C + Tile Bridge</t>
  </si>
  <si>
    <t>310X B+HCAM-V</t>
  </si>
  <si>
    <t>310X B-V</t>
  </si>
  <si>
    <t>310X W+HCAM-V</t>
  </si>
  <si>
    <t>310X W-V</t>
  </si>
  <si>
    <t>520DX</t>
  </si>
  <si>
    <t>Omnidirectional Dynamic with Volume Control High Z “The Green Bullet” for Harmonica</t>
  </si>
  <si>
    <t>545SD-LC</t>
  </si>
  <si>
    <t>Cardioid Dynamic, High or Low Z, On-Off Switch</t>
  </si>
  <si>
    <t>55SH Series II</t>
  </si>
  <si>
    <t>Iconic Unidyne® Vocal Microphone</t>
  </si>
  <si>
    <t>565SD-LC</t>
  </si>
  <si>
    <t>712L AL+HCAM-V</t>
  </si>
  <si>
    <t>ECOSYSTEM BUNDLE 712L: (2) MXA710-2FT, (1) IMX-RM8-SUB5 , (4) MXN5W-C + Tile Bridge, (1) HUDDLY IQ, (1) HUDDLY-DMB, (1) USB3-CA-90-2M</t>
  </si>
  <si>
    <t>712L AL-V</t>
  </si>
  <si>
    <t>ECOSYSTEM BUNDLE 712L: (2) MXA710-2FT, (1) IMX-RM8-SUB5 , (4) MXN5W-C + Tile Bridge</t>
  </si>
  <si>
    <t>712L B+HCAM-V</t>
  </si>
  <si>
    <t>712L B-V</t>
  </si>
  <si>
    <t>712L W+HCAM-V</t>
  </si>
  <si>
    <t>712L W-V</t>
  </si>
  <si>
    <t>712M AL+HCAM-V</t>
  </si>
  <si>
    <t>ECOSYSTEM BUNDLE 712M: (1) MXA710-2FT, (1) IMX-RM8-SUB5, (2) MXN5W-C + Tile Bridge, (1) HUDDLY IQ, (1) HUDDLY-DMB, (1) USB3-CA-90-2M</t>
  </si>
  <si>
    <t>712M AL-V</t>
  </si>
  <si>
    <t>ECOSYSTEM BUNDLE 712M: (1) MXA710-2FT, (1) IMX-RM8-SUB5, (2) MXN5W-C + Tile Bridge</t>
  </si>
  <si>
    <t>712M B+HCAM-V</t>
  </si>
  <si>
    <t>712M B-V</t>
  </si>
  <si>
    <t>712M W+HCAM-V</t>
  </si>
  <si>
    <t>712M W-V</t>
  </si>
  <si>
    <t>712P AL+HCAM-V</t>
  </si>
  <si>
    <t>ECOSYSTEM BUNDLE 712P: (1) MXA710-2FT, (1) P300-IMX, (2) MXN5W-C + Tile Bridge, (1) HUDDLY IQ, (1) HUDDLY-DMB, (1) USB3-CA-90-2M</t>
  </si>
  <si>
    <t>712P AL-V</t>
  </si>
  <si>
    <t>ECOSYSTEM BUNDLE 712P: (1) MXA710-2FT, (1) P300-IMX, (2) MXN5W-C + Tile Bridge</t>
  </si>
  <si>
    <t>712P B+HCAM-V</t>
  </si>
  <si>
    <t>712P B-V</t>
  </si>
  <si>
    <t>712P W+HCAM-V</t>
  </si>
  <si>
    <t>712P W-V</t>
  </si>
  <si>
    <t>712X AL+HCAM-V</t>
  </si>
  <si>
    <t>ECOSYSTEM BUNDLE 712X: (2) MXA710-2FT, (1) P300-IMX , (4) MXN5W-C + Tile Bridge, (1) HUDDLY IQ, (1) HUDDLY-DMB, (1) USB3-CA-90-2M</t>
  </si>
  <si>
    <t>712X AL-V</t>
  </si>
  <si>
    <t>ECOSYSTEM BUNDLE 712X: (2) MXA710-2FT, (1) P300-IMX , (4) MXN5W-C + Tile Bridge</t>
  </si>
  <si>
    <t>712X B+HCAM-V</t>
  </si>
  <si>
    <t>712X B-V</t>
  </si>
  <si>
    <t>712X W+HCAM-V</t>
  </si>
  <si>
    <t>712X W-V</t>
  </si>
  <si>
    <t>714M AL+HCAM-V</t>
  </si>
  <si>
    <t>ECOSYSTEM BUNDLE 714M: (1) MXA710-4FT, (1) IMX-RM8-SUB5, (4) MXN5W-C + Tile Bridge, (1) HUDDLY IQ, (1) HUDDLY-DMB, (1) USB3-CA-90-2M</t>
  </si>
  <si>
    <t>714M AL-V</t>
  </si>
  <si>
    <t>ECOSYSTEM BUNDLE 714M: (1) MXA710-4FT, (1) IMX-RM8-SUB5, (4) MXN5W-C + Tile Bridge</t>
  </si>
  <si>
    <t>714M B+HCAM-V</t>
  </si>
  <si>
    <t>714M B-V</t>
  </si>
  <si>
    <t>714M W+HCAM-V</t>
  </si>
  <si>
    <t>714M W-V</t>
  </si>
  <si>
    <t>714P AL+HCAM-V</t>
  </si>
  <si>
    <t>ECOSYSTEM BUNDLE 714P: (1) MXA710-4FT, (1) P300-IMX, (4) MXN5W-C + Tile Bridge, (1) HUDDLY IQ, (1) HUDDLY-DMB, (1) USB3-CA-90-2M</t>
  </si>
  <si>
    <t>714P AL-V</t>
  </si>
  <si>
    <t>ECOSYSTEM BUNDLE 714P: (1) MXA710-4FT, (1) P300-IMX, (4) MXN5W-C + Tile Bridge</t>
  </si>
  <si>
    <t>714P B+HCAM-V</t>
  </si>
  <si>
    <t>714P B-V</t>
  </si>
  <si>
    <t>714P W+HCAM-V</t>
  </si>
  <si>
    <t>714P W-V</t>
  </si>
  <si>
    <t>902W-60CM-USB-V</t>
  </si>
  <si>
    <t>Bundle includes MXA902-60CM (1x), ANIUSB-MATRIX (1x)</t>
  </si>
  <si>
    <t>902W-60-USB-HCAM-V</t>
  </si>
  <si>
    <t>Bundle includes MXA902-60CM (1x), ANIUSB-MATRIX (1x), Huddly IQ w/DMB</t>
  </si>
  <si>
    <t>902W-USB-HCAM-V</t>
  </si>
  <si>
    <t>Bundle includes MXA902 (1x), ANIUSB-MATRIX (1x), and Huddly IQ w/DMB (1x)</t>
  </si>
  <si>
    <t>902W-USB-V</t>
  </si>
  <si>
    <t>Bundle includes MXA902 (1x), ANIUSB-MATRIX (1x), and USB Cable</t>
  </si>
  <si>
    <t>920D W-V</t>
  </si>
  <si>
    <t>ECOSYSTEM BUNDLE 920D: (2) MXA920W-S, (1) IMX-RM16-SUB5, (4) MXN5W-C + Tile Bridge</t>
  </si>
  <si>
    <t>920L W-V</t>
  </si>
  <si>
    <t>ECOSYSTEM BUNDLE 920L: (1) MXA920W-S, (1) IMX-RM8-SUB5, (4) MXN5W-C + Tile Bridge</t>
  </si>
  <si>
    <t>920M W+HCAM-V</t>
  </si>
  <si>
    <t>ECOSYSTEM BUNDLE 920M: (1) MXA920W-S, (1) IMX-RM8-SUB5, (2) MXN5W-C + Tile Bridge, (1) HUDDLY IQ, (1) HUDDLY-DMB, (1) USB3-CA-90-2M</t>
  </si>
  <si>
    <t>920M W-V</t>
  </si>
  <si>
    <t>ECOSYSTEM BUNDLE 920M: (1) MXA920W-S, (1) IMX-RM8-SUB5, (2) MXN5W-C + Tile Bridge</t>
  </si>
  <si>
    <t>920P W+HCAM-V</t>
  </si>
  <si>
    <t>ECOSYSTEM BUNDLE 920P: (1) MXA920W-S, (1) P300-IMX, (2) MXN5W-C + Tile Bridge, (1) HUDDLY IQ, (1) HUDDLY-DMB, (1) USB3-CA-90-2M</t>
  </si>
  <si>
    <t>920P W-V</t>
  </si>
  <si>
    <t>ECOSYSTEM BUNDLE 920P: (1) MXA920, (1) P300-IMX, (2) MXN5W-C + Tile Bridge</t>
  </si>
  <si>
    <t>920PR AL-V</t>
  </si>
  <si>
    <t>ECOSYSTEM BUNDLE 920PR: (1) MXA920AL-R, (1) P300-IMX, (2) MXN5W-C + Tile Bridge</t>
  </si>
  <si>
    <t>920PR B-V</t>
  </si>
  <si>
    <t>ECOSYSTEM BUNDLE 920PR: (1) MXA920B-R, (1) P300-IMX, (2) MXN5W-C + Tile Bridge</t>
  </si>
  <si>
    <t>920PR W-V</t>
  </si>
  <si>
    <t>ECOSYSTEM BUNDLE 920PR: (1) MXA920W-R, (1) P300-IMX, (2) MXN5W-C + Tile Bridge</t>
  </si>
  <si>
    <t>920Q W-V</t>
  </si>
  <si>
    <t>ECOSYSTEM BUNDLE 920Q: (1) MXA920W-S, (1) P300-IMX, (4) MXN5W-C + Tile Bridge</t>
  </si>
  <si>
    <t>920X W-V</t>
  </si>
  <si>
    <t>ECOSYSTEM BUNDLE 920X: (2) MXA920W-S, (1) P300-IMX, (4) MXN5W-C + Tile Bridge</t>
  </si>
  <si>
    <t>A100C</t>
  </si>
  <si>
    <t>Carrying Case for two KSM 137 or KSM141 microphones and A27M stereo bar</t>
  </si>
  <si>
    <t>A100WS</t>
  </si>
  <si>
    <t>Foam Windscreen for KSM141 and KSM137</t>
  </si>
  <si>
    <t>A12</t>
  </si>
  <si>
    <t>5/8"-27 Threaded Mounting Flange, Matte Silver</t>
  </si>
  <si>
    <t>A120S</t>
  </si>
  <si>
    <t>In-Line On/Off Switch (No Connectors, Requires Soldering)</t>
  </si>
  <si>
    <t>A12B</t>
  </si>
  <si>
    <t>5/8"-27 Threaded Mounting Flange, Black</t>
  </si>
  <si>
    <t>A13HD</t>
  </si>
  <si>
    <t>Mounting Flange, Heavy Duty, Matte Silver</t>
  </si>
  <si>
    <t>A13HDB</t>
  </si>
  <si>
    <t>Mounting Flange, Heavy Duty, Black</t>
  </si>
  <si>
    <t>A15AS</t>
  </si>
  <si>
    <t>Switchable Attenuator (15, 20, 25 dB), Passes Phantom Power</t>
  </si>
  <si>
    <t>A15BT</t>
  </si>
  <si>
    <t>Bridging Transformer</t>
  </si>
  <si>
    <t>A15HP</t>
  </si>
  <si>
    <t>High Pass Filter</t>
  </si>
  <si>
    <t>A15LA</t>
  </si>
  <si>
    <t>Line Adapter–Converts Balanced Line Level Signals to Microphone Level (50dB Attenuation)</t>
  </si>
  <si>
    <t>A15PRS</t>
  </si>
  <si>
    <t>Switchable Phase Reverser</t>
  </si>
  <si>
    <t>A15RF</t>
  </si>
  <si>
    <t>RF Filter, XLR In/Out, Passes Phantom Power</t>
  </si>
  <si>
    <t>A15TG</t>
  </si>
  <si>
    <t>Tone Generator - 700 Hz Microphone-Level Signal</t>
  </si>
  <si>
    <t>A181C</t>
  </si>
  <si>
    <t>Foam case assembly fo BETA181</t>
  </si>
  <si>
    <t>A181WS</t>
  </si>
  <si>
    <t>Foam Windscreen for BETA181</t>
  </si>
  <si>
    <t>A189BWS</t>
  </si>
  <si>
    <t>Windscreen for MINI SHOTGUN R189B (Black) cartridge / microphones</t>
  </si>
  <si>
    <t>A189WWS</t>
  </si>
  <si>
    <t>Windscreen</t>
  </si>
  <si>
    <t>A1WS</t>
  </si>
  <si>
    <t>Gray Foam Windscreen for all 515 Series, BETA 56A and BETA 57</t>
  </si>
  <si>
    <t>A25D</t>
  </si>
  <si>
    <t>Break Resistant Stand Adapter for SM58, SM57, SM86, SM87A and BETA87A, BETA87C and all other 3/4" and Larger Handles</t>
  </si>
  <si>
    <t>A25DM</t>
  </si>
  <si>
    <t>10-Pack of A25D; Priced Individually, Must Be Ordered in Multiples of Ten</t>
  </si>
  <si>
    <t>A25E</t>
  </si>
  <si>
    <t>Break Resistant Stand Adapter for KSM9</t>
  </si>
  <si>
    <t>A26M</t>
  </si>
  <si>
    <t>Dual Microphone Mount for 545 Series, SM57 and BETA 57A</t>
  </si>
  <si>
    <t>A26X</t>
  </si>
  <si>
    <t>3" Extension Tube for Desk Stands (Also Adapts BETA 56 to Various Mounting Devices)</t>
  </si>
  <si>
    <t>A27M</t>
  </si>
  <si>
    <t>Stereo Microphone Adapter</t>
  </si>
  <si>
    <t>A27SM</t>
  </si>
  <si>
    <t>ShureLock® Rubber Isolated Suspension Shock Mount for PG27, PG42, SM27, KSM27 and Beta 27</t>
  </si>
  <si>
    <t>A2WS-BLK</t>
  </si>
  <si>
    <t>Black Locking Foam Windscreen for 545 Series, SM57</t>
  </si>
  <si>
    <t>A2WS-GRA</t>
  </si>
  <si>
    <t>Gray Locking Foam Windscreen for 545 Series, SM57</t>
  </si>
  <si>
    <t>A300M</t>
  </si>
  <si>
    <t>ShureLock® Stand Mount. Works with KSM313/NE, KSM313, KSM 353/ED</t>
  </si>
  <si>
    <t>A300PC</t>
  </si>
  <si>
    <t>Shure "Circle S" Polishing Cloth</t>
  </si>
  <si>
    <t>A300SM</t>
  </si>
  <si>
    <t>ShureLock®  Wire Rope Shock Mount. Works with KSM353/ED</t>
  </si>
  <si>
    <t>A310AL-FM</t>
  </si>
  <si>
    <t>MXA310 FLUSH MOUNT, ALUMINUM</t>
  </si>
  <si>
    <t>A310B-FM</t>
  </si>
  <si>
    <t>MXA310 FLUSH MOUNT, BLACK</t>
  </si>
  <si>
    <t>A313VB</t>
  </si>
  <si>
    <t>Protective Velveteen Pouch. Works with KSM313/NE.</t>
  </si>
  <si>
    <t>A32M</t>
  </si>
  <si>
    <t>ShureLock® Swivel Mount (Black) for KSM32 and BETA 27</t>
  </si>
  <si>
    <t>A32SM</t>
  </si>
  <si>
    <t>ShureLock® Elastic-Suspension Shock Mount for KSM32 Models</t>
  </si>
  <si>
    <t>A32VB</t>
  </si>
  <si>
    <t>Velveteen Pouch for KSM32</t>
  </si>
  <si>
    <t>A32WS</t>
  </si>
  <si>
    <t>Foam Windscreen for PG27, PG42, SM27, BETA 27, KSM32, KSM42 and KSM44A</t>
  </si>
  <si>
    <t>A32ZB</t>
  </si>
  <si>
    <t>Padded Zippered Carrying Bag for KSM32</t>
  </si>
  <si>
    <t>A3WS</t>
  </si>
  <si>
    <t>Black Foam Windscreen for SM94, SM137, 849, KSM109/SL and PG81-XLR</t>
  </si>
  <si>
    <t>A400MB</t>
  </si>
  <si>
    <t>Mute Button and Adapter</t>
  </si>
  <si>
    <t>A400SM</t>
  </si>
  <si>
    <t>Recessed Shock Mount for All Microflex® and Easyflex® Gooseneck Microphones</t>
  </si>
  <si>
    <t>A400SMXLR</t>
  </si>
  <si>
    <t>A400SM Shock Mount &amp; A400XLR Insert Packaged Combination</t>
  </si>
  <si>
    <t>A400XLR</t>
  </si>
  <si>
    <t>Quick Release XLR Insert Adapter for use with A400SM Shock Mount</t>
  </si>
  <si>
    <t>A410WWS-A</t>
  </si>
  <si>
    <t>White Snap Fit Premium Windscreen</t>
  </si>
  <si>
    <t>A412B</t>
  </si>
  <si>
    <t>Accessory base for Microflex® Gooseneck Microphones, 10´ Attached XLR Cable</t>
  </si>
  <si>
    <t>A412MWS</t>
  </si>
  <si>
    <t>Black Locking Metal Windscreen for Microflex® Gooseneck Microphones</t>
  </si>
  <si>
    <t>A415DGWS</t>
  </si>
  <si>
    <t>MX415DUAL BALL GRILLE WINDSCREEN</t>
  </si>
  <si>
    <t>A42OR</t>
  </si>
  <si>
    <t>Replacement O Rings for KSM42 Shock Mount</t>
  </si>
  <si>
    <t>A42PF</t>
  </si>
  <si>
    <t>Popper Stopper™ Magnetic Pop-Filter for A42SM</t>
  </si>
  <si>
    <t>A42SM</t>
  </si>
  <si>
    <t>ShureLock® Shock Mount for KSM42</t>
  </si>
  <si>
    <t>A42VB</t>
  </si>
  <si>
    <t>Velveteen Pouch for KSM42</t>
  </si>
  <si>
    <t>A44AM</t>
  </si>
  <si>
    <t>SHOCKSTOPPER™ for KSM44A</t>
  </si>
  <si>
    <t>A44ASM</t>
  </si>
  <si>
    <t>Shock Mount for KSM44A</t>
  </si>
  <si>
    <t>A44AVB</t>
  </si>
  <si>
    <t>Velveteen Pouch for KSM44A</t>
  </si>
  <si>
    <t>A4CC</t>
  </si>
  <si>
    <t>SM4 SOFTSHELL CARRYING CASE</t>
  </si>
  <si>
    <t>A4EB</t>
  </si>
  <si>
    <t>SM4 SHOCKMOUNT ELASTIC BANDS</t>
  </si>
  <si>
    <t>A4M</t>
  </si>
  <si>
    <t>SM4 SWIVEL HARDMOUNT</t>
  </si>
  <si>
    <t>A4PF</t>
  </si>
  <si>
    <t>SM4 MAGNETIC POP FILTER</t>
  </si>
  <si>
    <t>A4SM</t>
  </si>
  <si>
    <t>SM4 SHOCKMOUNT</t>
  </si>
  <si>
    <t>A4WS</t>
  </si>
  <si>
    <t>Foam Windscreen for 16A and16L</t>
  </si>
  <si>
    <t>A50D</t>
  </si>
  <si>
    <t>Microphone Drum Mount</t>
  </si>
  <si>
    <t>A53M</t>
  </si>
  <si>
    <t>SHOCKSTOPPER™ for SM81, SM86, KSM141, KSM137, 16A, VP64 and SM63 Models</t>
  </si>
  <si>
    <t>A55M</t>
  </si>
  <si>
    <t>SHOCKSTOPPER™ for SM58, SM86, SM87, SM87A, BETA87A, BETA87C and all other 3/4" and Larger Handles</t>
  </si>
  <si>
    <t>A56D</t>
  </si>
  <si>
    <t>Universal Microphone Drum Mount Accommodates 5/8" Swivel Adapters</t>
  </si>
  <si>
    <t>A57AWS</t>
  </si>
  <si>
    <t>Black Locking Foam Windscreen for BETA 57 and BETA 57A</t>
  </si>
  <si>
    <t>A57F</t>
  </si>
  <si>
    <t>Stand Adapter for SM62, SM63, SM81, VP64, AMS26, KSM141, KSM137 and WA380 1/2 Wave Antenna</t>
  </si>
  <si>
    <t>A58WS-BLK</t>
  </si>
  <si>
    <t>Black Foam Windscreen for All Shure Ball Type Microphones</t>
  </si>
  <si>
    <t>A58WS-BLU</t>
  </si>
  <si>
    <t>Blue Foam Windscreen for All Shure Ball Type Microphones</t>
  </si>
  <si>
    <t>A58WS-GRA</t>
  </si>
  <si>
    <t>Gray Foam Windscreen for All Shure Ball Type Microphones</t>
  </si>
  <si>
    <t>A58WS-GRN</t>
  </si>
  <si>
    <t>Green Foam Windscreen for All Shure Ball Type Microphones</t>
  </si>
  <si>
    <t>A58WS-RED</t>
  </si>
  <si>
    <t>Red Foam Windscreen for All Shure Ball Type Microphones</t>
  </si>
  <si>
    <t>A58WS-YEL</t>
  </si>
  <si>
    <t>Yellow Foam Windscreen for All Shure Ball Type Microphones</t>
  </si>
  <si>
    <t>A710AL-2FT-HOUSING</t>
  </si>
  <si>
    <t>MXA710AL-2FT CASE ASSEMBLY - NO ELECTRONICS</t>
  </si>
  <si>
    <t>A710AL-4FT-HOUSING</t>
  </si>
  <si>
    <t>MXA710AL-4FT CASE ASSEMBLY - NO ELECTRONICS</t>
  </si>
  <si>
    <t>A710AL-DS</t>
  </si>
  <si>
    <t>ALUMINUM DESK STAND FOR MXA710</t>
  </si>
  <si>
    <t>A710B-2FT-HOUSING</t>
  </si>
  <si>
    <t>MXA710B-2FT CASE ASSEMBLY - NO ELECTRONICS</t>
  </si>
  <si>
    <t>A710B-4FT-HOUSING</t>
  </si>
  <si>
    <t>MXA710B-4FT CASE ASSEMBLY - NO ELECTRONICS</t>
  </si>
  <si>
    <t>A710B-DS</t>
  </si>
  <si>
    <t>DESK STAND, BLK, LINEAR ARRAY</t>
  </si>
  <si>
    <t>A710-FM-2FT</t>
  </si>
  <si>
    <t>FLUSH MOUNT HOUSING FOR MXA710-2FT</t>
  </si>
  <si>
    <t>A710-FM-4FT</t>
  </si>
  <si>
    <t>FLUSH MOUNT HOUSING FOR MXA710-4FT</t>
  </si>
  <si>
    <t>A710-MSA</t>
  </si>
  <si>
    <t>MIC STAND ADAPTER FOR MXA710</t>
  </si>
  <si>
    <t>A710-TB</t>
  </si>
  <si>
    <t>TILE BRIDGE FOR 2 FT MXA710</t>
  </si>
  <si>
    <t>A710W-2FT-HOUSING</t>
  </si>
  <si>
    <t>MXA710W-2FT CASE ASSEMBLY - NO ELECTRONICS</t>
  </si>
  <si>
    <t>A710W-4FT-HOUSING</t>
  </si>
  <si>
    <t>MXA710W-4FT CASE ASSEMBLY - NO ELECTRONICS</t>
  </si>
  <si>
    <t>A75M</t>
  </si>
  <si>
    <t>Universal Microphone Mount with Large and Small Clip Adapters and Universal Threaded Adapter Post</t>
  </si>
  <si>
    <t>A7WS</t>
  </si>
  <si>
    <t>Gray Large Close-Talk Windscreen for SM7 Models, also see RK345</t>
  </si>
  <si>
    <t>A81WS</t>
  </si>
  <si>
    <t>Gray Large Foam Windscreen for SM81 and SM57</t>
  </si>
  <si>
    <t>A83-FUR</t>
  </si>
  <si>
    <t>Fur windshield</t>
  </si>
  <si>
    <t>A83W</t>
  </si>
  <si>
    <t>Foam windscreen</t>
  </si>
  <si>
    <t>A85F</t>
  </si>
  <si>
    <t>Transformer; Low Z, Female XLR to High Z 1/4" Phone Plug</t>
  </si>
  <si>
    <t>A85WS</t>
  </si>
  <si>
    <t>Black Foam Windscreen for SM85, SM86, SM87A and BETA87A, and BETA87C</t>
  </si>
  <si>
    <t>A89LC</t>
  </si>
  <si>
    <t>Carrying Case for VP89L</t>
  </si>
  <si>
    <t>A89LM-BA</t>
  </si>
  <si>
    <t xml:space="preserve">Rycote Double Lyre Boom Adapter Mount - For Use With VP89L Only </t>
  </si>
  <si>
    <t>A89LW</t>
  </si>
  <si>
    <t>Rycote Replacement Foam Windscreen for VP89L</t>
  </si>
  <si>
    <t>A89LW-JMR</t>
  </si>
  <si>
    <t>Rycote Replacement Windjammer for VP89L</t>
  </si>
  <si>
    <t>A89LW-KIT</t>
  </si>
  <si>
    <t>Rycote Windshield Kit for VP89L</t>
  </si>
  <si>
    <t>A89LW-SFT</t>
  </si>
  <si>
    <t>Rycote Softie Windshield for VP89L</t>
  </si>
  <si>
    <t>A89MC</t>
  </si>
  <si>
    <t>Carrying Case for VP89M</t>
  </si>
  <si>
    <t>A89M-CC</t>
  </si>
  <si>
    <t>Rycote Lyre Mount with CCA</t>
  </si>
  <si>
    <t>A89M-PG</t>
  </si>
  <si>
    <t>Rycote Pistol Grip Mount</t>
  </si>
  <si>
    <t>A89M-SH</t>
  </si>
  <si>
    <t xml:space="preserve">Rycote Shoe Mount </t>
  </si>
  <si>
    <t>A89MW</t>
  </si>
  <si>
    <t>Rycote Replacement Foam Windscreen for VP89M</t>
  </si>
  <si>
    <t>A89MW-JMR</t>
  </si>
  <si>
    <t>Rycote Replacement Windjammer for VP89M</t>
  </si>
  <si>
    <t>A89MW-KIT</t>
  </si>
  <si>
    <t>Rycote Windshield Kit for VP89M</t>
  </si>
  <si>
    <t>A89MW-SFT</t>
  </si>
  <si>
    <t>Rycote Softie Windshield for VP89M</t>
  </si>
  <si>
    <t>A89SC</t>
  </si>
  <si>
    <t>Carrying Case for VP89S and VP82</t>
  </si>
  <si>
    <t>A89SW</t>
  </si>
  <si>
    <t>Rycote Replacement Foam Windscreen for VP89S and VP82</t>
  </si>
  <si>
    <t>A89SW-JMR</t>
  </si>
  <si>
    <t>Rycote Replacement Windjammer for VP89S and VP82</t>
  </si>
  <si>
    <t>A89SW-KIT</t>
  </si>
  <si>
    <t>Rycote Windshield Kit for VP89S and VP82</t>
  </si>
  <si>
    <t>A89SW-SFT</t>
  </si>
  <si>
    <t>Rycote Softie Windshield for VP89S and VP82</t>
  </si>
  <si>
    <t>A89U</t>
  </si>
  <si>
    <t>Adapter - For Use With VP89 Shotgun Microphones Only</t>
  </si>
  <si>
    <t>A900B-R-GM</t>
  </si>
  <si>
    <t>Gripple Mount Kit, Round, Black Cover</t>
  </si>
  <si>
    <t>A900B-R-PM</t>
  </si>
  <si>
    <t>1.5" Pole Mount Kit, Round, Black Cover (Pole not included)</t>
  </si>
  <si>
    <t>A900-CM</t>
  </si>
  <si>
    <t>Ceiling Mount for MXA920</t>
  </si>
  <si>
    <t>A900-PM-3/8IN</t>
  </si>
  <si>
    <t>3/8" Threaded Rod Adapter</t>
  </si>
  <si>
    <t>A900-S-GM</t>
  </si>
  <si>
    <t>Gripple Mount Kit, Square, No Cover</t>
  </si>
  <si>
    <t>A900-S-PM</t>
  </si>
  <si>
    <t>1.5" Pole Mount Kit, Square, No Cover (Pole not included)</t>
  </si>
  <si>
    <t>A900W-R-GM</t>
  </si>
  <si>
    <t>Gripple Mount Kit, Round, White Cover</t>
  </si>
  <si>
    <t>A900W-R-PM</t>
  </si>
  <si>
    <t>1.5" Pole Mount Kit, Round, White Cover (Pole not included)</t>
  </si>
  <si>
    <t>A901B-R-GM</t>
  </si>
  <si>
    <t>Suspension mounting accessory kit for MXA901-R microphones, black</t>
  </si>
  <si>
    <t>A901B-R-PM-1.5IN</t>
  </si>
  <si>
    <t>1.5" Pole mounting accessory kit for MXA901-R microphones, black</t>
  </si>
  <si>
    <t>A901B-R-PM-3/8IN</t>
  </si>
  <si>
    <t>3/8" Pole mounting accessory kit for MXA901-R microphones, black</t>
  </si>
  <si>
    <t>A901-R-HCM</t>
  </si>
  <si>
    <t>Hard ceiling flush mounting accessory kit for MXA901-R microphones</t>
  </si>
  <si>
    <t>A901-R-TB</t>
  </si>
  <si>
    <t xml:space="preserve">Tile bridge mounting accessory kit for MXA901-R microphones </t>
  </si>
  <si>
    <t>A901W-R-GM</t>
  </si>
  <si>
    <t>Suspension mounting accessory kit for MXA901-R microphones, white</t>
  </si>
  <si>
    <t xml:space="preserve">A901W-R-PM-1.5IN  </t>
  </si>
  <si>
    <t>1.5" Pole mounting accessory kit for MXA901-R microphones, white</t>
  </si>
  <si>
    <t>A901W-R-PM-3/8IN</t>
  </si>
  <si>
    <t>3/8" Pole mounting accessory kit for MXA901-R microphones, white</t>
  </si>
  <si>
    <t>A910-HCM</t>
  </si>
  <si>
    <t>MXA910 Hard Ceiling Mount, White</t>
  </si>
  <si>
    <t>A910-JB</t>
  </si>
  <si>
    <t>Junction Box Adapter,Ceiling Array</t>
  </si>
  <si>
    <t>A95U</t>
  </si>
  <si>
    <t>TRANSFORMER</t>
  </si>
  <si>
    <t>A95UF</t>
  </si>
  <si>
    <t>Transformer; Low Z, Female XLR to High Z MC1M Connector with Mating 1/4" Phone Plug/Jack</t>
  </si>
  <si>
    <t>A96F</t>
  </si>
  <si>
    <t>Transformer; Low Z, Female XLR to Medium Z 1/8" Plug on Attached 2´ Cable; DC Bias Filter</t>
  </si>
  <si>
    <t>A98D</t>
  </si>
  <si>
    <t>Microphone Drum Mount for BETA 98 &amp; SM98A Microphones, Features Gooseneck Adapter for Flexible Positioning</t>
  </si>
  <si>
    <t>A98KCS</t>
  </si>
  <si>
    <t>Universal Horn Clamp for SM98, WM98 and BETA98</t>
  </si>
  <si>
    <t>A99SMA</t>
  </si>
  <si>
    <t>Adapter to Retrofit SM99 Microphone Series with Microflex® Mounting Accessories</t>
  </si>
  <si>
    <t>A99WS</t>
  </si>
  <si>
    <t>Black High Performance Ball Foam Windscreen for Microflex® Gooseneck Microphones</t>
  </si>
  <si>
    <t>ACVG4WS-B</t>
  </si>
  <si>
    <t>Black Foam Windscreen for Centraverse Gooseneck Condenser Microphones (Contains Four)</t>
  </si>
  <si>
    <t>ACVO4WS-B</t>
  </si>
  <si>
    <t>Black Foam Windscreen for Centraverse Overhead Condenser Microphones (Contains Four)</t>
  </si>
  <si>
    <t>ACVO4WS-W</t>
  </si>
  <si>
    <t>White Foam Windscreen for Centraverse Overhead Condenser Microphones (Contains Four)</t>
  </si>
  <si>
    <t>AD1=-G57</t>
  </si>
  <si>
    <t>AD BP 470-616 MHZ</t>
  </si>
  <si>
    <t>AD1=-K54</t>
  </si>
  <si>
    <t>AD BP 606-663 MHZ</t>
  </si>
  <si>
    <t>AD1=-X55</t>
  </si>
  <si>
    <t>AD BP 941-960 MHZ</t>
  </si>
  <si>
    <t>AD1LEMO3=-G57</t>
  </si>
  <si>
    <t>AD BP W/LEMO 470-616 MHZ</t>
  </si>
  <si>
    <t>AD1LEMO3=-X55</t>
  </si>
  <si>
    <t>AD BP W/LEMO 941-960 MHZ</t>
  </si>
  <si>
    <t>AD2/B58=-G57</t>
  </si>
  <si>
    <t>AD HH 470-616 MHZ</t>
  </si>
  <si>
    <t>AD2/B58=-K54</t>
  </si>
  <si>
    <t>AD HH 606-663 MHZ</t>
  </si>
  <si>
    <t>AD2/B58=-X55</t>
  </si>
  <si>
    <t>AD HH 941-960 MHZ</t>
  </si>
  <si>
    <t>AD2/B87A=-G57</t>
  </si>
  <si>
    <t>AD2/B87A=-K54</t>
  </si>
  <si>
    <t>AD2/B87A=-X55</t>
  </si>
  <si>
    <t>AD2/B87C=-G57</t>
  </si>
  <si>
    <t>AD2/B87C=-K54</t>
  </si>
  <si>
    <t>AD2/B87C=-X55</t>
  </si>
  <si>
    <t>AD2/K11B=-G57</t>
  </si>
  <si>
    <t>AD2/K11B Handheld Transmitter</t>
  </si>
  <si>
    <t>AD2/K11N=-G57</t>
  </si>
  <si>
    <t>AD2/K11N Handheld Transmitter</t>
  </si>
  <si>
    <t>AD2/K8B=-G57</t>
  </si>
  <si>
    <t>AD2/K8B=-X55</t>
  </si>
  <si>
    <t>AD2/K8N=-G57</t>
  </si>
  <si>
    <t>AD2/K8N=-K54</t>
  </si>
  <si>
    <t>AD2/K9B=-G57</t>
  </si>
  <si>
    <t>AD2/K9B=-K54</t>
  </si>
  <si>
    <t>AD2/K9B=-X55</t>
  </si>
  <si>
    <t>AD2/K9HSB=-G57</t>
  </si>
  <si>
    <t>AD2/K9HSB=-X55</t>
  </si>
  <si>
    <t>AD2/K9HSN=-G57</t>
  </si>
  <si>
    <t>AD2/K9N=-G57</t>
  </si>
  <si>
    <t>AD2/K9N=-K54</t>
  </si>
  <si>
    <t>AD2/N8CB=-G57</t>
  </si>
  <si>
    <t>AD2 WIRELESS HH W/N8CB HEAD</t>
  </si>
  <si>
    <t>AD2/N8CN=-G57</t>
  </si>
  <si>
    <t>AD2 WIRELESS HH W/N8CN HEAD</t>
  </si>
  <si>
    <t>AD2/N8SB=-G57</t>
  </si>
  <si>
    <t>AD2 WIRELESS HH W/N8SB HEAD</t>
  </si>
  <si>
    <t>AD2/N8SN=-G57</t>
  </si>
  <si>
    <t>AD2 WIRELESS HH W/N8SN HEAD</t>
  </si>
  <si>
    <t>AD2/SM58=-G57</t>
  </si>
  <si>
    <t>AD2/SM58=-K54</t>
  </si>
  <si>
    <t>AD2/SM58=-X55</t>
  </si>
  <si>
    <t>AD2/VP68=-G57</t>
  </si>
  <si>
    <t>AD2/VP68=-X55</t>
  </si>
  <si>
    <t>AD3=-G57</t>
  </si>
  <si>
    <t>AD3 PLUG-ON TRANSMITTER, 470-616 MHZ</t>
  </si>
  <si>
    <t>AD3=-K54</t>
  </si>
  <si>
    <t>AD3 PLUG-ON TRANSMITTER, 606-663 MHZ</t>
  </si>
  <si>
    <t>AD3=-X55</t>
  </si>
  <si>
    <t>AD3 PLUG-ON TRANSMITTER, 941-960 MHZ</t>
  </si>
  <si>
    <t>AD4D-DC=-A</t>
  </si>
  <si>
    <t>AD DUAL CH DC Rx L/PTS 470-636 MHz</t>
  </si>
  <si>
    <t>AD4D-DC=-B</t>
  </si>
  <si>
    <t>AD DUAL CH DC Rx L/PTS 606-810 MHz</t>
  </si>
  <si>
    <t>AD4D-DC=-C</t>
  </si>
  <si>
    <t>AD DUAL CH DC Rx L/PTS 750-960 MHz</t>
  </si>
  <si>
    <t>AD4DNP=-A</t>
  </si>
  <si>
    <t>Dual-channel receiver. Includes locking power and jumper cables, rackmount kit, and user guide. (470-636 MHZ)</t>
  </si>
  <si>
    <t>AD4DNP=-B</t>
  </si>
  <si>
    <t>Dual-channel receiver. Includes locking power and jumper cables, rackmount kit, and user guide. (606-810 MHZ)</t>
  </si>
  <si>
    <t>AD4DNP=-C</t>
  </si>
  <si>
    <t>Dual-channel receiver. Includes locking power and jumper cables, rackmount kit, and user guide. (750-960 MHZ)</t>
  </si>
  <si>
    <t>AD4DUS=-A</t>
  </si>
  <si>
    <t>Dual-channel receiver. Includes locking power and jumper cables, BNC bulkhead adapter, coaxial antenna, BNC cable assemblies, BNC cable, Ethernet cables, rackmount kit, and user guide. (470-636 MHZ)</t>
  </si>
  <si>
    <t>AD4DUS=-B</t>
  </si>
  <si>
    <t>Dual-channel receiver. Includes locking power and jumper cables, BNC bulkhead adapter, coaxial antenna, BNC cable assemblies, BNC cable, Ethernet cables, rackmount kit, and user guide.  (606-810 MHZ)</t>
  </si>
  <si>
    <t>AD4DUS=-C</t>
  </si>
  <si>
    <t>Dual-channel receiver. Includes locking power and jumper cables, BNC bulkhead adapter, coaxial antenna, BNC cable assemblies, BNC cable, Ethernet cables, rackmount kit, and user guide. (750-960 MHZ)</t>
  </si>
  <si>
    <t>AD4Q-DC=-A</t>
  </si>
  <si>
    <t>AD QUAD CH DC Rx L/PTS 470-636 MHz</t>
  </si>
  <si>
    <t>AD4Q-DC=-B</t>
  </si>
  <si>
    <t>AD QUAD CH DC Rx L/PTS 606-810 MHz</t>
  </si>
  <si>
    <t>AD4Q-DC=-C</t>
  </si>
  <si>
    <t>AD QUAD CH DC Rx L/PTS 750-960 MHz</t>
  </si>
  <si>
    <t>AD4QNP=-A</t>
  </si>
  <si>
    <t>Four--channel receiver. Includes locking power and jumper cables, rackmount kit, and user guide. (470-636 MHZ)</t>
  </si>
  <si>
    <t>AD4QNP=-B</t>
  </si>
  <si>
    <t>Four--channel receiver. Includes locking power and jumper cables, rackmount kit, and user guide. (606-810 MHZ)</t>
  </si>
  <si>
    <t>AD4QNP=-C</t>
  </si>
  <si>
    <t>Four--channel receiver. Includes locking power and jumper cables, rackmount kit, and user guide. (750-960 MHZ)</t>
  </si>
  <si>
    <t>AD4QUS=-A</t>
  </si>
  <si>
    <t>Four--channel receiver. Includes AD4Q, locking power and jumper cables, BNC bulkhead adapter, coaxial antenna, BNC cable assemblies, BNC cable, Ethernet cables, rackmount kit, and user guide. (470-636 MHZ)</t>
  </si>
  <si>
    <t>AD4QUS=-B</t>
  </si>
  <si>
    <t>Four--channel receiver. Includes AD4Q, locking power and jumper cables, BNC bulkhead adapter, coaxial antenna, BNC cable assemblies, BNC cable, Ethernet cables, rackmount kit, and user guide. (606-810 MHZ)</t>
  </si>
  <si>
    <t>AD4QUS=-C</t>
  </si>
  <si>
    <t>Four--channel receiver. Includes AD4Q, locking power and jumper cables, BNC bulkhead adapter, coaxial antenna, BNC cable assemblies, BNC cable, Ethernet cables, rackmount kit, and user guide. (750-960 MHZ)</t>
  </si>
  <si>
    <t>AD600-DC</t>
  </si>
  <si>
    <t>Digital Spectrum Manager for frequency coordination &amp; real-time spectrum analysis
Large, full color display
6 individually assignable antenna inputs cover 174MHz - 2.0GHz
Redundant Dante ports for audio monitoring with Dante listen &amp; browse features
Wireless Workbench support for additional functionality &amp; monitoring
USB connection for external data storage of RF scans, event logs &amp; other data
Redundant DC power module</t>
  </si>
  <si>
    <t>AD600US</t>
  </si>
  <si>
    <t>Digital Spectrum Manager for frequency coordination &amp; real-time spectrum analysis
Large, full color display
6 individually assignable antenna inputs cover 174MHz - 2.0GHz
Redundant Dante ports for audio monitoring with Dante listen &amp; browse features
Wireless Workbench support for additional functionality &amp; monitoring
USB connection for external data storage of RF scans, event logs &amp; other data
US power cord</t>
  </si>
  <si>
    <t>AD610</t>
  </si>
  <si>
    <t>Showlink® 2.4 GHz Access Point, without power supply</t>
  </si>
  <si>
    <t>AD651B</t>
  </si>
  <si>
    <t>Talk Switch Black</t>
  </si>
  <si>
    <t>AD651FOB</t>
  </si>
  <si>
    <t>Talk Switch Key Fob Style</t>
  </si>
  <si>
    <t>ADX1=-G57</t>
  </si>
  <si>
    <t>ADX BP 470-616 MHZ</t>
  </si>
  <si>
    <t>ADX1=-K54</t>
  </si>
  <si>
    <t>ADX BP 606-663 MHZ</t>
  </si>
  <si>
    <t>ADX1=-X55</t>
  </si>
  <si>
    <t>ADX BP 941-960 MHZ</t>
  </si>
  <si>
    <t>ADX1LEMO3=-G57</t>
  </si>
  <si>
    <t>ADX BP W/LEMO 470-616 MHZ</t>
  </si>
  <si>
    <t>ADX1LEMO3=-K54</t>
  </si>
  <si>
    <t>ADX BP W/LEMO 606-663 MHZ</t>
  </si>
  <si>
    <t>ADX1LEMO3=-X55</t>
  </si>
  <si>
    <t>ADX BP W/LEMO 941-960 MHZ</t>
  </si>
  <si>
    <t>ADX1M=-G57</t>
  </si>
  <si>
    <t>ADX MICRO BP 470-616 MHZ</t>
  </si>
  <si>
    <t>ADX1M=-K54</t>
  </si>
  <si>
    <t>ADX MICRO BP 606-663 MHZ</t>
  </si>
  <si>
    <t>ADX1M=-X55</t>
  </si>
  <si>
    <t>ADX MICRO BP 941-960 MHZ</t>
  </si>
  <si>
    <t>ADX2/B58=-G57</t>
  </si>
  <si>
    <t>ADX HH 470-616 MHZ</t>
  </si>
  <si>
    <t>ADX2/B58=-K54</t>
  </si>
  <si>
    <t>ADX HH 606-663 MHZ</t>
  </si>
  <si>
    <t>ADX2/B58=-X55</t>
  </si>
  <si>
    <t>ADX HH 941-960 MHZ</t>
  </si>
  <si>
    <t>ADX2/B87A=-G57</t>
  </si>
  <si>
    <t>ADX2/B87A=-K54</t>
  </si>
  <si>
    <t>ADX2/B87A=-X55</t>
  </si>
  <si>
    <t>ADX2/B87C=-G57</t>
  </si>
  <si>
    <t>ADX2/B87C=-X55</t>
  </si>
  <si>
    <t>ADX2/K11B=-G57</t>
  </si>
  <si>
    <t>ADX2/K11B Handheld Transmitter</t>
  </si>
  <si>
    <t>ADX2/K11N=-G57</t>
  </si>
  <si>
    <t>ADX2/K11N Handheld Transmitter</t>
  </si>
  <si>
    <t>ADX2/K8B=-G57</t>
  </si>
  <si>
    <t>ADX2/K8B=-K54</t>
  </si>
  <si>
    <t>ADX2/K8B=-X55</t>
  </si>
  <si>
    <t>ADX2/K8N=-G57</t>
  </si>
  <si>
    <t>ADX2/K9B=-G57</t>
  </si>
  <si>
    <t>ADX2/K9B=-K54</t>
  </si>
  <si>
    <t>ADX2/K9B=-X55</t>
  </si>
  <si>
    <t>ADX2/K9HSB=-G57</t>
  </si>
  <si>
    <t>ADX2/K9HSN=-G57</t>
  </si>
  <si>
    <t>ADX2/K9N=-G57</t>
  </si>
  <si>
    <t>ADX2/N8CB=-G57</t>
  </si>
  <si>
    <t>ADX2 WIRELESS HH W/N8CB HEAD</t>
  </si>
  <si>
    <t>ADX2/N8CN=-G57</t>
  </si>
  <si>
    <t>ADX2 WIRELESS HH W/N8CN HEAD</t>
  </si>
  <si>
    <t>ADX2/N8SB=-G57</t>
  </si>
  <si>
    <t>ADX2 WIRELESS HH W/N8SB HEAD</t>
  </si>
  <si>
    <t>ADX2/N8SN=-G57</t>
  </si>
  <si>
    <t>ADX2 WIRELESS HH W/N8SN HEAD</t>
  </si>
  <si>
    <t>ADX2/SM58=-G57</t>
  </si>
  <si>
    <t>ADX2/SM58=-K54</t>
  </si>
  <si>
    <t>ADX2/SM58=-X55</t>
  </si>
  <si>
    <t>ADX2/VP68=-G57</t>
  </si>
  <si>
    <t>ADX2/VP68=-X55</t>
  </si>
  <si>
    <t>ADX2FD/B58=-G57</t>
  </si>
  <si>
    <t>ADX FD HH 470-616 MHZ</t>
  </si>
  <si>
    <t>ADX2FD/B87A=-G57</t>
  </si>
  <si>
    <t>ADX2FD/B87C=-G57</t>
  </si>
  <si>
    <t>ADX2FD/K11B=-G57</t>
  </si>
  <si>
    <t>ADX2FD/K11B Handheld Transmitter</t>
  </si>
  <si>
    <t>ADX2FD/K11N=-G57</t>
  </si>
  <si>
    <t>ADX2FD/K11N Handheld Transmitter</t>
  </si>
  <si>
    <t>ADX2FD/K8B=-G57</t>
  </si>
  <si>
    <t>ADX2FD/K8B=-X55</t>
  </si>
  <si>
    <t>ADX FD HH 941-960 MHZ</t>
  </si>
  <si>
    <t>ADX2FD/K8N=-G57</t>
  </si>
  <si>
    <t>ADX2FD/K9B=-G57</t>
  </si>
  <si>
    <t>ADX2FD/K9HSB=-G57</t>
  </si>
  <si>
    <t>ADX2FD/K9HSN=-G57</t>
  </si>
  <si>
    <t>ADX2FD/K9N=-G57</t>
  </si>
  <si>
    <t>ADX2FD/N8CB=-G57</t>
  </si>
  <si>
    <t>ADX2FD/N8CN=-G57</t>
  </si>
  <si>
    <t>ADX2FD/N8SB=-G57</t>
  </si>
  <si>
    <t>ADX2FD/N8SN=-G57</t>
  </si>
  <si>
    <t>ADX2FD/SM58=-G57</t>
  </si>
  <si>
    <t>ADX2FD/SM58=-X55</t>
  </si>
  <si>
    <t>ADX2FD/VP68=-G57</t>
  </si>
  <si>
    <t>ADX3=-G57</t>
  </si>
  <si>
    <t>ADX3 PLUG-ON TRANSMITTER, 470-616 MHz</t>
  </si>
  <si>
    <t>ADX3=-K54</t>
  </si>
  <si>
    <t>ADX3 PLUG-ON TRANSMITTER, 606-663 MHz</t>
  </si>
  <si>
    <t>ADX3=-X55</t>
  </si>
  <si>
    <t>ADX3 PLUG-ON TRANSMITTER, 941-960 MHz</t>
  </si>
  <si>
    <t>ADX5BP-DB15</t>
  </si>
  <si>
    <t>DB15 Back Plate for ADX5D</t>
  </si>
  <si>
    <t>ADX5BP-DB25</t>
  </si>
  <si>
    <t>DB25 Back Plate for ADX5D</t>
  </si>
  <si>
    <t>ADX5BP-TA3</t>
  </si>
  <si>
    <t>Dual TA3 Back Plate for ADX5D</t>
  </si>
  <si>
    <t>ADX5BS-L</t>
  </si>
  <si>
    <t>L-Type Battery Sled for ADX5D</t>
  </si>
  <si>
    <t>ADX5D=-A</t>
  </si>
  <si>
    <t>ADX5D Portable Receiver, 470-636MHz</t>
  </si>
  <si>
    <t>ADX5DUS=-A</t>
  </si>
  <si>
    <t>ADX5DUS=-B</t>
  </si>
  <si>
    <t>ADX5D Portable Receiver, 606-810MHz</t>
  </si>
  <si>
    <t>ADX5DUS=-C</t>
  </si>
  <si>
    <t>ADX5D Portable Receiver, 925-1000MHz</t>
  </si>
  <si>
    <t>ADX5-MOUNT</t>
  </si>
  <si>
    <t>Mounting plate with cold shoe for ADX5D</t>
  </si>
  <si>
    <t>AFP301</t>
  </si>
  <si>
    <t>UR3 belt clip and protective skin</t>
  </si>
  <si>
    <t>AK313C</t>
  </si>
  <si>
    <t>CARRYING CASE - KSM313</t>
  </si>
  <si>
    <t>AK32C</t>
  </si>
  <si>
    <t>CARRYING CASE - KSM32/SL</t>
  </si>
  <si>
    <t>AK353C</t>
  </si>
  <si>
    <t>CARRYING CASE - KSM353</t>
  </si>
  <si>
    <t>AK42C</t>
  </si>
  <si>
    <t>CARRYING CASE - KSM42</t>
  </si>
  <si>
    <t>AK44C</t>
  </si>
  <si>
    <t>CARRYING CASE - KSM44A</t>
  </si>
  <si>
    <t>AK8C</t>
  </si>
  <si>
    <t>POUCH FOR KSM8</t>
  </si>
  <si>
    <t>AK9C</t>
  </si>
  <si>
    <t>CARRYING CASE - KSM9/KSM9HS</t>
  </si>
  <si>
    <t>AMV-3.5-3.5</t>
  </si>
  <si>
    <t>3.5MM to 3.5MM CABLE, COILED</t>
  </si>
  <si>
    <t>AMV7+WS</t>
  </si>
  <si>
    <t>Windscreen, MV7+, Black</t>
  </si>
  <si>
    <t>AMV88-FUR</t>
  </si>
  <si>
    <t>Rycote Windjammer for MV88</t>
  </si>
  <si>
    <t xml:space="preserve">AMV-CHARGE   </t>
  </si>
  <si>
    <t>CHARGE CASE ONLY, MV-LAV, MV-0NE, MV-TWO</t>
  </si>
  <si>
    <t>AMV-LAV-FUR</t>
  </si>
  <si>
    <t>LAV FURRY WINDSCREEN, BLACK</t>
  </si>
  <si>
    <t>AMV-LAV-WS/B</t>
  </si>
  <si>
    <t>2 WINDSCREENS, BLACK</t>
  </si>
  <si>
    <t xml:space="preserve">AMV-LAV-Z7  </t>
  </si>
  <si>
    <t>REQUIRES CHARGE CASE, WIRELESS LAV</t>
  </si>
  <si>
    <t>AMVL-BAG</t>
  </si>
  <si>
    <t>REPLACEMENT CARRYING POUCH</t>
  </si>
  <si>
    <t>AMVL-CLIP</t>
  </si>
  <si>
    <t>REPLACEMENT METAL TIE CLIP</t>
  </si>
  <si>
    <t>AMVL-FUR</t>
  </si>
  <si>
    <t>Rycote Mini-Windjammer for MVL</t>
  </si>
  <si>
    <t>AMV-LTG</t>
  </si>
  <si>
    <t>1m microB to Lightning cable</t>
  </si>
  <si>
    <t>AMV-LTG15</t>
  </si>
  <si>
    <t>Motiv Lightning Cable, 15 inches</t>
  </si>
  <si>
    <t>AMVL-WS</t>
  </si>
  <si>
    <t>REPLACEMENT FOAM WINDSCREEN</t>
  </si>
  <si>
    <t>AMV-PC</t>
  </si>
  <si>
    <t>Phone Clamp and mic clip for MV88+</t>
  </si>
  <si>
    <t>AMV-USBC15</t>
  </si>
  <si>
    <t>Motiv USB-C Cable, 15 inches</t>
  </si>
  <si>
    <t>AMV-USBC-LTG15</t>
  </si>
  <si>
    <t>USBC TO LIGHTNING CABLE 15 INCHES</t>
  </si>
  <si>
    <t>AMV-USBC-USBC15</t>
  </si>
  <si>
    <t>USBC TO USBC CABLE 15 INCHES</t>
  </si>
  <si>
    <t>A-MXN5-NCB</t>
  </si>
  <si>
    <t>New Construction Bracket for MXN5-C</t>
  </si>
  <si>
    <t>A-MXN5-TB</t>
  </si>
  <si>
    <t>TILE BRIDGE FOR MXN5W-C</t>
  </si>
  <si>
    <t>AMXWX-USBC-3.5MM</t>
  </si>
  <si>
    <t>USB-C to TRS audio adapter dongle</t>
  </si>
  <si>
    <t>ANI22-BLOCK</t>
  </si>
  <si>
    <t>2 CH IN/2 CH OUT - DANTE, 1/3 RU, BLOCK</t>
  </si>
  <si>
    <t>ANI22-XLR</t>
  </si>
  <si>
    <t>2 CH IN/2 CH OUT - DANTE, 1/3 RU, XLR</t>
  </si>
  <si>
    <t>ANI4IN-BLOCK</t>
  </si>
  <si>
    <t>4-Input, Block connectors, Mic/Line Dante™ Audio Network Interface with Mic Logic, PEQ, and Audio Summing</t>
  </si>
  <si>
    <t>ANI4IN-XLR</t>
  </si>
  <si>
    <t xml:space="preserve">4-Input, XLR connectors, Mic/Line Dante™ Audio Network Interface with PEQ and Audio Summing </t>
  </si>
  <si>
    <t>ANI4OUT-BLOCK</t>
  </si>
  <si>
    <t xml:space="preserve">4-Output, Block connectors, Mic/Line Dante™ Audio Network Interface with PEQ and Audio Summing </t>
  </si>
  <si>
    <t>ANI4OUT-XLR</t>
  </si>
  <si>
    <t xml:space="preserve">4-Output, XLR connectors, Mic/Line Dante™ Audio Network Interface with PEQ and Audio Summing </t>
  </si>
  <si>
    <t>ANIUSB-MATRIX</t>
  </si>
  <si>
    <t>4CH IN/2CH OUT USB MATRIX MIX,DNTE,BLOCK</t>
  </si>
  <si>
    <t>ANXNC</t>
  </si>
  <si>
    <t>Wired Case, NXN XLR HH Microphone</t>
  </si>
  <si>
    <t>AP56DM</t>
  </si>
  <si>
    <t>PGA56 Drum mount</t>
  </si>
  <si>
    <t>AP98DM</t>
  </si>
  <si>
    <t>PGA98D Drum mount</t>
  </si>
  <si>
    <t>AP98WS</t>
  </si>
  <si>
    <t>WINDSCREEN FOR PGA98H AND PGA98D</t>
  </si>
  <si>
    <t>ARPWC</t>
  </si>
  <si>
    <t>Case for RPW Wireless Capsule</t>
  </si>
  <si>
    <t>A-SPEAKER1-TB</t>
  </si>
  <si>
    <t>Tile Bridge for Speaker1</t>
  </si>
  <si>
    <t>AXT630US</t>
  </si>
  <si>
    <t>AXT630 ANTENNA DIST. 470-698 MHz</t>
  </si>
  <si>
    <t>AXT644</t>
  </si>
  <si>
    <t>ANTENNA, DIRECTIONAL 2.4 GHz</t>
  </si>
  <si>
    <t>AXT652</t>
  </si>
  <si>
    <t>Y-CABLE, 2 TA4F TO TA4M</t>
  </si>
  <si>
    <t>AXT652LEMO3</t>
  </si>
  <si>
    <t>Y-CABLE, 2 LEMO3 TO LEMO3</t>
  </si>
  <si>
    <t>AXT910</t>
  </si>
  <si>
    <t>RECHARGEABLE LITHIUM-ION BATTERY,BP TYPE</t>
  </si>
  <si>
    <t>AXT910-8</t>
  </si>
  <si>
    <t>8-PACK RECHARGEABLE BATTERIES, BP</t>
  </si>
  <si>
    <t>AXT920</t>
  </si>
  <si>
    <t>RECHARGEABLE LITHIUM-ION BATTERY,HH TYPE</t>
  </si>
  <si>
    <t>BCAEC31</t>
  </si>
  <si>
    <t>Replacement Ear Pads for BRH31M (Pair)</t>
  </si>
  <si>
    <t>BCAEC440</t>
  </si>
  <si>
    <t xml:space="preserve">Replacement Ear Pads for BRH440M/BRH441M (Pair) </t>
  </si>
  <si>
    <t>BCAEC50</t>
  </si>
  <si>
    <t>BRH50M replacement ear pads (2 pieces)</t>
  </si>
  <si>
    <t>BCASCA1</t>
  </si>
  <si>
    <t>Replacement Cable for BRH440M/BRH441M</t>
  </si>
  <si>
    <t>BCASCA-NXLR3QI</t>
  </si>
  <si>
    <t>Detachable cable with Neutrik 3 Pin XLR Male connector and 1/4'' stereo plug</t>
  </si>
  <si>
    <t>BCASCA-NXLR3QI-25</t>
  </si>
  <si>
    <t>25ft. Detachable cable with Neutrik 3 Pin XLR male connector and 1/4'' stereo plug</t>
  </si>
  <si>
    <t>BCASCA-NXLR4</t>
  </si>
  <si>
    <t>Detachable cable with Neutrik 4 Pin  XLR Male connector</t>
  </si>
  <si>
    <t>BCASCA-NXLR4-FEM</t>
  </si>
  <si>
    <t>Detachable cable with Neutrik 4 Pin XLR Female connector</t>
  </si>
  <si>
    <t>BCASCA-NXLR5</t>
  </si>
  <si>
    <t>Detachable cable with Neutrik 5 Pin  XLR Male connector</t>
  </si>
  <si>
    <t>BCATP1</t>
  </si>
  <si>
    <t xml:space="preserve">Replacement Temple Pad for BRH441M </t>
  </si>
  <si>
    <t>BCAWS1</t>
  </si>
  <si>
    <t>Replacement Windscreen for BRH31M/BRH440M/BRH441M</t>
  </si>
  <si>
    <t>BCAWS2</t>
  </si>
  <si>
    <t>BRH50M replacement windscreen</t>
  </si>
  <si>
    <t>BETA 181/BI</t>
  </si>
  <si>
    <t>Ultra-Compact Side-Address Instrument Microphone with Bidirectional Polar Pattern Capsule</t>
  </si>
  <si>
    <t>BETA 181/C</t>
  </si>
  <si>
    <t>Ultra-Compact Side-Address Instrument Microphone with Cardioid Polar Pattern Capsule</t>
  </si>
  <si>
    <t>Beta 181/KIT</t>
  </si>
  <si>
    <t>Ultra-Compact Side-Address Instrument Microphone comes with four (4) different capsules, one (1) each of Cardiod, Supercardioid, Omnidirectional and Bidirectional</t>
  </si>
  <si>
    <t>BETA 181/O</t>
  </si>
  <si>
    <t>Ultra-Compact Side-Address Instrument Microphone with Omnidirectional Polar Pattern Capsule</t>
  </si>
  <si>
    <t>BETA 181/S</t>
  </si>
  <si>
    <t>Ultra-Compact Side-Address Instrument Microphone with Supercardioid Polar Pattern Capsule</t>
  </si>
  <si>
    <t>BETA 27</t>
  </si>
  <si>
    <t>Supercardioid Side-Address Condenser Microphone for Instrument and Vocal Applications</t>
  </si>
  <si>
    <t>BETA 52A</t>
  </si>
  <si>
    <t>Dynamic Kick Drum Microphone with High Output Neodymium Element</t>
  </si>
  <si>
    <t>BETA 56A</t>
  </si>
  <si>
    <t>Supercardioid Swivel-Mount Dynamic Microphone with High Output Neodymium Element, for Instrument Applications</t>
  </si>
  <si>
    <t>BETA 57A</t>
  </si>
  <si>
    <t>Supercardioid Dynamic with High Output Neodymium Element, for Vocal and Instrument Applications</t>
  </si>
  <si>
    <t>BETA 58A</t>
  </si>
  <si>
    <t>BETA 91A</t>
  </si>
  <si>
    <t>Half-Cardioid Condenser Kick-Drum Microphone.  Includes Integrated Preamplifier and XLR Connection</t>
  </si>
  <si>
    <t>BETA 98AD/C</t>
  </si>
  <si>
    <t>Miniature Cardioid Condenser Drum Microphone.  Includes RPM626 In-Line Preamplifier, A98D Drum Mount and 25’ Cable</t>
  </si>
  <si>
    <t>BETA 98AMP/C</t>
  </si>
  <si>
    <t>Miniature Cardioid Condenser Drum Microphone.  Includes Integrated XLR Preamplifier and A75M Universal Stand Mount</t>
  </si>
  <si>
    <t>BETA 98AMP/C-3PK</t>
  </si>
  <si>
    <t>Includes Three Beta 98AMP/C Microphones and Three A75M Universal Stand Mounts</t>
  </si>
  <si>
    <t>BETA 98H/C</t>
  </si>
  <si>
    <t>Clip-On Cardioid Condenser Instrument Microphone with Integrated Shock Mount and Attached Preamplifier</t>
  </si>
  <si>
    <t>BETA87A</t>
  </si>
  <si>
    <t>Supercardioid Condenser, for Handheld Vocal Applications</t>
  </si>
  <si>
    <t>BETA87C</t>
  </si>
  <si>
    <t>Cardioid Condenser, for Handheld Vocal Applications</t>
  </si>
  <si>
    <t>BLX1=-H10</t>
  </si>
  <si>
    <t>Bodypack Transmitter</t>
  </si>
  <si>
    <t>BLX1=-H11</t>
  </si>
  <si>
    <t>BLX1=-H9</t>
  </si>
  <si>
    <t>BLX1=-J11</t>
  </si>
  <si>
    <t>BLX1288/CVL-H10</t>
  </si>
  <si>
    <t>BLX1288 COMBO W/CVL AND PG58</t>
  </si>
  <si>
    <t>BLX1288/CVL-H11</t>
  </si>
  <si>
    <t>BLX1288/CVL-H9</t>
  </si>
  <si>
    <t>BLX1288/CVL-J11</t>
  </si>
  <si>
    <t>BLX1288/MX153-H10</t>
  </si>
  <si>
    <t>BLX1288 COMBO W/MX153 AND SM58</t>
  </si>
  <si>
    <t>BLX1288/MX153-H11</t>
  </si>
  <si>
    <t>BLX1288/MX153-H9</t>
  </si>
  <si>
    <t>BLX1288/MX153-J11</t>
  </si>
  <si>
    <t>BLX1288/P31-H10</t>
  </si>
  <si>
    <t>BLX1288 COMBO W/PGA31 AND PG58</t>
  </si>
  <si>
    <t>BLX1288/P31-H11</t>
  </si>
  <si>
    <t>BLX1288/P31-H9</t>
  </si>
  <si>
    <t>BLX1288/P31-J11</t>
  </si>
  <si>
    <t>BLX14/B98-H10</t>
  </si>
  <si>
    <t>Instrument System with (1) BLX4 Wireless Receiver, (1) BLX1 Bodypack Transmitter, and (1) WB98H/C Cardioid Condenser Instrument Microphone</t>
  </si>
  <si>
    <t>BLX14/B98-H11</t>
  </si>
  <si>
    <t>BLX14/B98-H9</t>
  </si>
  <si>
    <t>BLX14/B98-J11</t>
  </si>
  <si>
    <t>BLX14/CVL-H10</t>
  </si>
  <si>
    <t>BLX14 LAV SYSTEM WITH CVL</t>
  </si>
  <si>
    <t>BLX14/CVL-H11</t>
  </si>
  <si>
    <t>BLX14/CVL-H9</t>
  </si>
  <si>
    <t>BLX14/CVL-J11</t>
  </si>
  <si>
    <t>BLX14/P31-H10</t>
  </si>
  <si>
    <t>BLX14 HEADSET SYSTEM W/PGA31</t>
  </si>
  <si>
    <t>BLX14/P31-H11</t>
  </si>
  <si>
    <t>BLX14/P31-H9</t>
  </si>
  <si>
    <t>BLX14/P31-J11</t>
  </si>
  <si>
    <t>BLX14/SM31-H10</t>
  </si>
  <si>
    <t>BLX14 HEADSET SYSTEM W/SM31</t>
  </si>
  <si>
    <t>BLX14/SM31-H11</t>
  </si>
  <si>
    <t>BLX14/SM31-H9</t>
  </si>
  <si>
    <t>BLX14/SM31-J11</t>
  </si>
  <si>
    <t>BLX14-H10</t>
  </si>
  <si>
    <t>Guitar Wireless System with (1) BLX4 Wireless Receiver, (1) BLX1 Bodypack Transmitter, and (1) WA302 Instrument Cable</t>
  </si>
  <si>
    <t>BLX14-H11</t>
  </si>
  <si>
    <t>BLX14-H9</t>
  </si>
  <si>
    <t>BLX14-J11</t>
  </si>
  <si>
    <t>BLX14R/B98-H10</t>
  </si>
  <si>
    <t>Instrument System with (1) BLX4R Wireless Receiver, (1) BLX1 Bodypack Transmitter, and (1) WB98H/C Cardioid Condenser Instrument Microphone</t>
  </si>
  <si>
    <t>BLX14R/B98-H11</t>
  </si>
  <si>
    <t>BLX14R/B98-H9</t>
  </si>
  <si>
    <t>BLX14R/B98-J11</t>
  </si>
  <si>
    <t>BLX14R/MX53-H10</t>
  </si>
  <si>
    <t>Headset System with (1) BLX4R Wireless Receiver, (1) BLX1 Bodypack Transmitter, and (1) MX153 Headset Microphone</t>
  </si>
  <si>
    <t>BLX14R/MX53-H11</t>
  </si>
  <si>
    <t>BLX14R/MX53-H9</t>
  </si>
  <si>
    <t>BLX14R/MX53-J11</t>
  </si>
  <si>
    <t>BLX14R/SM35-H10</t>
  </si>
  <si>
    <t>BLX14R HEADSET SYSTEM W/SM35</t>
  </si>
  <si>
    <t>BLX14R/SM35-H11</t>
  </si>
  <si>
    <t>BLX14R/SM35-H9</t>
  </si>
  <si>
    <t>BLX14R/SM35-J11</t>
  </si>
  <si>
    <t>BLX14R/W85M-H10</t>
  </si>
  <si>
    <t>BLX14R LAV SYSTEM WITH WL185M</t>
  </si>
  <si>
    <t>BLX14R/W85M-H11</t>
  </si>
  <si>
    <t>BLX14R/W85M-H9</t>
  </si>
  <si>
    <t>BLX14R/W85M-J11</t>
  </si>
  <si>
    <t>BLX14R/W93-H10</t>
  </si>
  <si>
    <t>Instrument System with (1) BLX4R Wireless Receiver, (1) BLX1 Bodypack Transmitter, and (1) WL93 Lavalier Microphone</t>
  </si>
  <si>
    <t>BLX14R/W93-H11</t>
  </si>
  <si>
    <t>BLX14R/W93-H9</t>
  </si>
  <si>
    <t>BLX14R/W93-J11</t>
  </si>
  <si>
    <t>BLX14R-H10</t>
  </si>
  <si>
    <t>Guitar Wireless System with (1) BLX4R  Wireless Receiver, (1) BLX1 Bodypack Transmitter, and (1) WA302 Instrument Cable</t>
  </si>
  <si>
    <t>BLX14R-H11</t>
  </si>
  <si>
    <t>BLX14R-H9</t>
  </si>
  <si>
    <t>BLX14R-J11</t>
  </si>
  <si>
    <t>BLX188/CVL-H10</t>
  </si>
  <si>
    <t>BLX188 DUAL LAV SYSTEM W/CVL</t>
  </si>
  <si>
    <t>BLX188/CVL-H11</t>
  </si>
  <si>
    <t>BLX188/CVL-H9</t>
  </si>
  <si>
    <t>BLX188/CVL-J11</t>
  </si>
  <si>
    <t>BLX2/B58=-H10</t>
  </si>
  <si>
    <t>Handheld Transmitter with BETA 58 Microphone</t>
  </si>
  <si>
    <t>BLX2/B58=-H11</t>
  </si>
  <si>
    <t>BLX2/B58=-H9</t>
  </si>
  <si>
    <t>BLX2/B58=-J11</t>
  </si>
  <si>
    <t>BLX2/PG58=-H10</t>
  </si>
  <si>
    <t>Handheld Transmitter with PG58 Microphone</t>
  </si>
  <si>
    <t>BLX2/PG58=-H11</t>
  </si>
  <si>
    <t>BLX2/PG58=-H9</t>
  </si>
  <si>
    <t>BLX2/PG58=-J11</t>
  </si>
  <si>
    <t>BLX2/SM58=-H10</t>
  </si>
  <si>
    <t>Handheld Transmitter with SM58 Microphone</t>
  </si>
  <si>
    <t>BLX2/SM58=-H11</t>
  </si>
  <si>
    <t>BLX2/SM58=-H9</t>
  </si>
  <si>
    <t>BLX2/SM58=-J11</t>
  </si>
  <si>
    <t>BLX24/B58-H10</t>
  </si>
  <si>
    <t>Vocal System with (1) BLX4 Wireless Receiver and (1) Handheld Transmitter with BETA 58 Microphone</t>
  </si>
  <si>
    <t>BLX24/B58-H11</t>
  </si>
  <si>
    <t>BLX24/B58-H9</t>
  </si>
  <si>
    <t>BLX24/B58-J11</t>
  </si>
  <si>
    <t>BLX24/PG58-H10</t>
  </si>
  <si>
    <t>Vocal System with (1) BLX4 Wireless Receiver and (1) Handheld Transmitter with PG58 Microphone</t>
  </si>
  <si>
    <t>BLX24/PG58-H11</t>
  </si>
  <si>
    <t>BLX24/PG58-H9</t>
  </si>
  <si>
    <t>BLX24/PG58-J11</t>
  </si>
  <si>
    <t>BLX24/SM58-H10</t>
  </si>
  <si>
    <t>Vocal System with (1) BLX4 Wireless Receiver and (1) Handheld Transmitter with SM58 Microphone</t>
  </si>
  <si>
    <t>BLX24/SM58-H11</t>
  </si>
  <si>
    <t>BLX24/SM58-H9</t>
  </si>
  <si>
    <t>BLX24/SM58-J11</t>
  </si>
  <si>
    <t>BLX24R/B58-H10</t>
  </si>
  <si>
    <t>Vocal System with (1) BLX4R Rack Mount Wireless Receiver and (1) BLX2 Handheld Transmitter with BETA 58 Microphone</t>
  </si>
  <si>
    <t>BLX24R/B58-H11</t>
  </si>
  <si>
    <t>BLX24R/B58-H9</t>
  </si>
  <si>
    <t>BLX24R/B58-J11</t>
  </si>
  <si>
    <t>BLX24R/SM58-H10</t>
  </si>
  <si>
    <t>Vocal System with (1) BLX4R Rack Mount Wireless Receiver and (1) BLX2 Handheld Transmitter with SM58 Microphone</t>
  </si>
  <si>
    <t>BLX24R/SM58-H11</t>
  </si>
  <si>
    <t>BLX24R/SM58-H9</t>
  </si>
  <si>
    <t>BLX24R/SM58-J11</t>
  </si>
  <si>
    <t>BLX288/B58-H10</t>
  </si>
  <si>
    <t>BLX288 DUAL BETA58 VOCAL SYSTEM</t>
  </si>
  <si>
    <t>BLX288/B58-H11</t>
  </si>
  <si>
    <t>BLX288/B58-H9</t>
  </si>
  <si>
    <t>BLX288/B58-J11</t>
  </si>
  <si>
    <t>BLX288/PG58-H10</t>
  </si>
  <si>
    <t>Dual Vocal System with (1) BLX88 Dual Wireless Receiver and (2) BLX2 Handheld Transmitters with PG58 microphone</t>
  </si>
  <si>
    <t>BLX288/PG58-H11</t>
  </si>
  <si>
    <t>BLX288/PG58-H9</t>
  </si>
  <si>
    <t>BLX288/PG58-J11</t>
  </si>
  <si>
    <t>BLX288/SM58-H10</t>
  </si>
  <si>
    <t>BLX288 DUAL SM58 VOCAL SYSTEM</t>
  </si>
  <si>
    <t>BLX288/SM58-H11</t>
  </si>
  <si>
    <t>BLX288/SM58-H9</t>
  </si>
  <si>
    <t>BLX288/SM58-J11</t>
  </si>
  <si>
    <t>BLX4=-H10</t>
  </si>
  <si>
    <t>Wireless Receiver</t>
  </si>
  <si>
    <t>BLX4=-H11</t>
  </si>
  <si>
    <t>BLX4=-H9</t>
  </si>
  <si>
    <t>BLX4=-J11</t>
  </si>
  <si>
    <t>BLX4R=-H10</t>
  </si>
  <si>
    <t xml:space="preserve">Rackmount Wireless Receiver </t>
  </si>
  <si>
    <t>BLX4R=-H11</t>
  </si>
  <si>
    <t>BLX4R=-H9</t>
  </si>
  <si>
    <t>BLX4R=-J11</t>
  </si>
  <si>
    <t>BLX88=-H10</t>
  </si>
  <si>
    <t>Dual Wireless Receiver</t>
  </si>
  <si>
    <t>BLX88=-H11</t>
  </si>
  <si>
    <t>BLX88=-H9</t>
  </si>
  <si>
    <t>BLX88=-J11</t>
  </si>
  <si>
    <t>BRH31M-NXLR4F</t>
  </si>
  <si>
    <t>Lightweight Single-Sided Broadcast Headset with Neutrik female 4-Pin XLR cable</t>
  </si>
  <si>
    <t>BRH31M-NXLR4M</t>
  </si>
  <si>
    <t>Lightweight Single-Sided Broadcast Headset with Neutrik 4-Pin XLR cable</t>
  </si>
  <si>
    <t>BRH31M-NXLR5M</t>
  </si>
  <si>
    <t>Lightweight Single-Sided Broadcast Headset with Neutrik 5-Pin XLR cable</t>
  </si>
  <si>
    <t>BRH440M-LC</t>
  </si>
  <si>
    <t>Dual-Sided Broadcast Headset, less cable</t>
  </si>
  <si>
    <t>BRH441M-LC</t>
  </si>
  <si>
    <t>Single-Sided Broadcast Headset, less cable</t>
  </si>
  <si>
    <t>BRH50M</t>
  </si>
  <si>
    <t>Premium Dual-Sided Broadcast Headset. Includes BCASCA-NXLR3QI cable</t>
  </si>
  <si>
    <t>C100J</t>
  </si>
  <si>
    <t>100' Hi-Flex® Cable, Chrome XLR Connectors</t>
  </si>
  <si>
    <t>C122</t>
  </si>
  <si>
    <t>4' Cable, 4-Pin Mini Connector (TA4F) to Lavalier Housing, Used with MX183, MX184, MX185, WL183, WL184, WL185</t>
  </si>
  <si>
    <t>C129</t>
  </si>
  <si>
    <t>12' Cable, 3-Pin Mini Connector (TA3F) to Male XLR, Used with MX393</t>
  </si>
  <si>
    <t>C130</t>
  </si>
  <si>
    <t>12' Cable (5-Conductor, 2 shielded) with threaded adapter on microphone end to bare end for MX392</t>
  </si>
  <si>
    <t>C131</t>
  </si>
  <si>
    <t>10' Cable (5-Conductor 2 shielded) with threaded adapter to 3-Pin XLR for MX400D</t>
  </si>
  <si>
    <t>C15AHZ</t>
  </si>
  <si>
    <t>15' Cable with 1/4" Phone Plug on Equipment End (Pin 2 Hot)</t>
  </si>
  <si>
    <t>C20AHZ</t>
  </si>
  <si>
    <t>20' Cable with 1/4" Phone Plug on Equipment End (Pin 2 Hot)</t>
  </si>
  <si>
    <t>C25B</t>
  </si>
  <si>
    <t>25' Heavy-Duty Cable, Black XLR Connector on Microphone End</t>
  </si>
  <si>
    <t>C25C</t>
  </si>
  <si>
    <t>6' Coiled Cable (4-Conductor, 2 Shielded) Bare at Both Ends, Used with 414B, 419B and 514B</t>
  </si>
  <si>
    <t>C25E</t>
  </si>
  <si>
    <t>25' TRIPLE-FLEX™ Cable, Black XLR Connector on Microphone End</t>
  </si>
  <si>
    <t>C25F</t>
  </si>
  <si>
    <t>25' TRIPLE-FLEX™ Cable, Chrome XLR Connectors</t>
  </si>
  <si>
    <t>C25J</t>
  </si>
  <si>
    <t>25' Hi-Flex Cable®, Chrome XLR Connectors</t>
  </si>
  <si>
    <t>C29C</t>
  </si>
  <si>
    <t>6' Coiled Cable (4-Conductor, 2 Shielded), Used with 527B</t>
  </si>
  <si>
    <t>C50J</t>
  </si>
  <si>
    <t>50' Hi-Flex Cable®, Chrome XLR Connectors</t>
  </si>
  <si>
    <t>C8006</t>
  </si>
  <si>
    <t>ETHERNET JUMPER CABLE, 8"</t>
  </si>
  <si>
    <t>C803</t>
  </si>
  <si>
    <t>ETHERNET CABLE, 3 FT.</t>
  </si>
  <si>
    <t>C8100</t>
  </si>
  <si>
    <t>ETHERNET CABLE, RUGGEDIZED, 100 FT.</t>
  </si>
  <si>
    <t>C825</t>
  </si>
  <si>
    <t>ETHERNET CABLE, RUGGEDIZED, 25 FT.</t>
  </si>
  <si>
    <t>C850</t>
  </si>
  <si>
    <t>ETHERNET CABLE, RUGGEDIZED, 50 FT.</t>
  </si>
  <si>
    <t>C98D</t>
  </si>
  <si>
    <t>15' TRIPLE-FLEX™ Cable (TA4F to TA3F) for BETA91, BETA 98/S, BETA 98D/S</t>
  </si>
  <si>
    <t>CEILING1</t>
  </si>
  <si>
    <t>Ceiling array microphone with Audio Fencing. Includes 24 inch enclosure, suspension mount, 12 ft USB Cable and 15 ft CAT6 cable</t>
  </si>
  <si>
    <t>CONTROL1</t>
  </si>
  <si>
    <t>10 inch PoE+ powered LED Touch Display with table stand. Includes 15 ft CAT6 cable</t>
  </si>
  <si>
    <t>CRT1</t>
  </si>
  <si>
    <t>1 RU component rack tray for Audio Network Interface (ANI)</t>
  </si>
  <si>
    <t>CVB-B/C</t>
  </si>
  <si>
    <t>Cardioid,Low Profile Boundary Condenser Microphone, Attached 12' Cable, Black</t>
  </si>
  <si>
    <t>CVB-B/O</t>
  </si>
  <si>
    <t>Omnidirectional,Low Profile Boundary Condenser Microphone, Attached 12' Cable, Black</t>
  </si>
  <si>
    <t>CVD-B</t>
  </si>
  <si>
    <t xml:space="preserve">Desktop Base, supports 12" and 18" Gooseneck Microphones, Black </t>
  </si>
  <si>
    <t>CVG12-B/C</t>
  </si>
  <si>
    <t>Cardioid-12" Dual-Section Gooseneck Condenser Microphone, Inline Preamplifier, Flange Mount, Black</t>
  </si>
  <si>
    <t>CVG12D-B/C</t>
  </si>
  <si>
    <t>GOOSENECK MIC BLACK W/ BASE, 12 INCH</t>
  </si>
  <si>
    <t>CVG18-B/C</t>
  </si>
  <si>
    <t>Cardioid-18" Dual-Section Gooseneck Condenser Microphone, Inline Preamplifier, Flange Mount, Black</t>
  </si>
  <si>
    <t>CVG18D-B/C</t>
  </si>
  <si>
    <t>GOOSENECK MIC BLACK W/ BASE, 18 INCH</t>
  </si>
  <si>
    <t>CVL-B/C-TQG</t>
  </si>
  <si>
    <t>CVL Centraverse Lavalier Condenser Microphone</t>
  </si>
  <si>
    <t>CVO-B/C</t>
  </si>
  <si>
    <t>Cardioid, Low Profile Overhead Condenser Microphone, Attached 25' Cable, Inline Preamplifier, Black</t>
  </si>
  <si>
    <t>CVO-W/C</t>
  </si>
  <si>
    <t>Cardioid, Low Profile Overhead Condenser Microphone,Attached 25' Cable, Inline Preamplifier,White</t>
  </si>
  <si>
    <t>DB25-TRSM</t>
  </si>
  <si>
    <t>8 Channel DB25 to TRS Audio Snake, 25 ft.</t>
  </si>
  <si>
    <t>DB25-XLRF</t>
  </si>
  <si>
    <t>8 Channel DB25 to XLR Female Audio Snake, 25 ft.</t>
  </si>
  <si>
    <t>DB25-XLRM</t>
  </si>
  <si>
    <t>8 Channel DB25 to XLR Male Audio Snake, 25 ft.</t>
  </si>
  <si>
    <t>DH 6001 EP</t>
  </si>
  <si>
    <t>Set of Ear pads for DH6001H/6021/6025</t>
  </si>
  <si>
    <t>DH 6021</t>
  </si>
  <si>
    <t>Stereo Headphone f.u.w. DR 60xx</t>
  </si>
  <si>
    <t>DH 6223</t>
  </si>
  <si>
    <t>DH 6223 STETHOSCOPE HEADPHONES</t>
  </si>
  <si>
    <t>DH 6225</t>
  </si>
  <si>
    <t>DH 6225 EAR CLIP HEADPHONE</t>
  </si>
  <si>
    <t>DH5B/O-LM3</t>
  </si>
  <si>
    <t>DURAPLEX HEADSET, BLACK,  OMNI, LEMO</t>
  </si>
  <si>
    <t>DH5B/O-MTQG</t>
  </si>
  <si>
    <t>DURAPLEX HEADSET, BLACK,  OMNI, MTQG</t>
  </si>
  <si>
    <t>DH5C/O-LM3</t>
  </si>
  <si>
    <t>DURAPLEX HEADSET, COCOA,  OMNI, LEMO</t>
  </si>
  <si>
    <t>DH5C/O-MTQG</t>
  </si>
  <si>
    <t>DURAPLEX HEADSET, COCOA,  OMNI, MTQG</t>
  </si>
  <si>
    <t>DH5T/O-LM3</t>
  </si>
  <si>
    <t>DURAPLEX HEADSET, TAN,  OMNI, LEMO</t>
  </si>
  <si>
    <t>DH5T/O-MTQG</t>
  </si>
  <si>
    <t>DURAPLEX HEADSET., TAN,  OMNI, MTQG</t>
  </si>
  <si>
    <t>DL4B/O-LM1-A</t>
  </si>
  <si>
    <t>DURAPLEX LAV MIC, BLACK, OMNI, LEMO</t>
  </si>
  <si>
    <t>DL4B/O-LM3-A</t>
  </si>
  <si>
    <t>DL4B/O-LM6-A</t>
  </si>
  <si>
    <t>DL4B/O-MTQG-A</t>
  </si>
  <si>
    <t>DURAPLEX LAV MIC, BLACK, OMNI, MTQG</t>
  </si>
  <si>
    <t>DL4C/O-LM3-A</t>
  </si>
  <si>
    <t>DURAPLEX LAV MIC, COCOA, OMNI, LEMO</t>
  </si>
  <si>
    <t>DL4C/O-MTQG-A</t>
  </si>
  <si>
    <t>DURAPLEX LAV MIC, COCOA, OMNI, MTQG</t>
  </si>
  <si>
    <t>DL4T/O-LM3-A</t>
  </si>
  <si>
    <t>DURAPLEX LAV MIC, TAN, OMNI, LEMO</t>
  </si>
  <si>
    <t>DL4T/O-MTQG-A</t>
  </si>
  <si>
    <t>DURAPLEX LAV MIC, TAN, OMNI, MTQG</t>
  </si>
  <si>
    <t>DL4W/O-LM3-A</t>
  </si>
  <si>
    <t>DURAPLEX  LAV MIC, WHITE, OMNI, LEMO</t>
  </si>
  <si>
    <t>DL4W/O-MTQG-A</t>
  </si>
  <si>
    <t>DURAPLEX LAV MIC, WHITE, OMNI, MTQG</t>
  </si>
  <si>
    <t>DMK57-52</t>
  </si>
  <si>
    <t>Drum Microphone Kit, includes 3 SM57 Microphones, one BETA 52A Microphone, three A56D Drum-mounting Systems, and a Carrying Case</t>
  </si>
  <si>
    <t>EAADPT-KIT</t>
  </si>
  <si>
    <t>Adapter Kit: combines 1/4" Adapter, Airline Adapter, Volume Control</t>
  </si>
  <si>
    <t>EAAMPCASE</t>
  </si>
  <si>
    <t>Leather Amp Case</t>
  </si>
  <si>
    <t>EABKF1-100L</t>
  </si>
  <si>
    <t>BLACK FOAM, 100 PCS., LARGE</t>
  </si>
  <si>
    <t>EAC46BKS</t>
  </si>
  <si>
    <t>Detachable Cable 46" (Black w/MMCX))</t>
  </si>
  <si>
    <t>EAC46CLS</t>
  </si>
  <si>
    <t>Detachable Cable 46" (Clear w/Sliver MMCX)</t>
  </si>
  <si>
    <t>EAC64BK</t>
  </si>
  <si>
    <t xml:space="preserve">Detachable Earphone Cable, 64"  (Black, sealable bag) </t>
  </si>
  <si>
    <t>EAC64BKS</t>
  </si>
  <si>
    <t>DTACHBLE RPHN CBL64",BLK w/SLVR MMCX</t>
  </si>
  <si>
    <t>EAC64CL</t>
  </si>
  <si>
    <t>Detachable Earphone Cable, 64" (Clear, sealable bag)</t>
  </si>
  <si>
    <t>EAC64CLS</t>
  </si>
  <si>
    <t>DTACHBLE RPHN CBL64",CLR w/SLVR MMCX</t>
  </si>
  <si>
    <t>EAC9BK</t>
  </si>
  <si>
    <t>9" extension cable - Black / Non-Retail (clear, sealable bag) Compatible with Modular SE earphones</t>
  </si>
  <si>
    <t>EAC-IFB</t>
  </si>
  <si>
    <t>Coiled IFB earphone cable with Clip</t>
  </si>
  <si>
    <t>EACYF1-100L</t>
  </si>
  <si>
    <t>Bag of 100 Large Comply foam sleeves for Shure Earphones (50 pairs individually wrapped, 100 Series)</t>
  </si>
  <si>
    <t>EACYF1-100M</t>
  </si>
  <si>
    <t>Bag of 100 Medium Comply foam sleeves for Shure Earphones (50 pairs individually wrapped, 100 Series)</t>
  </si>
  <si>
    <t>EACYF1-100S</t>
  </si>
  <si>
    <t>Bag of 100 Small Comply foam sleeves for Shure Earphones (50 pairs individually wrapped,100 Series)</t>
  </si>
  <si>
    <t>EACYF1-100XS</t>
  </si>
  <si>
    <t>Bag of 100 Extra-Small Comply foam sleeves for Shure Earphones (50 pairs individually wrapped, 100 Series)</t>
  </si>
  <si>
    <t>EACYF1-6KIT</t>
  </si>
  <si>
    <t>6-pack (3 pair) Multipack Kit Comply foam sleeves for Shure Earphones, one pair each of S/M/L - Hanging Retail Packaging</t>
  </si>
  <si>
    <t>EACYF1-6L</t>
  </si>
  <si>
    <t>6-pack (3 pair) Large 100 Series Comply foam sleeves  for Shure Earphones - Hanging Retail Packaging</t>
  </si>
  <si>
    <t>EACYF1-6M</t>
  </si>
  <si>
    <t>6-pack (3 pairs) Medium 100 Series Comply foam sleeves for Shure Earphones - Hanging Retail Packaging</t>
  </si>
  <si>
    <t>EACYF1-6S</t>
  </si>
  <si>
    <t>6-pack (3 pairs) Small 100 Series Comply foam sleeves for Shure Earphones - Hanging Retail Packaging</t>
  </si>
  <si>
    <t>EACYF1-6XS</t>
  </si>
  <si>
    <t>6-pack (3 pairs) Extra-small 100 Series Comply foam sleeves for Shure Earphones - Hanging Retail Packaging</t>
  </si>
  <si>
    <t>EACYPF-6KIT</t>
  </si>
  <si>
    <t>6-pack (3 pairs) Multipack Kit P-Series Comply foam sleeves for Shure Earphones, one pair each of S/M/L - Hanging Retail Packaging</t>
  </si>
  <si>
    <t>EAHCASE</t>
  </si>
  <si>
    <t>Fine Weave Hard Pouch</t>
  </si>
  <si>
    <t>EASCASE</t>
  </si>
  <si>
    <t>Soft Zippered Pouch.</t>
  </si>
  <si>
    <t>EASFX1-10L</t>
  </si>
  <si>
    <t>Large soft flex sleeves for SCL3, SCL4, &amp; SCL5 earphones (5 pair)</t>
  </si>
  <si>
    <t>EASFX1-10M</t>
  </si>
  <si>
    <t>Medium soft flex sleeves for SE115, SE315, SE425 and SE535 earphones (5 pair)</t>
  </si>
  <si>
    <t>EASFX1-10S</t>
  </si>
  <si>
    <t>Small soft flex sleeves for SE115, SE315, SE425 and SE535 earphones (5 pair)</t>
  </si>
  <si>
    <t>EASQRZIPCASE-BLK</t>
  </si>
  <si>
    <t>Square Zipper Earphone Pouch-Black</t>
  </si>
  <si>
    <t>EATFL1-6</t>
  </si>
  <si>
    <t>Triple flange sleeves for SCL3, SCL4, &amp; SCL5 earphones (5 pair)</t>
  </si>
  <si>
    <t>EAYLF1-10</t>
  </si>
  <si>
    <t>YELLOW FOAM, 10 PIECES</t>
  </si>
  <si>
    <t>EAYLF1-100</t>
  </si>
  <si>
    <t>YELLOW FOAM, 100 PIECES</t>
  </si>
  <si>
    <t>G-12</t>
  </si>
  <si>
    <t>12" Gooseneck, Chrome</t>
  </si>
  <si>
    <t>G12B</t>
  </si>
  <si>
    <t>12" Black Gooseneck for 503BG, 515BSL and 515BSLX, Black</t>
  </si>
  <si>
    <t>G12-CN</t>
  </si>
  <si>
    <t>12" Gooseneck with Attached Female XLR Connector, Chrome</t>
  </si>
  <si>
    <t>G-18</t>
  </si>
  <si>
    <t>18" Gooseneck, Chrome</t>
  </si>
  <si>
    <t>G18A</t>
  </si>
  <si>
    <t>18" Gooseneck-Side Vent, Chrome</t>
  </si>
  <si>
    <t>G18-CN</t>
  </si>
  <si>
    <t>18" Gooseneck with Attached Female XLR Connector, Chrome</t>
  </si>
  <si>
    <t>G27B</t>
  </si>
  <si>
    <t>27" Black Gooseneck for 503BG, 515BSL, and 515BSLX, Black</t>
  </si>
  <si>
    <t>G6A</t>
  </si>
  <si>
    <t>6" Gooseneck-Side Vent, Chrome</t>
  </si>
  <si>
    <t>GLXD+FMZ3/LC</t>
  </si>
  <si>
    <t>The GLXD+FM Dual Band Frequency Manager connects up to six GLXD4R+ receivers together, providing solid and reliable RF performance in demanding multi-channel applications. </t>
  </si>
  <si>
    <t>GLXD1+=-Z3</t>
  </si>
  <si>
    <t>The GLXD1+ Dual Band Bodypack Transmitter has rugged, metal construction with ergonomic design and reversible belt clip to fit comfortably and snugly in various positions. </t>
  </si>
  <si>
    <t>GLXD14+/93-Z3</t>
  </si>
  <si>
    <t>The GLX-D+ Dual Band Wireless Presenter System features the miniature wearable WL93 lavalier microphone for spoken word applications and the GLXD4+ tabletop receiver.</t>
  </si>
  <si>
    <t>GLXD14+/B98-Z3</t>
  </si>
  <si>
    <t>The GLX-D+ Dual Band Wireless Presenter System features the precision-crafted BETA® 98H/C flexible gooseneck microphone for brass, woodwind and percussion applications and the GLXD4+ tabletop receiver.</t>
  </si>
  <si>
    <t>GLXD14+/PGA31-Z3</t>
  </si>
  <si>
    <t>The GLX-D+ Dual Band Wireless Headset System features the PGA31 Headset Microphone for spoken word applications and the GLXD4+ tabletop receiver. </t>
  </si>
  <si>
    <t>GLXD14+/SM31-Z3</t>
  </si>
  <si>
    <t>The GLX-D+ Dual Band Wireless Headset System features the versatile SM31FH Headset Microphone for spoken word applications and the GLXD4+ tabletop receiver.</t>
  </si>
  <si>
    <t>GLXD14+/SM35-Z3</t>
  </si>
  <si>
    <t>The GLX-D+ Dual Band Wireless Headset System features the durable SM35 Headset Microphone for high-quality headworn vocal performance applications and the GLXD4+ tabletop receiver.</t>
  </si>
  <si>
    <t>GLXD14+-Z3</t>
  </si>
  <si>
    <t>The GLX-D+ Dual Band Wireless Bodypack System features the WA302 guitar cable and the GLXD4+ tabletop receiver.</t>
  </si>
  <si>
    <t>GLXD14R+/93-Z3</t>
  </si>
  <si>
    <t>The GLX-D+ Dual Band Wireless Rack System features the miniature wearable WL93 lavalier microphone for spoken word applications and the GLXD4R+ half-rack receiver. </t>
  </si>
  <si>
    <t>GLXD14R+/B98-Z3</t>
  </si>
  <si>
    <t>The GLX-D+ Dual Band Wireless Rack System features the precision-crafted BETA® 98H/C flexible gooseneck microphone for brass, woodwind and percussion applications and the GLXD4R+ half-rack receiver. </t>
  </si>
  <si>
    <t>GLXD14R+/MX53-Z3</t>
  </si>
  <si>
    <t>The GLX-D+ Dual Band Wireless Rack System features the premium MX153 Headworn Earset for high-quality vocal performance applications and the GLXD4R+ half-rack receiver. </t>
  </si>
  <si>
    <t>GLXD14R+-Z3</t>
  </si>
  <si>
    <t>The GLX-D+ Dual Band Wireless Rack System features the WA302 guitar cable and the GLXD4R+ half-rack receiver.</t>
  </si>
  <si>
    <t>GLXD16+-Z3</t>
  </si>
  <si>
    <t>Wireless Guitar Pedal System with WA305 Premium Guitar Cable, GLXD1+ Digital Bodypack, and GLXD6+ Guitar Pedal receiver.</t>
  </si>
  <si>
    <t>GLXD2+/B58=-Z3</t>
  </si>
  <si>
    <t>Featuring the industry standard BETA® 58A vocal microphone, the GLXD2+/B58 Dual Band Handheld Transmitter delivers superior, transparent digital audio. </t>
  </si>
  <si>
    <t>GLXD2+/B87A=-Z3</t>
  </si>
  <si>
    <t>Featuring the BETA® 87A vocal microphone, the GLXD2+/B87 Dual Band Handheld Transmitter delivers superior, transparent digital audio.</t>
  </si>
  <si>
    <t>GLXD2+/SM58=-Z3</t>
  </si>
  <si>
    <t>Featuring the Legendary SM58® vocal microphone, the GLXD2+/SM58 Dual Band Handheld Transmitter delivers superior, transparent digital audio.</t>
  </si>
  <si>
    <t>GLXD24+/B58-Z3</t>
  </si>
  <si>
    <t>Featuring the industry standard BETA®58A vocal microphone, the GLXD24+/B58 Dual Band Vocal System delivers superior, transparent digital audio.</t>
  </si>
  <si>
    <t>GLXD24+/B87A-Z3</t>
  </si>
  <si>
    <t>Featuring the industry standard BETA® 87A vocal microphone, the  GLXD24+/B87A Dual Band Vocal System delivers superior, transparent digital audio. </t>
  </si>
  <si>
    <t>GLXD24+/SM58-Z3</t>
  </si>
  <si>
    <t>Featuring the industry standard SM58® vocal microphone, the GLXD24+/SM58 Dual Band Vocal System delivers superior, transparent digital audio.</t>
  </si>
  <si>
    <t>GLXD24R+/B58-Z3</t>
  </si>
  <si>
    <t>Featuring the industry standard BETA® 58A vocal microphone, the half-rack GLXD24+/B58 Dual Band Vocal System delivers superior, transparent digital audio.</t>
  </si>
  <si>
    <t>GLXD24R+/B87A-Z3</t>
  </si>
  <si>
    <t>Featuring the industry standard BETA® 87A vocal microphone, the half-rack GLXD24+/B87A Dual Band Vocal System delivers superior, transparent digital audio.</t>
  </si>
  <si>
    <t>GLXD24R+/SM58-Z3</t>
  </si>
  <si>
    <t>Featuring the industry standard SM58® vocal microphone, the  half-rack GLXD24+/SM58 Dual Band Vocal System delivers superior, transparent digital audio. </t>
  </si>
  <si>
    <t>GLXD4+=-Z3</t>
  </si>
  <si>
    <t>The GLXD4+ Dual Band Tabletop Receiver delivers exceptional digital audio clarity.</t>
  </si>
  <si>
    <t>GLXD4R+=-Z3</t>
  </si>
  <si>
    <t>The GLXD4+ Dual Band Rack Receiver delivers exceptional digital audio clarity. In combination with the GLXD+ Dual Band Frequency Manager provides advanced RF performance.</t>
  </si>
  <si>
    <t>GLXD6+=-Z3</t>
  </si>
  <si>
    <t>The GLXD6+ Dual Band Guitar Pedal receiver is engineered in a rugged metal design that can be completely integrated into your pedalboard.</t>
  </si>
  <si>
    <t>H1-MBLK</t>
  </si>
  <si>
    <t>Huddly IQ Camera</t>
  </si>
  <si>
    <t>HA-4540</t>
  </si>
  <si>
    <t>PWS Tour Series Helical Antenna</t>
  </si>
  <si>
    <t>HA-8089</t>
  </si>
  <si>
    <t>Professional Wireless Systems Helical Antenna (480-900 MHz)</t>
  </si>
  <si>
    <t>HA-8091</t>
  </si>
  <si>
    <t>Domed Helical Antenna (460-900MHz)</t>
  </si>
  <si>
    <t>HA-8241</t>
  </si>
  <si>
    <t>Helical Antenna (944-952 MHz)</t>
  </si>
  <si>
    <t>HPACA1</t>
  </si>
  <si>
    <t>Replacement cable assembly for SRH440, SRH750DJ, SRH840, SRH940</t>
  </si>
  <si>
    <t>HPACC1</t>
  </si>
  <si>
    <t>Carrying Case for SRH940</t>
  </si>
  <si>
    <t>HPACC3</t>
  </si>
  <si>
    <t>Zippered Hard Storage Case for SRH1540</t>
  </si>
  <si>
    <t>HPACP1</t>
  </si>
  <si>
    <t>Carrying pouch for SRH240, SRH440, SRH840 Professional Headphones</t>
  </si>
  <si>
    <t>HPAEC1440</t>
  </si>
  <si>
    <t>Replacement Velour Ear Pads for SRH1440</t>
  </si>
  <si>
    <t>HPAEC1540</t>
  </si>
  <si>
    <t>Replacement Alcantara™ Ear Pads for SRH1540</t>
  </si>
  <si>
    <t>HPAEC1840</t>
  </si>
  <si>
    <t>Replacement Velour Ear Pads for SRH1840</t>
  </si>
  <si>
    <t>HPAEC240</t>
  </si>
  <si>
    <t>Replacement Ear Cushions for SRH240</t>
  </si>
  <si>
    <t>HPAEC440</t>
  </si>
  <si>
    <t>Replacement Ear Cushions for SRH440</t>
  </si>
  <si>
    <t>HPAEC550</t>
  </si>
  <si>
    <t>Replacement Ear Cushions for SRH550DJ</t>
  </si>
  <si>
    <t>HPAEC750</t>
  </si>
  <si>
    <t>Replacement Ear Cushions for SRH750DJ</t>
  </si>
  <si>
    <t>HPAEC840</t>
  </si>
  <si>
    <t>Replacement Ear Cushions for SRH840</t>
  </si>
  <si>
    <t>HPAEC940</t>
  </si>
  <si>
    <t>Replacement Ear Cushions for SRH940</t>
  </si>
  <si>
    <t>HPAQA1</t>
  </si>
  <si>
    <t>Locking 1/4" Adapter for SRH240A, SRH440, SRH550DJ, SRH840, SRH940, SRH1440, SRH1840</t>
  </si>
  <si>
    <t>HPASCA1</t>
  </si>
  <si>
    <t>Replacement straight cable assembly for SRH440, SRH750DJ, SRH840, SRH940</t>
  </si>
  <si>
    <t>HPASCA2</t>
  </si>
  <si>
    <t>Replacement straight cable assembly for SRH1440/SRH1840</t>
  </si>
  <si>
    <t>HPASCA3</t>
  </si>
  <si>
    <t>Replacement Dual-exit Detachable Cable for SRH1540</t>
  </si>
  <si>
    <t>HUBX1</t>
  </si>
  <si>
    <t>Hub Express enables use of multiple Stem devices in one room. Also offers Analog, USB, and VOIP/SIP connectivity. Includes 12 ft USB cable, 15 ft CAT6 cable, block connector</t>
  </si>
  <si>
    <t>HUDDLY-IQ+ACCS-V</t>
  </si>
  <si>
    <t>HUD IQ CAM, DISPLAY BRACKET, USB CABLE</t>
  </si>
  <si>
    <t>IHAC3.5MM-DIN</t>
  </si>
  <si>
    <t>ADPTR, DUAL 3.5MM FEM TO MALE DIN</t>
  </si>
  <si>
    <t>IHAC3.5MM-TRRS</t>
  </si>
  <si>
    <t>ADPTR, DUAL 3.5MM FEM TO MALE 3.5 TRRS</t>
  </si>
  <si>
    <t>IMX-RM16-SUB3</t>
  </si>
  <si>
    <t>IMX ROOM SUBSCRIPTION - 3YR (16CHAN)</t>
  </si>
  <si>
    <t>IMX-RM16-SUB5</t>
  </si>
  <si>
    <t>IMX ROOM SUBSCRIPTION - 5YR (16CHAN)</t>
  </si>
  <si>
    <t>IMX-RM16-SUB7</t>
  </si>
  <si>
    <t>IntelliMix Room, 16 Channel License, 7 years</t>
  </si>
  <si>
    <t>IMX-RM8-SUB3</t>
  </si>
  <si>
    <t>IMX ROOM SUBSCRIPTION - 3YR (8CHAN)</t>
  </si>
  <si>
    <t>IMX-RM8-SUB5</t>
  </si>
  <si>
    <t>IMX ROOM SUBSCRIPTION - 5YR (8CHAN)</t>
  </si>
  <si>
    <t>IMX-RM8-SUB7</t>
  </si>
  <si>
    <t>IntelliMix Room, 8 Channel License, 7 years</t>
  </si>
  <si>
    <t>KSE1200SYS</t>
  </si>
  <si>
    <t>Analog Electrostatic Earphone System</t>
  </si>
  <si>
    <t>KSE1500SYS-US</t>
  </si>
  <si>
    <t>Electrostatic Earphone System</t>
  </si>
  <si>
    <t>KSM137/SL</t>
  </si>
  <si>
    <t>Cardioid Studio Condenser Microphone (Champagne), Foam Windscreen and Carrying Case</t>
  </si>
  <si>
    <t>KSM137/SL Stereo</t>
  </si>
  <si>
    <t>KSM137 Stereo Pair, includes two KSM137, two Foam Windscreens, A27M Stereo Microphone Adapter and Carrying Case</t>
  </si>
  <si>
    <t>KSM141/SL</t>
  </si>
  <si>
    <t>Dual-Pattern (Cardioid/Omnidirectional) Studio Condenser Microphone (Champagne), Foam Windscreen and Carrying Case</t>
  </si>
  <si>
    <t>KSM141/SL Stereo</t>
  </si>
  <si>
    <t>KSM141 Stereo Pair, includes two KSM141, two Foam Windscreens, A27M Stereo Microphone Adapter and Carrying Case</t>
  </si>
  <si>
    <t>KSM313/NE</t>
  </si>
  <si>
    <t>Dual-Voice Ribbon Microphone with Roswellite™ Ribbon Technology</t>
  </si>
  <si>
    <t>KSM32/CG</t>
  </si>
  <si>
    <t>Cardioid Studio Condenser Microphone–Stage Model (Charcoal Gray)</t>
  </si>
  <si>
    <t>KSM32/SL</t>
  </si>
  <si>
    <t>Cardioid Studio Condenser Microphone–Studio Model (Champagne), with A32SM and Aluminum Case</t>
  </si>
  <si>
    <t>KSM353/ED</t>
  </si>
  <si>
    <t>Premier Bi-Directional Ribbon Microphone with Roswellite™ Ribbon Technology</t>
  </si>
  <si>
    <t>KSM42/SG</t>
  </si>
  <si>
    <t>Large Dual-Diaphragm, Side-Address Condenser Vocal Microphone (Sable Gray)</t>
  </si>
  <si>
    <t>KSM44A/SL</t>
  </si>
  <si>
    <t>Multi-Pattern, Large Diagphragm, Side-Address Condenser Studio Microphone (Cristal)</t>
  </si>
  <si>
    <t>KSM8/B</t>
  </si>
  <si>
    <t>Dualdyne Dynamic Handheld Vocal Microphone, Black</t>
  </si>
  <si>
    <t>KSM8/N</t>
  </si>
  <si>
    <t>Dualdyne Dynamic Handheld Vocal Microphone, Nickel</t>
  </si>
  <si>
    <t>KSM9/CG</t>
  </si>
  <si>
    <t>Dual Pattern (Cardiod/Supercardiod) Condenser Handheld Vocal Microphone (Charcoal)</t>
  </si>
  <si>
    <t>KSM9HS</t>
  </si>
  <si>
    <t>Dual Pattern (Hypercardioid/Subcardioid) Condenser Handheld Vocal Microphone (Black)</t>
  </si>
  <si>
    <t>MD40LEMO</t>
  </si>
  <si>
    <t>MICRODOT TO LEMO 3PIN</t>
  </si>
  <si>
    <t>MD40TA4F</t>
  </si>
  <si>
    <t>MICRODOT TO TA4F FOR SHURE</t>
  </si>
  <si>
    <t>MD40TA5F</t>
  </si>
  <si>
    <t>MICRODOT TO TA5F FOR LECTROSONICS</t>
  </si>
  <si>
    <t>MS-10C</t>
  </si>
  <si>
    <t>Floor Stand, Chrome</t>
  </si>
  <si>
    <t>MV5/A-240 BNDL</t>
  </si>
  <si>
    <t>MV5/A SRH240A BUNDLE</t>
  </si>
  <si>
    <t>MV51-DIG</t>
  </si>
  <si>
    <t>MV51 Professional Home Studio Microphone</t>
  </si>
  <si>
    <t>MV5-B-DIG</t>
  </si>
  <si>
    <t>MV5 Home Studio Microphone</t>
  </si>
  <si>
    <t>MV5C-USB</t>
  </si>
  <si>
    <t>MV5C Home Office Microphone</t>
  </si>
  <si>
    <t>MV5-DIG</t>
  </si>
  <si>
    <t>MV7+-K</t>
  </si>
  <si>
    <t>XLR/USB SPEECH MICROPHONE, BLACK</t>
  </si>
  <si>
    <t>MV7+-K-BNDL</t>
  </si>
  <si>
    <t>XLR/USB SPEECH MICROPHONE, BLACK +STAND</t>
  </si>
  <si>
    <t>MV7+-W</t>
  </si>
  <si>
    <t>XLR/USB SPEECH MICROPHONE, WHITE</t>
  </si>
  <si>
    <t>MV7X</t>
  </si>
  <si>
    <t>MV7X XLR PODCAST MICROPHONE</t>
  </si>
  <si>
    <t>MV88+DIG-VIDKIT</t>
  </si>
  <si>
    <t>MV88+ Video Kit</t>
  </si>
  <si>
    <t>MV88+SE215-CL</t>
  </si>
  <si>
    <t>MV88+ SE215-CL BUNDLE</t>
  </si>
  <si>
    <t>MV88+STEREO-USB</t>
  </si>
  <si>
    <t>MV88+ STEREO USB MICROPHONE</t>
  </si>
  <si>
    <t>MVI-DIG</t>
  </si>
  <si>
    <t>MVi Microphone Interface</t>
  </si>
  <si>
    <t>MVL-3.5MM</t>
  </si>
  <si>
    <t>MVL Clip-on Microphone</t>
  </si>
  <si>
    <t>MV-ONE-Z7</t>
  </si>
  <si>
    <t>Wireless Lav to Phone, Charge Case</t>
  </si>
  <si>
    <t>MV-R-Z7</t>
  </si>
  <si>
    <t>Shoe Mountable Camera Plug-in Receiver</t>
  </si>
  <si>
    <t>MV-TWO-KIT-Z7</t>
  </si>
  <si>
    <t>Two Lavs, Charge Case, Plug-in Receiver</t>
  </si>
  <si>
    <t>MV-TWO-Z7</t>
  </si>
  <si>
    <t>Two Wireless Lavs to Phone, Charge Case</t>
  </si>
  <si>
    <t>MVX2U</t>
  </si>
  <si>
    <t>MOTIV XLR to USB Adapter</t>
  </si>
  <si>
    <t>MX150B/O-TQG</t>
  </si>
  <si>
    <t>Omnidirectional 5mm Subminiature Lavalier Microphone, TQG for Shure Bodypacks, Black</t>
  </si>
  <si>
    <t>MX150B/O-XLR</t>
  </si>
  <si>
    <t>Omnidirectional 5mm Subminiature Lavalier Microphone with XLR Preamp, Black</t>
  </si>
  <si>
    <t>MX153B/O-TQG</t>
  </si>
  <si>
    <t>Omnidirectional Earset Headworn Microphone, Black</t>
  </si>
  <si>
    <t>MX153C/O-TQG</t>
  </si>
  <si>
    <t>Omnidirectional Earset Headworn Microphone, Cocoa</t>
  </si>
  <si>
    <t>MX153T/O-TQG</t>
  </si>
  <si>
    <t>Omnidirectional Earset Headworn Microphone, Tan</t>
  </si>
  <si>
    <t>MX180/N</t>
  </si>
  <si>
    <t>Lavalier Microphone Housing, In-Line Preamp with XLR, *No Cartridge</t>
  </si>
  <si>
    <t>MX183</t>
  </si>
  <si>
    <t>Omnidirectional Condenser Lavalier Microphone with 4’ (1.2m) attached cable, Belt-Clip Preamp with XLR, Rotable Tie Clip, Dual Tie Clip, Snap-Fit Windscreen</t>
  </si>
  <si>
    <t>MX184</t>
  </si>
  <si>
    <t>Supercardioid Condenser Lavalier Microphone with 4’ (1.2m) attached cable, Belt-Clip Preamp with XLR, Rotable Tie Clip, Dual Tie Clip, Snap-Fit Windscreen</t>
  </si>
  <si>
    <t>MX185</t>
  </si>
  <si>
    <t>Cardioid Condenser Lavalier Microphone with 4’ (1.2m) attached cable, Belt-Clip Preamp with XLR, Rotable Tie Clip, Dual Tie Clip, Snap-Fit Windscreen</t>
  </si>
  <si>
    <t>MX202B/C</t>
  </si>
  <si>
    <t>Cardioid Black Mini-Condenser for Overhead Miking, 30 Cable, In-Line Preamp with XLR Microphone Stand Adapter</t>
  </si>
  <si>
    <t>MX202B/MS</t>
  </si>
  <si>
    <t>Black Mini-Condenser for Overhead Miking with MINI SHOTGUN cartridge - In-line Preamp</t>
  </si>
  <si>
    <t>MX202B/N</t>
  </si>
  <si>
    <t>No Cartridge - Black Mini-Condenser for Overhead Miking, 30 Cable, In-Line Preamp with XLR Microphone Stand Adapter</t>
  </si>
  <si>
    <t>MX202B/S</t>
  </si>
  <si>
    <t>Supercardioid - Black Mini-Condenser for Overhead Miking, 30 Cable, In-Line Preamp with XLR Microphone Stand Adapter</t>
  </si>
  <si>
    <t>MX202BP/C</t>
  </si>
  <si>
    <t>Cardioid - Black Mini-Condenser for Overhead Miking, 30' Unterminated Cable, Plate Mount Preamp with Screw Terminals</t>
  </si>
  <si>
    <t>MX202BP/MS</t>
  </si>
  <si>
    <t>Black Mini-Condenser for Overhead Miking with MINI SHOTGUN cartridge - Backplate Preamp</t>
  </si>
  <si>
    <t>MX202BP/N</t>
  </si>
  <si>
    <t>No Cartridge - Black Mini-Condenser for Overhead Miking, 30' Unterminated Cable, Plate Mount Preamp with Screw Terminals</t>
  </si>
  <si>
    <t>MX202BP/S</t>
  </si>
  <si>
    <t>Supercardioid - Black Mini-Condenser for Overhead Miking, 30' Unterminated Cable, Plate Mount Preamp with Screw Terminals</t>
  </si>
  <si>
    <t>MX202W-A/C</t>
  </si>
  <si>
    <t xml:space="preserve">MICROPHONE </t>
  </si>
  <si>
    <t>MX202W-A/MS</t>
  </si>
  <si>
    <t>MX202W-A/N</t>
  </si>
  <si>
    <t>MX202W-A/S</t>
  </si>
  <si>
    <t>MX202WP-A/C</t>
  </si>
  <si>
    <t>MX202WP-A/MS</t>
  </si>
  <si>
    <t>MX202WP-A/N</t>
  </si>
  <si>
    <t>MX202WP-A/S</t>
  </si>
  <si>
    <t>MX391/C</t>
  </si>
  <si>
    <t>Cardioid - Miniature Black Condenser Boundary Microphone, 12' Attached Cable Detachable preamp with XLR</t>
  </si>
  <si>
    <t>MX391/O</t>
  </si>
  <si>
    <t>Omnidirectional - Miniature Black Condenser Boundary Microphone, 12' Attached Cable Detachable preamp with XLR</t>
  </si>
  <si>
    <t>MX391/S</t>
  </si>
  <si>
    <t>Supercardioid - Miniature Black Condenser Boundary Microphone, 12' Attached Cable Detachable preamp with XLR</t>
  </si>
  <si>
    <t>MX391W-A/C</t>
  </si>
  <si>
    <t>Cardioid - Miniature White Condenser Boundary Microphone, 12' Attached Cable, Detachable Preamp with XLR</t>
  </si>
  <si>
    <t>MX391W-A/O</t>
  </si>
  <si>
    <t>Omnidirectional - Miniature White Condenser Boundary Microphone, 12' Attached Cable, Detachable Preamp with XLR</t>
  </si>
  <si>
    <t>MX391W-A/S</t>
  </si>
  <si>
    <t>Supercardioid - Miniature White Condenser Boundary Microphone, 12' Attached Cable, Detachable Preamp with XLR</t>
  </si>
  <si>
    <t>MX392/C</t>
  </si>
  <si>
    <t>Cardioid - Condenser Boundary Microphone, Built-in Preamp, Attached 12' Unterminated Cable, Logic Functions, Programmable Switch and LED Indicator</t>
  </si>
  <si>
    <t>MX392/O</t>
  </si>
  <si>
    <t>Omnidirectional - Condenser Boundary Microphone, Built-in Preamp, Attached 12' Unterminated Cable, Logic Functions, Programmable Switch and LED Indicator</t>
  </si>
  <si>
    <t>MX392/S</t>
  </si>
  <si>
    <t>Supercardioid - Condenser Boundary Microphone, Built-in Preamp, Attached 12' Unterminated Cable, Logic Functions, Programmable Switch and LED Indicator</t>
  </si>
  <si>
    <t>MX392BE/C</t>
  </si>
  <si>
    <t>Cardioid - Condenser Boundary Microphone, Built-in Preamp, Attached 12' Unterminated Bottom-exit Cable, Logic Functions, Programmable Switch and LED Indicator</t>
  </si>
  <si>
    <t>MX392BE/O</t>
  </si>
  <si>
    <t>Omnidirectional - Condenser Boundary Microphone, Built-in Preamp, Attached 12' Unterminated Bottom-exit Cable, Logic Functions, Programmable Switch and LED Indicator</t>
  </si>
  <si>
    <t>MX392BE/S</t>
  </si>
  <si>
    <t>Supercardioid - Condenser Boundary Microphone, Built-in Preamp, Attached 12' Unterminated Bottom-exit Cable, Logic Functions, Programmable Switch and LED Indicator</t>
  </si>
  <si>
    <t>MX393/C</t>
  </si>
  <si>
    <t>Cardioid - Condenser Boundary Microphone, Built-in Preamp, 12' 3-pin Mini Connector (TA3F) to XLR Cable, Programmable Switch and LED Indicator</t>
  </si>
  <si>
    <t>MX393/O</t>
  </si>
  <si>
    <t>Omnidirectional - Condenser Boundary Microphone, Built-in Preamp, 12' 3-pin Mini Connector (TA3F) to XLR Cable, Programmable Switch and LED Indicator</t>
  </si>
  <si>
    <t>MX393/S</t>
  </si>
  <si>
    <t>Supercardioid - Condenser Boundary Microphone, Built-in Preamp, 12' 3-pin Mini Connector (TA3F) to XLR Cable, Programmable Switch and LED Indicator</t>
  </si>
  <si>
    <t>MX395AL/BI</t>
  </si>
  <si>
    <t>Brushed Aluminum Low Profile Boundary Mic, Bi-Directional, 3-pin XLR</t>
  </si>
  <si>
    <t>MX395AL/BI-LED</t>
  </si>
  <si>
    <t>Bushed Aluminum Button Mic, BIDIRECTIONAL, remoteable LED, 5-Pin XLR (Female Connector Included)</t>
  </si>
  <si>
    <t>MX395AL/C</t>
  </si>
  <si>
    <t>Brushed Aluminum Low Profile Boundary Mic, Cardioid, 3-pin XLR</t>
  </si>
  <si>
    <t>MX395AL/C-LED</t>
  </si>
  <si>
    <t>Bushed Aluminum Button Mic, CARDIOID, remoteable LED, 5-Pin XLR (Female Connector Included)</t>
  </si>
  <si>
    <t>MX395AL/O</t>
  </si>
  <si>
    <t>Brushed Aluminum Low Profile Boundary Mic, Omni, 3-pin XLR</t>
  </si>
  <si>
    <t>MX395AL/O-LED</t>
  </si>
  <si>
    <t>Bushed Aluminum Button Mic, OMNIDIRECTIONAL, remoteable LED, 5-Pin XLR (Female Connector Included)</t>
  </si>
  <si>
    <t>MX395B/BI</t>
  </si>
  <si>
    <t>Black Low Profile Boundary Mic, Bi-Directional, 3-pin XLR</t>
  </si>
  <si>
    <t>MX395B/BI-LED</t>
  </si>
  <si>
    <t>Black Low Profile Boundary Mic, Bi-Directional, remoteable LED, 5-pin XLR (female connector included)</t>
  </si>
  <si>
    <t>MX395B/C</t>
  </si>
  <si>
    <t>Black Low Profile Boundary Mic, Cardioid, 3-pin XLR</t>
  </si>
  <si>
    <t>MX395B/C-LED</t>
  </si>
  <si>
    <t>Black Low Profile Boundary Mic, Cardioid, remoteable LED, 5-pin XLR (female connector included)</t>
  </si>
  <si>
    <t>MX395B/O</t>
  </si>
  <si>
    <t>Black Low Profile Boundary Mic, Omni, 3-pin XLR</t>
  </si>
  <si>
    <t>MX395B/O-LED</t>
  </si>
  <si>
    <t>Black Low Profile Boundary Mic, Omni, remoteable LED, 5-pin XLR (female connector included)</t>
  </si>
  <si>
    <t>MX395W/BI</t>
  </si>
  <si>
    <t>White Button Mic, BIDIRECTIONAL, 3-Pin XLR</t>
  </si>
  <si>
    <t>MX395W/BI-LED</t>
  </si>
  <si>
    <t>White Button Mic, BIDIRECTIONAL, remoteable LED, 5-Pin XLR (Female Connector Included)</t>
  </si>
  <si>
    <t>MX395W/C</t>
  </si>
  <si>
    <t>White Button Mic, CARDIOID, 3-Pin XLR</t>
  </si>
  <si>
    <t>MX395W/C-LED</t>
  </si>
  <si>
    <t>White Button Mic, CARDIOID, remoteable LED, 5-Pin XLR (Female Connector Included)</t>
  </si>
  <si>
    <t>MX395W/O</t>
  </si>
  <si>
    <t>White Low Profile Boundary Mic, 3-pin XLR</t>
  </si>
  <si>
    <t>MX395W/O-LED</t>
  </si>
  <si>
    <t>White Button Mic, OMNIDIRECTIONAL, remoteable LED, 5-Pin XLR (Female Connector Included)</t>
  </si>
  <si>
    <t>MX396/C-DUAL</t>
  </si>
  <si>
    <t>Dual-Element 0-180 degree, Back or Bottom Exit Cable, Mute Output, LED Input, requires two mixer channels</t>
  </si>
  <si>
    <t>MX396/C-TRI</t>
  </si>
  <si>
    <t>Tri-Element Mic, Adjustable to 300 Degrees or 360 Degrees Coverage, Back or Bottom Exit Cable, Mute Output, LED Input, require three mixer channels</t>
  </si>
  <si>
    <t>MX400DP</t>
  </si>
  <si>
    <t>Small Desktop Base with input, switched preamplifier, programmable logic switch and LED. Supports standard and light ring microphones</t>
  </si>
  <si>
    <t>MX400SMP</t>
  </si>
  <si>
    <t>Installed Shock Mount Preamplifier sold seperately for MX405/10 mics, coverplate, 5-pin XLR (female connector included) Supports standard and light ring microphones</t>
  </si>
  <si>
    <t>MX405/C</t>
  </si>
  <si>
    <t>5" Shock-Mounted Gooseneck, Cardioid, includes surface mount preamplifier</t>
  </si>
  <si>
    <t>MX405/MS</t>
  </si>
  <si>
    <t>5" Shock-mounted Gooseneck, MINI SHOTGUN, no LED, Less Preamplifier</t>
  </si>
  <si>
    <t>MX405/N</t>
  </si>
  <si>
    <t>MICROPHONE, GOOSENECK W/PREAMP</t>
  </si>
  <si>
    <t>MX405/S</t>
  </si>
  <si>
    <t>5" Shock-Mounted Gooseneck, Supercardioid, includes surface mount preamplifier</t>
  </si>
  <si>
    <t>MX405LP/C</t>
  </si>
  <si>
    <t>5" Shock-Mounted Gooseneck, Cardioid, Less Preamplifier</t>
  </si>
  <si>
    <t>MX405LP/MS</t>
  </si>
  <si>
    <t>5" Shock-mounted Gooseneck, MINI SHOTGUN, with LED ring AT BOTTOM, Less Preamplifier</t>
  </si>
  <si>
    <t>MX405LP/N</t>
  </si>
  <si>
    <t>MICROPHONE, GOOSENECK NO PREAMP</t>
  </si>
  <si>
    <t>MX405LP/S</t>
  </si>
  <si>
    <t>5" Shock-Mounted Gooseneck, Supercardioid, less Preamplifier</t>
  </si>
  <si>
    <t>MX405R/MS</t>
  </si>
  <si>
    <t>5" Shock-mounted Gooseneck, MINI SHOTGUN, with LED ring ON TOP, with Preamplifier</t>
  </si>
  <si>
    <t>MX405R/N</t>
  </si>
  <si>
    <t>5" Shock-Mounted Gooseneck, No Capsule, with LED ring, includes surface mount preamplifier</t>
  </si>
  <si>
    <t>MX405RLP/C</t>
  </si>
  <si>
    <t xml:space="preserve">5" Shock-mounted Gooseneck, CARDIOID, with LED ring, Less Preamplifier </t>
  </si>
  <si>
    <t>MX405RLP/MS</t>
  </si>
  <si>
    <t>5" Shock-mounted Gooseneck, MINI SHOTGUN, with LED ring ON TOP, Less Preamplifier</t>
  </si>
  <si>
    <t>MX405RLP/N</t>
  </si>
  <si>
    <t>5" Shock-Mounted Gooseneck, No Capsule, with LED ring, Less Preamplifier</t>
  </si>
  <si>
    <t>MX405RLP/S</t>
  </si>
  <si>
    <t xml:space="preserve">5" Shock-mounted Gooseneck, SUPERCARDIOID, with LED ring, Less Preamplifier </t>
  </si>
  <si>
    <t>MX405WLP/C-VBDL</t>
  </si>
  <si>
    <t>SOFT BUNDLE MX405WLP/N + R185W-A</t>
  </si>
  <si>
    <t>MX405WLP/N</t>
  </si>
  <si>
    <t>MX405WRLP/C-VBDL</t>
  </si>
  <si>
    <t>SOFT BUNDLE MX405WRLP/N + R185W-A</t>
  </si>
  <si>
    <t>MX405WRLP/N</t>
  </si>
  <si>
    <t>MX410/C</t>
  </si>
  <si>
    <t>10" Shock-Mounted Gooseneck, Cardioid, includes surface mount preamplifier</t>
  </si>
  <si>
    <t>MX410/N</t>
  </si>
  <si>
    <t>MX410/S</t>
  </si>
  <si>
    <t>10" Shock-Mounted Gooseneck, Supercardiod, includes surface mount preamplifier</t>
  </si>
  <si>
    <t>MX410LP/C</t>
  </si>
  <si>
    <t>10" Shock-Mounted Gooseneck, Cardiod, less Preamplifier</t>
  </si>
  <si>
    <t>MX410LP/N</t>
  </si>
  <si>
    <t>MX410LP/S</t>
  </si>
  <si>
    <t>10" Shock-Mounted Gooseneck, Supercardiod, less Preamplifier</t>
  </si>
  <si>
    <t>MX410LPDF/C</t>
  </si>
  <si>
    <t>10" Shock-Mounted Gooseneck, Green/Red LED Ring at bottom, Less Preamplifier, Dual Flexible, Cardioid</t>
  </si>
  <si>
    <t>MX410LPDF/S</t>
  </si>
  <si>
    <t>10" Shock-Mounted Gooseneck, Green/Red LED Ring at bottom, Less Preamplifier, Dual Flexible, Supercardioid</t>
  </si>
  <si>
    <t>MX410R/C</t>
  </si>
  <si>
    <t>MX410R/N</t>
  </si>
  <si>
    <t>10" Shock-Mounted Gooseneck, No Capsule, with LED ring, includes shock-mount/preamplifier</t>
  </si>
  <si>
    <t>MX410RLP/C</t>
  </si>
  <si>
    <t xml:space="preserve">10" Shock-mounted Gooseneck, CARDIOID, with LED ring, Less Preamplifier </t>
  </si>
  <si>
    <t>MX410RLP/N</t>
  </si>
  <si>
    <t>10" Shock-Mounted Gooseneck, No Capsule, with LED ring, Less Preamplifier</t>
  </si>
  <si>
    <t>MX410RLP/S</t>
  </si>
  <si>
    <t xml:space="preserve">10" Shock-mounted Gooseneck, SUPERCARDIOID, with LED ring, Less Preamplifier </t>
  </si>
  <si>
    <t>MX410RLPDF/C</t>
  </si>
  <si>
    <t>10" Shock-Mounted Gooseneck, Red LED Ring on top, Less Preamplifier, Dual Flexible, Cardioid</t>
  </si>
  <si>
    <t>MX410RLPDF/S</t>
  </si>
  <si>
    <t>10" Shock-Mounted Gooseneck, Red LED Ring on top, Less Preamplifier, Dual Flexible, Supercardioid</t>
  </si>
  <si>
    <t>MX410WLP/C-VBDL</t>
  </si>
  <si>
    <t>SOFT BUNDLE MX410WLP/N + R185W-A</t>
  </si>
  <si>
    <t>MX410WLP/N</t>
  </si>
  <si>
    <t>MX410WLPDF/N</t>
  </si>
  <si>
    <t>10" GOOSENECK MICROPHONE, LESS PREAMP</t>
  </si>
  <si>
    <t>MX410WRLP/N</t>
  </si>
  <si>
    <t>MX410WRLPDF/N</t>
  </si>
  <si>
    <t>MX412/C</t>
  </si>
  <si>
    <t>Cardioid-12" Gooseneck Condenser Microphone, Attached Preamp with XLR Shock Mount Flange, Mount Snap-Fit Foam Windscreen</t>
  </si>
  <si>
    <t>MX412/N</t>
  </si>
  <si>
    <t>No Cartridge-12" Gooseneck Condenser Microphone, Attached Preamp with XLR Shock Mount Flange, Mount Snap-Fit Foam Windscreen</t>
  </si>
  <si>
    <t>MX412/S</t>
  </si>
  <si>
    <t>Supercardioid-12" Gooseneck Condenser Microphone, Attached Preamp with XLR Shock Mount Flange, Mount Snap-Fit Foam Windscreen</t>
  </si>
  <si>
    <t>MX412D/C</t>
  </si>
  <si>
    <t>Cardioid-12" Desktop Gooseneck Condenser Microphone, Attached 10´ XLR Cable, Logic Functions, Programmable Switch and LED Indicator, Attached Desktop Base</t>
  </si>
  <si>
    <t>MX412D/N</t>
  </si>
  <si>
    <t>No Cartridge-12" Desktop Gooseneck Condenser Microphone Attached 10´ XLR Cable, Logic Functions, Programmable Switch and LED Indicator, Attached Desktop Base</t>
  </si>
  <si>
    <t>MX412D/S</t>
  </si>
  <si>
    <t>Supercardioid-12" Desktop Gooseneck Condenser Microphone Attached 10´ XLR Cable, Logic Functions, Programmable Switch and LED Indicator, Attached Desktop Base</t>
  </si>
  <si>
    <t>MX412S/C</t>
  </si>
  <si>
    <t>Cardioid-12" Gooseneck Condenser Microphone, Attached Preamp with XLR, Shock Mount, Flange Mount, Snap-Fit Foam Windscreen, Mute Switch, LED Indicator</t>
  </si>
  <si>
    <t>MX412S/N</t>
  </si>
  <si>
    <t>12" Gooseneck Condenser Microphone, Attached Preamp with XLR, Shock Mount, Flange Mount, Snap-Fit Foam Windscreen, Mute Switch, LED Indicator (NO CARTRIDGE)</t>
  </si>
  <si>
    <t>MX412S/S</t>
  </si>
  <si>
    <t>Supercardioid-12" Gooseneck Condenser Microphone, Attached Preamp with XLR, Shock Mount, Flange Mount, Snap-Fit Foam Windscreen, Mute Switch, LED Indicator</t>
  </si>
  <si>
    <t>MX412SE/C</t>
  </si>
  <si>
    <t>Cardioid-12" Gooseneck Condenser Microphone, Shock Mount, Flange Mount, 10’ Side-Exit Cable (or Bottom-Exit) Cable, Snap-Fit Foam Windscreen, In-Line Preamp</t>
  </si>
  <si>
    <t>MX412SE/N</t>
  </si>
  <si>
    <t>No Cartridge-12" Gooseneck Condenser Microphone, Shock Mount, Flange Mount, 10’ Side-Exit Cable (or Bottom-Exit) Cable, Snap-Fit Foam Windscreen, In-Line Preamp</t>
  </si>
  <si>
    <t>MX412SE/S</t>
  </si>
  <si>
    <t>Supercardioid-12" Gooseneck Condenser Microphone, Shock Mount, Flange Mount, 10’ Side-Exit Cable (or Bottom-Exit) Cable, Snap-Fit Foam Windscreen, In-Line Preamp</t>
  </si>
  <si>
    <t>MX415/C</t>
  </si>
  <si>
    <t>15" Shock-Mounted Gooseneck, Cardioid, includes surface mount Preamplifier</t>
  </si>
  <si>
    <t>MX415/S</t>
  </si>
  <si>
    <t>15" Shock-Mounted Gooseneck, Supercardioid, includes surface mount Preamplifier</t>
  </si>
  <si>
    <t>MX415DUAL/C</t>
  </si>
  <si>
    <t>MICROFLEX 15" DUAL Cardioid Gooseneck</t>
  </si>
  <si>
    <t>MX415LP/C</t>
  </si>
  <si>
    <t>15" Shock-Mounted Gooseneck, Cardioid, Less Preamplifier</t>
  </si>
  <si>
    <t>MX415LP/N</t>
  </si>
  <si>
    <t>MX415LP/S</t>
  </si>
  <si>
    <t>15" Shock-Mounted Gooseneck, Supercardioid, Less Preamplifier</t>
  </si>
  <si>
    <t>MX415LPDF/C</t>
  </si>
  <si>
    <t>15" Shock-Mounted Gooseneck, Green/Red LED Ring at bottom, Less Preamplifier, Dual Flexible, Cardioid</t>
  </si>
  <si>
    <t>MX415LPDF/S</t>
  </si>
  <si>
    <t>15" Shock-Mounted Gooseneck, Green/Red LED Ring at bottom, Less Preamplifier, Dual Flexible, Supercardioid</t>
  </si>
  <si>
    <t>MX415R/C</t>
  </si>
  <si>
    <t>MX415R/N</t>
  </si>
  <si>
    <t>15" Shock-Mounted Gooseneck, No Capsule, with LED ring, includes surface mount preamplifier</t>
  </si>
  <si>
    <t>MX415RLP/C</t>
  </si>
  <si>
    <t>MX415RLP/N</t>
  </si>
  <si>
    <t>15” Shock-Mounted Gooseneck, No Capsule,  without preamplifier</t>
  </si>
  <si>
    <t>MX415RLP/S</t>
  </si>
  <si>
    <t>MX415RLPDF/C</t>
  </si>
  <si>
    <t>15" Shock-Mounted Gooseneck, Red LED Ring on top, Less Preamplifier, Dual Flexible, Cardioid</t>
  </si>
  <si>
    <t>MX415RLPDF/N</t>
  </si>
  <si>
    <t>15" GOOSENECK MICROPHONE, LESS PREAMP</t>
  </si>
  <si>
    <t>MX415RLPDF/S</t>
  </si>
  <si>
    <t>15" Shock-Mounted Gooseneck, Red LED Ring on top, Less Preamplifier, Dual Flexible, Supercardioid</t>
  </si>
  <si>
    <t>MX415WLP/N</t>
  </si>
  <si>
    <t>MX415WLPDF/N</t>
  </si>
  <si>
    <t>MX415WRLP/N</t>
  </si>
  <si>
    <t>MX415WRLPDF/N</t>
  </si>
  <si>
    <t>MX418/C</t>
  </si>
  <si>
    <t>Cardioid-18" Gooseneck Condenser Microphone, Attached Preamp with XLR, Shock Mount, Flange Mount, Snap-Fit Foam Windscreen</t>
  </si>
  <si>
    <t>MX418/N</t>
  </si>
  <si>
    <t>No Cartridge-18" Gooseneck Condenser Microphone, Attached Preamp with XLR, Shock Mount, Flange Mount, Snap-Fit Foam Windscreen</t>
  </si>
  <si>
    <t>MX418/S</t>
  </si>
  <si>
    <t>Supercardioid-18" Gooseneck Condenser Microphone, Attached Preamp with XLR, Shock Mount, Flange Mount, Snap-Fit Foam Windscreen</t>
  </si>
  <si>
    <t>MX418D/C</t>
  </si>
  <si>
    <t>Cardioid-18" Desktop Gooseneck Condenser Microphone, Attached 10´ XLR Cable, Logic Functions, Programmable Switch and LED Indicator, Attached Desktop Base</t>
  </si>
  <si>
    <t>MX418D/N</t>
  </si>
  <si>
    <t>No Cartridge-18" Desktop Gooseneck Condenser Microphone, Attached 10´ XLR Cable, Logic Functions, Programmable Switch and LED Indicator, Attached Desktop Base</t>
  </si>
  <si>
    <t>MX418D/S</t>
  </si>
  <si>
    <t>Supercardioid-18" Desktop Gooseneck Condenser Microphone, Attached 10´ XLR Cable, Logic Functions, Programmable Switch and LED Indicator, Attached Desktop Base</t>
  </si>
  <si>
    <t>MX418S/C</t>
  </si>
  <si>
    <t>Cardioid-18" Gooseneck Condenser Microphone, Attached Preamp with XLR, Shock Mount, Flange Mount, Snap-Fit Foam Windscreen, Mute Switch, LED Indicator</t>
  </si>
  <si>
    <t>MX418S/N</t>
  </si>
  <si>
    <t>No Cartridge-18" Gooseneck Condenser Microphone, Attached Preamp with XLR, Shock Mount, Flange Mount, Snap-Fit Foam Windscreen, Mute Switch, LED Indicator</t>
  </si>
  <si>
    <t>MX418S/S</t>
  </si>
  <si>
    <t>Supercardioid-18" Gooseneck Condenser Microphone, Attached Preamp with XLR, Shock Mount, Flange Mount, Snap-Fit Foam Windscreen, Mute Switch, LED Indicator</t>
  </si>
  <si>
    <t>MX418SE/C</t>
  </si>
  <si>
    <t>Cardioid-18" Gooseneck Condenser Microphone, Shock Mount, Flange Mount, 10 Side-Exit (or Bottom-Exit) Cable, Snap-Fit Foam Windscreen, In-Line Preamp</t>
  </si>
  <si>
    <t>MX418SE/N</t>
  </si>
  <si>
    <t>No Cartridge-18" Gooseneck Condenser Microphone, Shock Mount, Flange Mount, 10 Side-Exit (or Bottom-Exit) Cable, Snap-Fit Foam Windscreen, In-Line Preamp</t>
  </si>
  <si>
    <t>MX418SE/S</t>
  </si>
  <si>
    <t>Supercardioid-18" Gooseneck Condenser Microphone, Shock Mount, Flange Mount, 10 Side-Exit (or Bottom-Exit) Cable, Snap-Fit Foam Windscreen, In-Line Preamp</t>
  </si>
  <si>
    <t>MX424/C</t>
  </si>
  <si>
    <t>Gooseneck, 24" with cardioid</t>
  </si>
  <si>
    <t>MX424/N</t>
  </si>
  <si>
    <t>Gooseneck, 24" without capsule</t>
  </si>
  <si>
    <t>MX424/S</t>
  </si>
  <si>
    <t>Gooseneck, 24" with supercardioid</t>
  </si>
  <si>
    <t>MXA310AL</t>
  </si>
  <si>
    <t>TABLE ARRAY,ALM</t>
  </si>
  <si>
    <t>MXA310AL-P300-P</t>
  </si>
  <si>
    <t>MXA310AL and P300-IMX</t>
  </si>
  <si>
    <t>MXA310AL-USB-P</t>
  </si>
  <si>
    <t>MXA310AL AND ANIUSB-MATRIX</t>
  </si>
  <si>
    <t>MXA310B</t>
  </si>
  <si>
    <t>TABLE ARRAY,BLK</t>
  </si>
  <si>
    <t>MXA310B-P300-P</t>
  </si>
  <si>
    <t>MXA310B and P300-IMX</t>
  </si>
  <si>
    <t>MXA310B-USB-P</t>
  </si>
  <si>
    <t>MXA310B AND ANIUSB-MATRIX</t>
  </si>
  <si>
    <t>MXA310W</t>
  </si>
  <si>
    <t>TABLE ARRAY,WHT</t>
  </si>
  <si>
    <t>MXA310W-P300-P</t>
  </si>
  <si>
    <t>MXA310W AND P300-IMX</t>
  </si>
  <si>
    <t>MXA310W-USB-P</t>
  </si>
  <si>
    <t>MXA710AL-2FT</t>
  </si>
  <si>
    <t>LINEAR ARRAY MIC, ALUMINUM, 2 FT</t>
  </si>
  <si>
    <t>MXA710AL-4FT</t>
  </si>
  <si>
    <t>LINEAR ARRAY MIC, ALUMINUM, 4 FT</t>
  </si>
  <si>
    <t>MXA710B-2FT</t>
  </si>
  <si>
    <t>LINEAR ARRAY MIC, BLACK, 2 FT</t>
  </si>
  <si>
    <t>MXA710B-4FT</t>
  </si>
  <si>
    <t>LINEAR ARRAY MIC, BLACK, 4 FT</t>
  </si>
  <si>
    <t>MXA710W-2FT</t>
  </si>
  <si>
    <t>LINEAR ARRAY MIC, WHITE, 2 FT</t>
  </si>
  <si>
    <t>MXA710W-4FT</t>
  </si>
  <si>
    <t>LINEAR ARRAY MIC, WHITE, 4 FT</t>
  </si>
  <si>
    <t>MXA901AL-R</t>
  </si>
  <si>
    <t>Microflex® Advance™ MXA901-R Ceiling Array Microphone, Aluminum, Round, 13.5 in</t>
  </si>
  <si>
    <t>MXA901B-R</t>
  </si>
  <si>
    <t>Microflex® Advance™ MXA901-R Ceiling Array Microphone, Black, Round, 13.5 in</t>
  </si>
  <si>
    <t>MXA901B-R-GM-V</t>
  </si>
  <si>
    <t>MXA901B-R and A901B-R-GM virtual bundle</t>
  </si>
  <si>
    <t>MXA901B-R-PM-1.5-V</t>
  </si>
  <si>
    <t>MXA901B-R and A901B-R-PM-1.5IN virtual bundle</t>
  </si>
  <si>
    <t>MXA901B-R-PM-3/8-V</t>
  </si>
  <si>
    <t>MXA901B-R and A901B-R-PM-3/8IN virtual bundle</t>
  </si>
  <si>
    <t>MXA901W-R</t>
  </si>
  <si>
    <t>Microflex® Advance™ MXA901-R Ceiling Array Microphone, White, Round, 13.5 in</t>
  </si>
  <si>
    <t>MXA901W-R-GM-V</t>
  </si>
  <si>
    <t>MXA901W-R and A901W-R-GM virtual bundle</t>
  </si>
  <si>
    <t>MXA901W-R-HCM-V</t>
  </si>
  <si>
    <t>MXA901W-R and A901-R-HCM virtual bundle</t>
  </si>
  <si>
    <t>MXA901W-R-PM-1.5-V</t>
  </si>
  <si>
    <t>MXA901W-R and A901W-R-PM-1.5IN virtual bundle</t>
  </si>
  <si>
    <t>MXA901W-R-PM-3/8-V</t>
  </si>
  <si>
    <t>MXA901W-R and A901W-R-PM-3/8IN virtual bundle</t>
  </si>
  <si>
    <t>MXA901W-R-TB-V</t>
  </si>
  <si>
    <t>MXA901W-R and A901-R-TB virtual bundle</t>
  </si>
  <si>
    <t>MXA902W-S</t>
  </si>
  <si>
    <t>902 CEILING ARRAY, WHT, SQR, 24IN, LSPKR</t>
  </si>
  <si>
    <t>MXA902W-S-60CM</t>
  </si>
  <si>
    <t>902 CEILING ARRAY, WHT, SQR, 60CM, LSPKR</t>
  </si>
  <si>
    <t>MXA920AL-R</t>
  </si>
  <si>
    <t>Ceiling Array Microphone, Round, Aluminum</t>
  </si>
  <si>
    <t>MXA920ALR+P300-V</t>
  </si>
  <si>
    <t>Bundle: 1 MXA920AL-R and 1 P300-IMX</t>
  </si>
  <si>
    <t>MXA920AL-R+USB-V</t>
  </si>
  <si>
    <t>Bundle: 1 MXA920AL-R and 1 ANIUSB-MATRIX</t>
  </si>
  <si>
    <t>MXA920B-R</t>
  </si>
  <si>
    <t>Ceiling Array Microphone, Round, Black</t>
  </si>
  <si>
    <t>MXA920B-R+P300-V</t>
  </si>
  <si>
    <t>Bundle: 1 MXA920B-R and 1 P300-IMX</t>
  </si>
  <si>
    <t>MXA920B-R+USB-V</t>
  </si>
  <si>
    <t>Bundle: 1 MXA920B-R and 1 ANIUSB-MATRIX</t>
  </si>
  <si>
    <t>MXA920W-R</t>
  </si>
  <si>
    <t>Ceiling Array Microphone, Round, White</t>
  </si>
  <si>
    <t>MXA920W-R+P300-V</t>
  </si>
  <si>
    <t>Bundle: 1 MXA920W-R and 1 P300-IMX</t>
  </si>
  <si>
    <t>MXA920W-R+USB-V</t>
  </si>
  <si>
    <t>Bundle: 1 MXA920W-R and 1 ANIUSB-MATRIX</t>
  </si>
  <si>
    <t>MXA920W-S</t>
  </si>
  <si>
    <t>Ceiling Array Microphone, Square, White, 24 inch</t>
  </si>
  <si>
    <t>MXA920W-S+P300-V</t>
  </si>
  <si>
    <t>Bundle: 1 MXA920W-S and 1 P300-IMX</t>
  </si>
  <si>
    <t>MXA920W-S+USB-V</t>
  </si>
  <si>
    <t>Bundle: 1 MXA920W-S and 1 ANIUSB-MATRIX</t>
  </si>
  <si>
    <t>MXA920W-S-60CM</t>
  </si>
  <si>
    <t>920 Ceiling Array, White, Square, 60 cm</t>
  </si>
  <si>
    <t>MXA-NMB</t>
  </si>
  <si>
    <t>NETWORK MUTE BUTTON</t>
  </si>
  <si>
    <t>MXA-NMB/BLANK</t>
  </si>
  <si>
    <t>NETWORK MUTE BUTTON - BLANK</t>
  </si>
  <si>
    <t>MXC406/MS</t>
  </si>
  <si>
    <t>6" gooseneck mic for MXC &amp; MXCW, with MINI SHOTGUN cartridge, GSM immune</t>
  </si>
  <si>
    <t>MXC416/C</t>
  </si>
  <si>
    <t>Cardioid Gooseneck Microphone (16 in/40 cm) with  flexible bottom section, bi-color LED, 10-pin connector, and foam windscreen, for MXC, MXCW conference units; black</t>
  </si>
  <si>
    <t>MXC416DF/C</t>
  </si>
  <si>
    <t>Cardioid Dual-Flex Gooseneck Microphone (16 in/40 cm) with flexible top and bottom sections, bi-color LED, 10-pin connector, and foam windscreen, for MXC, MXCW conference units; black</t>
  </si>
  <si>
    <t>MXC420/C</t>
  </si>
  <si>
    <t>Cardioid Gooseneck Microphone (20 in/50 cm) with  flexible bottom section, bi-color LED, 10-pin connector, and foam windscreen, for MXC, MXCW conference units; black</t>
  </si>
  <si>
    <t>MXC420DF/C</t>
  </si>
  <si>
    <t>Cardioid Dual-Flex Gooseneck Microphone (20 in/50 cm) with flexible top and bottom sections, bi-color LED, 10-pin connector, and foam windscreen, for MXC, MXCW conference units; black</t>
  </si>
  <si>
    <t>MXC425/C</t>
  </si>
  <si>
    <t>MXC 25" GOOSENECK MICROPHONE, BTM FLEX</t>
  </si>
  <si>
    <t>MXC425DF/C</t>
  </si>
  <si>
    <t>MXC 25" GOOSENECK MICROPHONE, DUAL FLEX</t>
  </si>
  <si>
    <t>MXCW640</t>
  </si>
  <si>
    <t>Wireless Conference Unit with 4.3 inch color touchscreen for voting, interpretation channel selection, and conference information, integrated NFC ID card reader, chairman, delegate, listener, and ambient modes, integrated loudspeaker, 10-pin microphone connector, 2 3.5mm headphone jacks with volume controls. Includes SB930 rechargeable Li-Ion battery.</t>
  </si>
  <si>
    <t>MXCW-ACC-A/B</t>
  </si>
  <si>
    <t>A/B BUTTONS FOR MXCW640, QTY 10</t>
  </si>
  <si>
    <t>MXCW-ACC-CM</t>
  </si>
  <si>
    <t>CHAIRMAN BUTTON SET FOR MXCW640</t>
  </si>
  <si>
    <t>MXCW-ACC-M</t>
  </si>
  <si>
    <t>MUTE BUTTON FOR MXCW640, QTY 10</t>
  </si>
  <si>
    <t>MXCW-ACC-RPY</t>
  </si>
  <si>
    <t>REPLY BUTTON FOR MXCW640, QTY 10</t>
  </si>
  <si>
    <t>MXCWAPT-A</t>
  </si>
  <si>
    <t>Access Point Transceiver for US only; manages audio routing, frequency coordination, and system control for up to 125 wireless conference units; includes 10 DanteTM inputs/outputs and analog XLR inputs/outputs; requires Power-over-Ethernet.  Includes paintable cover and wall/ceiling mounting plate.</t>
  </si>
  <si>
    <t>MXCWAPT-B</t>
  </si>
  <si>
    <t>WIRELESS ACCESS POINT 5/2.4GHZ, Can/Mex</t>
  </si>
  <si>
    <t>MXCWAPT-W</t>
  </si>
  <si>
    <t>WIRELESS ACCESS POINT 5GHZ/2.4GHZ,World</t>
  </si>
  <si>
    <t>MXCWNCS-AR</t>
  </si>
  <si>
    <t>NETWORKED CHARGING STATION, 10BAY SB930</t>
  </si>
  <si>
    <t>MXCWNCS-BR</t>
  </si>
  <si>
    <t>MXCWNCS-US</t>
  </si>
  <si>
    <t>NETWORKED CHARGING STATION, 10BAY SB930, US IEC POWER CORD</t>
  </si>
  <si>
    <t>MXN5W-C</t>
  </si>
  <si>
    <t>5.25 INCH WHITE CEILING DANTE LOUDSPEAKER</t>
  </si>
  <si>
    <t>MXN5W-C+TB-V</t>
  </si>
  <si>
    <t>SOFT BUNDLE - MXN5W-C + A-MXN5-TB</t>
  </si>
  <si>
    <t>MXW1/O=-Z10</t>
  </si>
  <si>
    <t>Bodypack Transmitter with Integrated Omnidirectional Microphone and 4-Pin Mini Connector (TA4M) (Includes one SB901 Battery)</t>
  </si>
  <si>
    <t>MXW1/O=-Z11</t>
  </si>
  <si>
    <t>MXW1X/O=-Z10</t>
  </si>
  <si>
    <t>Microphone - Bodypack</t>
  </si>
  <si>
    <t>MXW2/BETA58=-Z10</t>
  </si>
  <si>
    <t>Handheld Transmitter with BETA58® Microphone  (Includes one SB902 Battery)</t>
  </si>
  <si>
    <t>MXW2/SM58=-Z10</t>
  </si>
  <si>
    <t>Handheld Transmitter with SM58® Microphone (Includes one SB902 Battery)</t>
  </si>
  <si>
    <t>MXW2/SM86=-Z10</t>
  </si>
  <si>
    <t>Handheld Transmitter with SM86 Microphone (Includes one SB902 Battery)</t>
  </si>
  <si>
    <t>MXW2/VP68=-Z10</t>
  </si>
  <si>
    <t>Handheld Transmitter with VP68 Microphone (Includes one SB902 Battery)</t>
  </si>
  <si>
    <t>MXW2X/BETA58=-Z10</t>
  </si>
  <si>
    <t>Microphone - Handheld - BETA58 Cartridge</t>
  </si>
  <si>
    <t>MXW2X/SM58=-Z10</t>
  </si>
  <si>
    <t>Microphone - Handheld - SM58 Cartridge</t>
  </si>
  <si>
    <t>MXW2X/SM86=-Z10</t>
  </si>
  <si>
    <t>Microphone - Handheld - SM86 Cartridge</t>
  </si>
  <si>
    <t>MXW2X/VP68=-Z10</t>
  </si>
  <si>
    <t>Microphone - Handheld - VP68 Cartridge</t>
  </si>
  <si>
    <t>MXW6/C=-Z10</t>
  </si>
  <si>
    <t>BOUNDARY TRANSCEIVER, CARDIOID</t>
  </si>
  <si>
    <t>MXW6/O=-Z10</t>
  </si>
  <si>
    <t>BOUNDARY TRANSCEIVER, OMNI</t>
  </si>
  <si>
    <t>MXW6W/C=-Z10</t>
  </si>
  <si>
    <t>BOUNDARY TRANSCEIVER, CARDIOID, WHITE</t>
  </si>
  <si>
    <t>MXW6W/O=-Z10</t>
  </si>
  <si>
    <t>BOUNDARY TRANSCEIVER, OMNI, WHITE</t>
  </si>
  <si>
    <t>MXW6X/C=-Z10</t>
  </si>
  <si>
    <t>Microphone - Boundary - Cardioid</t>
  </si>
  <si>
    <t>MXW6X/O=-Z10</t>
  </si>
  <si>
    <t>Microphone - Boundary - Omni</t>
  </si>
  <si>
    <t>MXW6XW/C=-Z10</t>
  </si>
  <si>
    <t>Microphone - Boundary - Cardioid - White</t>
  </si>
  <si>
    <t>MXW6XW/O=-Z10</t>
  </si>
  <si>
    <t>Microphone - Boundary - Omni - White</t>
  </si>
  <si>
    <t>MXW8=-Z10</t>
  </si>
  <si>
    <t>DESKTOP BASE TRANSCEIVER</t>
  </si>
  <si>
    <t>MXW8W=-Z10</t>
  </si>
  <si>
    <t>MXWANI4</t>
  </si>
  <si>
    <t>4-CH NETWORK INTERFACE</t>
  </si>
  <si>
    <t>MXWANI8</t>
  </si>
  <si>
    <t>8-CH NETWORK INTERFACE</t>
  </si>
  <si>
    <t>MXWAPT2=-Z10</t>
  </si>
  <si>
    <t>2-CH ACCESS POINT TRANSCEIVER</t>
  </si>
  <si>
    <t>MXWAPT2-Z10+USB-P</t>
  </si>
  <si>
    <t>MXWAPT2=-Z10 and ANIUSB-MATRIX</t>
  </si>
  <si>
    <t>MXWAPT4=-Z10</t>
  </si>
  <si>
    <t>4-CH ACCESS POINT TRANSCEIVER</t>
  </si>
  <si>
    <t>MXWAPT4-Z10+USB-P</t>
  </si>
  <si>
    <t>MXWAPT4=-Z10 and ANIUSB-MATRIX</t>
  </si>
  <si>
    <t>MXWAPT8=-Z10</t>
  </si>
  <si>
    <t>8-CH ACCESS POINT TRANSCEIVER</t>
  </si>
  <si>
    <t>MXWAPT8-Z10+P300-P</t>
  </si>
  <si>
    <t>MXWAPT8=-Z10 and P300-IMX</t>
  </si>
  <si>
    <t>MXWAPXD2=-Z10</t>
  </si>
  <si>
    <t>Access Point/Charger/DSP - 2 Ch.</t>
  </si>
  <si>
    <t>MXWNCS2</t>
  </si>
  <si>
    <t>2-CH NETWORKED CHARGING STATION</t>
  </si>
  <si>
    <t>MXWNCS4</t>
  </si>
  <si>
    <t>4-CH NETWORKED CHARGING STATION</t>
  </si>
  <si>
    <t>MXWNCS8</t>
  </si>
  <si>
    <t>8-CH NETWORKED CHARGING STATION</t>
  </si>
  <si>
    <t>NXN8/C</t>
  </si>
  <si>
    <t>Nexadyne Mic, XLR, Cardioid, Black</t>
  </si>
  <si>
    <t>NXN8/S</t>
  </si>
  <si>
    <t>Nexadyne Mic, XLR, Supercardioid, Black</t>
  </si>
  <si>
    <t>P10R+=-G10</t>
  </si>
  <si>
    <t>Diversity Bodypack Receiver for Shure PSM 1000 Personal Monitor System</t>
  </si>
  <si>
    <t>P10R+=-H22</t>
  </si>
  <si>
    <t>P10R+=-J8A</t>
  </si>
  <si>
    <t>P10R+=-L8</t>
  </si>
  <si>
    <t>PSM1000 DIVERSITY BODYPACK RECEIVER</t>
  </si>
  <si>
    <t>P10R+=-X55</t>
  </si>
  <si>
    <t>P10T=-G10</t>
  </si>
  <si>
    <t>PSM®1000 Dual Rack Unit Transmiitter</t>
  </si>
  <si>
    <t>P10T=-H22</t>
  </si>
  <si>
    <t>P10T=-J8A</t>
  </si>
  <si>
    <t>Dual Transmitter for Shure PSM 1000 Personal Monitor System</t>
  </si>
  <si>
    <t>P10T=-L8</t>
  </si>
  <si>
    <t>P10T=-L8 WIRELESS TRANSMITTER</t>
  </si>
  <si>
    <t>P10T=-X55</t>
  </si>
  <si>
    <t>P10TR+425CL-G10</t>
  </si>
  <si>
    <t>Shure PSM 1000 Personal Monitor System with Dual Transmitter, Two Diversity Bodypack Receivers and Two SE425 Earphones</t>
  </si>
  <si>
    <t>P10TR+425CL-H22</t>
  </si>
  <si>
    <t>P10TR+425CL-J8A</t>
  </si>
  <si>
    <t>P300-IMX</t>
  </si>
  <si>
    <t>Audio Conferencing Processor</t>
  </si>
  <si>
    <t>P3R=-G20</t>
  </si>
  <si>
    <t>PSM300 Wireless Bodypack Receiver</t>
  </si>
  <si>
    <t>P3R=-H20</t>
  </si>
  <si>
    <t>PSM300 BODYPACK RECEIVER</t>
  </si>
  <si>
    <t>P3R=-J13</t>
  </si>
  <si>
    <t>P3RA=-G20</t>
  </si>
  <si>
    <t>PSM300 Professional Bodypack Receiver</t>
  </si>
  <si>
    <t>P3RA=-H20</t>
  </si>
  <si>
    <t>PSM300 PROFESSIONAL BODYPACK RECEIVER</t>
  </si>
  <si>
    <t>P3RA=-J13</t>
  </si>
  <si>
    <t>P3T=-G20</t>
  </si>
  <si>
    <t>PSM300 Wireless Transmitter</t>
  </si>
  <si>
    <t>P3T=-H20</t>
  </si>
  <si>
    <t>PSM300 WIRELESS TRANSMITTER</t>
  </si>
  <si>
    <t>P3T=-J13</t>
  </si>
  <si>
    <t>P3TR112GR-G20</t>
  </si>
  <si>
    <t>PSM300 Wireless System With SE112-GR Earphones</t>
  </si>
  <si>
    <t>P3TR112GR-H20</t>
  </si>
  <si>
    <t>PSM300 SYSTEM, WITH SE112-GR EARPHONES</t>
  </si>
  <si>
    <t>P3TR112GR-J13</t>
  </si>
  <si>
    <t>P3TR112TW-G20</t>
  </si>
  <si>
    <t>PSM300 Twin Pack</t>
  </si>
  <si>
    <t>P3TR112TW-H20</t>
  </si>
  <si>
    <t>P3TR112TW-J13</t>
  </si>
  <si>
    <t>PSM300 TWIN PACK WITH EARPHONES</t>
  </si>
  <si>
    <t>P3TRA215CL-G20</t>
  </si>
  <si>
    <t>PSM300 Wireless System With SE215-CL Earphones</t>
  </si>
  <si>
    <t>P3TRA215CL-H20</t>
  </si>
  <si>
    <t>PSM300 SYSTEM, PRO BODYPACK W/ SE215-CL</t>
  </si>
  <si>
    <t>P3TRA215CL-J13</t>
  </si>
  <si>
    <t>P3TRA215TWP-G20</t>
  </si>
  <si>
    <t>PSM300 TWIN PACK PRO WITH EARPHONES</t>
  </si>
  <si>
    <t>P3TRA215TWP-H20</t>
  </si>
  <si>
    <t>P3TRA215TWP-J13</t>
  </si>
  <si>
    <t>P9HW=</t>
  </si>
  <si>
    <t>PSM900 Wired Bodypack Personal Monitor</t>
  </si>
  <si>
    <t>P9RA+=-G6</t>
  </si>
  <si>
    <t>Rechargeable Bodypack Receiver for Shure PSM 900 Personal Monitor System</t>
  </si>
  <si>
    <t>P9RA+=-G7</t>
  </si>
  <si>
    <t>P9RA+=-H21</t>
  </si>
  <si>
    <t>PSM900 BODYPACK RECEIVER</t>
  </si>
  <si>
    <t>P9RA+=-L6</t>
  </si>
  <si>
    <t>P9RA+=-X55</t>
  </si>
  <si>
    <t>Bodypack Receiver for Shure PSM 900 Personal Monitor System</t>
  </si>
  <si>
    <t>P9T=-G6</t>
  </si>
  <si>
    <t>PSM ® 900 Transmitter</t>
  </si>
  <si>
    <t>P9T=-G7</t>
  </si>
  <si>
    <t>P9T=-H21</t>
  </si>
  <si>
    <t>P9T WIRELESS TRANSMITTER</t>
  </si>
  <si>
    <t>P9T=-L6</t>
  </si>
  <si>
    <t>P9T=-X55</t>
  </si>
  <si>
    <t>Transmitter for Shure PSM 900 Personal Monitor System</t>
  </si>
  <si>
    <t>P9TRA+425CL-G6</t>
  </si>
  <si>
    <t>Shure PSM 900 Personal Monitor System with Rackmountable Transmitter, Rechargeable Bodypack Receiver and SE425 Earphones</t>
  </si>
  <si>
    <t>P9TRA+425CL-G7</t>
  </si>
  <si>
    <t>P9TRA+425CL-H21</t>
  </si>
  <si>
    <t>PSM900 SYSTEM  P9TRA+425CL</t>
  </si>
  <si>
    <t>P9TRA+425CL-L6</t>
  </si>
  <si>
    <t>PA301</t>
  </si>
  <si>
    <t xml:space="preserve">Water resistant cover for P9RA and P10R </t>
  </si>
  <si>
    <t>PA411</t>
  </si>
  <si>
    <t>Four Port Antenna Combiner</t>
  </si>
  <si>
    <t>PA421B</t>
  </si>
  <si>
    <t>Four-channel Antenna Combiner, 470-865 MHz</t>
  </si>
  <si>
    <t>PA421BX</t>
  </si>
  <si>
    <t xml:space="preserve">Four-channel Antenna Combiner, 865-960 MHz </t>
  </si>
  <si>
    <t>PA720</t>
  </si>
  <si>
    <t>10' Input Cable for the P6HW Hardwired Bodypack (5 Pin LEMO Connector to L &amp; R female XLR Connectors)</t>
  </si>
  <si>
    <t>PA725</t>
  </si>
  <si>
    <t>10' Coaxial Cable (RG-58/U) with BNC Connectors</t>
  </si>
  <si>
    <t>PA805DB-RSMA</t>
  </si>
  <si>
    <t>The PA805DB-RSMA Dual Band Passive Directional Antenna improves in up to 8dB the reception of half-rack GLXD4R+ receivers and of the GLXD+FMDB Dual Band Frequency Manager. </t>
  </si>
  <si>
    <t>PA805SWB</t>
  </si>
  <si>
    <t>Passive Directional Antenna (470-952 MHz) Includes 10' BNC/BNC Cable</t>
  </si>
  <si>
    <t>PA805X</t>
  </si>
  <si>
    <t>Passive Directional Antenna (944-952 MHz)</t>
  </si>
  <si>
    <t>PA821B</t>
  </si>
  <si>
    <t>Eight-channel Antenna Combiner, 470-865 MHz</t>
  </si>
  <si>
    <t>PA821BX</t>
  </si>
  <si>
    <t xml:space="preserve">Eight-channel Antenna Combiner, 865-960 MHz </t>
  </si>
  <si>
    <t>PGA181-LC</t>
  </si>
  <si>
    <t>Side-address cardioid condenser microphone - less cable</t>
  </si>
  <si>
    <t>PGA27-LC</t>
  </si>
  <si>
    <t>Large-diaphragm side-address cardioid condenser microphone with shock-mount and carrying case - less cable</t>
  </si>
  <si>
    <t>PGA31-TQG</t>
  </si>
  <si>
    <t>PGA31 Performance Headset Condenser Microphone</t>
  </si>
  <si>
    <t>PGA48-LC</t>
  </si>
  <si>
    <t>Cardioid dynamic vocal microphone - less cable</t>
  </si>
  <si>
    <t>PGA48-QTR</t>
  </si>
  <si>
    <t>Cardioid dynamic vocal microphone - XLR-QTR cable</t>
  </si>
  <si>
    <t>PGA48-XLR</t>
  </si>
  <si>
    <t>Cardioid dynamic vocal microphone - XLR-XLR cable</t>
  </si>
  <si>
    <t>PGA52-LC</t>
  </si>
  <si>
    <t>Cardioid swivel-mount dynamic kick-drum microphone - less cable</t>
  </si>
  <si>
    <t>PGA52-XLR</t>
  </si>
  <si>
    <t>Cardioid swivel-mount dynamic kick-drum microphone - XLR-XLR cable</t>
  </si>
  <si>
    <t>PGA56-LC</t>
  </si>
  <si>
    <t>Cardioid swivel-mount dynamic snare/tom microphone - AP56DM drum mount, less cable</t>
  </si>
  <si>
    <t>PGA56-XLR</t>
  </si>
  <si>
    <t>Cardioid swivel-mount dynamic snare/tom microphone - AP56DM drum mount, XLR-XLR cable</t>
  </si>
  <si>
    <t>PGA57-LC</t>
  </si>
  <si>
    <t>Cardioid dynamic instrument microphone - less cable</t>
  </si>
  <si>
    <t>PGA57-XLR</t>
  </si>
  <si>
    <t>Cardioid dynamic instrument microphone - XLR-XLR cable</t>
  </si>
  <si>
    <t>PGA58BTS</t>
  </si>
  <si>
    <t>HANDHELD MIC W/STAND</t>
  </si>
  <si>
    <t>PGA58-LC</t>
  </si>
  <si>
    <t>PGA58-QTR</t>
  </si>
  <si>
    <t>PGA58-XLR</t>
  </si>
  <si>
    <t>PGA81-LC</t>
  </si>
  <si>
    <t>PGA81-XLR</t>
  </si>
  <si>
    <t>PGA98D-LC</t>
  </si>
  <si>
    <t>Cardioid condenser gooseneck drum microphone - AP98DM drum mount, less cable</t>
  </si>
  <si>
    <t>PGA98D-XLR</t>
  </si>
  <si>
    <t>Cardioid condenser gooseneck drum microphone - AP98DM drum mount, XLR-XLR cable</t>
  </si>
  <si>
    <t>PGA98H-TQG</t>
  </si>
  <si>
    <t>Cardioid condenser gooseneck instrument microphone - TA4F connector for use with wireless systems</t>
  </si>
  <si>
    <t>PGA98H-XLR</t>
  </si>
  <si>
    <t>Cardioid condenser gooseneck instrument microphone - XLR-XLR cable</t>
  </si>
  <si>
    <t>PGADRUMKIT5</t>
  </si>
  <si>
    <t>5-piece drum mic kit including 1-PGA52, 3-PGA56, 1-PGA57, 1-A25D stand adapter, 3-AP56DM drum mounts, 5 XLR-XLR cables, case</t>
  </si>
  <si>
    <t>PGADRUMKIT7</t>
  </si>
  <si>
    <t>7-piece drum mic kit including 1-PGA52, 3-PGA56, 1-PGA57, 2-PGA81, 3-A25D stand adapters, 3-AP56DM drum mounts, 7 XLR-XLR cables, case</t>
  </si>
  <si>
    <t>PGASTUDIOKIT4</t>
  </si>
  <si>
    <t>4-piece studio kid including 1-PGA52, 1-PGA57, 2-PGA181, 1-A25D stand adapter, 2-WA371 stand adapters, 4-XLR-XLR cables, case</t>
  </si>
  <si>
    <t>PS124</t>
  </si>
  <si>
    <t>In-Line Power Supply with Four-Connection Distribution Cable</t>
  </si>
  <si>
    <t>PS124L</t>
  </si>
  <si>
    <t>In-Line Power Supply with Locking Four-Connection Distribution Cable</t>
  </si>
  <si>
    <t>PS24US</t>
  </si>
  <si>
    <t>POWER SUPPLY, ENERGY EFF.SWITCHING</t>
  </si>
  <si>
    <t>PS411-PC</t>
  </si>
  <si>
    <t>4-WAY POWER DIST CABLE FOR PA411/P3T</t>
  </si>
  <si>
    <t>PS43US</t>
  </si>
  <si>
    <t>PS51US</t>
  </si>
  <si>
    <t>POWER SUPPLY FOR 2-BAY CHARGER</t>
  </si>
  <si>
    <t>PS-6</t>
  </si>
  <si>
    <t>PopperStopper™ Pop filter with Metal Gooseneck and Heavy Duty Microphone Stand Clamp</t>
  </si>
  <si>
    <t>PS60US</t>
  </si>
  <si>
    <t>PS9US</t>
  </si>
  <si>
    <t>9-volt Battery Eliminator for Selected Shure Bodypacks (P2R, P4R, P4HW, T1, T1G, LX1, UT1, ULX1, MX1BP and VP3)</t>
  </si>
  <si>
    <t>QG-H2</t>
  </si>
  <si>
    <t>QG-H2 MicCommander Remote</t>
  </si>
  <si>
    <t>QG-H2-US</t>
  </si>
  <si>
    <t>QLXD1=-G50</t>
  </si>
  <si>
    <t>QLXD1=-H50</t>
  </si>
  <si>
    <t>QLXD1=-J50A</t>
  </si>
  <si>
    <t>QLXD1=-V50</t>
  </si>
  <si>
    <t>QLXD1=-X52</t>
  </si>
  <si>
    <t>QLXD2/B58=-G50</t>
  </si>
  <si>
    <t>Handheld Transmitter with Beta®58A Microphone</t>
  </si>
  <si>
    <t>QLXD2/B58=-H50</t>
  </si>
  <si>
    <t>QLXD2/B58=-J50A</t>
  </si>
  <si>
    <t>QLXD2/B58=-V50</t>
  </si>
  <si>
    <t>QLXD2/B58=-X52</t>
  </si>
  <si>
    <t>QLXD2/B87A=-G50</t>
  </si>
  <si>
    <t>Handheld Transmitter with Beta87A Microphone</t>
  </si>
  <si>
    <t>QLXD2/B87A=-H50</t>
  </si>
  <si>
    <t>QLXD2/B87A=-J50A</t>
  </si>
  <si>
    <t>QLXD2/B87A=-V50</t>
  </si>
  <si>
    <t>QLXD2/B87A=-X52</t>
  </si>
  <si>
    <t>QLXD2/B87C=-G50</t>
  </si>
  <si>
    <t>Handheld Transmitter with Beta87C Microphone</t>
  </si>
  <si>
    <t>QLXD2/B87C=-H50</t>
  </si>
  <si>
    <t>QLXD2/B87C=-J50A</t>
  </si>
  <si>
    <t>QLXD2/K8B=-G50</t>
  </si>
  <si>
    <t>Black QLXD HH Transmitter with KSM8 capsule</t>
  </si>
  <si>
    <t>QLXD2/K8B=-H50</t>
  </si>
  <si>
    <t>QLXD2/K8B=-J50A</t>
  </si>
  <si>
    <t>QLXD2/K9HS=-V50</t>
  </si>
  <si>
    <t>Handheld Transmitter with KSM9HS Microphone</t>
  </si>
  <si>
    <t>QLXD2/KSM9=-G50</t>
  </si>
  <si>
    <t>Handheld Transmitter with KSM9 Microphone</t>
  </si>
  <si>
    <t>QLXD2/KSM9=-H50</t>
  </si>
  <si>
    <t>QLXD2/KSM9=-J50A</t>
  </si>
  <si>
    <t>QLXD2/KSM9=-V50</t>
  </si>
  <si>
    <t>QLXD2/KSM9=-X52</t>
  </si>
  <si>
    <t>QLXD2/KSM9HS=-G50</t>
  </si>
  <si>
    <t>QLXD2/KSM9HS=-H50</t>
  </si>
  <si>
    <t>QLXD2/KSM9HS=-J50A</t>
  </si>
  <si>
    <t>QLXD2/KSM9HS=-X52</t>
  </si>
  <si>
    <t>QLXD2/N8CB=-G50</t>
  </si>
  <si>
    <t>QLXD2 WIRELESS HH W/N8CB HEAD</t>
  </si>
  <si>
    <t>QLXD2/N8CB=-H50</t>
  </si>
  <si>
    <t>QLXD2/N8CB=-V50</t>
  </si>
  <si>
    <t>QLXD2/N8SB=-G50</t>
  </si>
  <si>
    <t>QLXD2 WIRELESS HH W/N8SB HEAD</t>
  </si>
  <si>
    <t>QLXD2/N8SB=-H50</t>
  </si>
  <si>
    <t>QLXD2/N8SB=-V50</t>
  </si>
  <si>
    <t>QLXD2/SM58=-G50</t>
  </si>
  <si>
    <t>Handheld Transmitter with SM58® Microphone</t>
  </si>
  <si>
    <t>QLXD2/SM58=-H50</t>
  </si>
  <si>
    <t>QLXD2/SM58=-J50A</t>
  </si>
  <si>
    <t>QLXD2/SM58=-V50</t>
  </si>
  <si>
    <t>QLXD2/SM58=-X52</t>
  </si>
  <si>
    <t>QLXD2/SM86=-G50</t>
  </si>
  <si>
    <t>Handheld Transmitter with SM86 Microphone</t>
  </si>
  <si>
    <t>QLXD2/SM86=-H50</t>
  </si>
  <si>
    <t>QLXD2/SM86=-J50A</t>
  </si>
  <si>
    <t>QLXD2/SM86=-V50</t>
  </si>
  <si>
    <t>QLXD2/SM86=-X52</t>
  </si>
  <si>
    <t>QLXD2/SM87=-G50</t>
  </si>
  <si>
    <t>Handheld Transmitter with SM87 Microphone</t>
  </si>
  <si>
    <t>QLXD2/SM87=-H50</t>
  </si>
  <si>
    <t>QLXD2/SM87=-J50A</t>
  </si>
  <si>
    <t>QLXD2/SM87=-V50</t>
  </si>
  <si>
    <t>QLXD2/SM87=-X52</t>
  </si>
  <si>
    <t>QLXD4=-G50</t>
  </si>
  <si>
    <t>Half-Rack, Single Channel Receiver</t>
  </si>
  <si>
    <t>QLXD4=-H50</t>
  </si>
  <si>
    <t>QLXD4=-J50A</t>
  </si>
  <si>
    <t>QLXD4=-V50</t>
  </si>
  <si>
    <t>QLXD4=-X52</t>
  </si>
  <si>
    <t>QTAD10A=-G56</t>
  </si>
  <si>
    <t>AD10A AquaMic Tx 470-636MHZ</t>
  </si>
  <si>
    <t>QTAD10A=-G57</t>
  </si>
  <si>
    <t>AD10A AquaMic Tx 470-616MHZ</t>
  </si>
  <si>
    <t>QTAD10A=-K55</t>
  </si>
  <si>
    <t>AD10A AquaMic Tx 606-694MHZ</t>
  </si>
  <si>
    <t>QTAD10AL=-G56</t>
  </si>
  <si>
    <t>AD10AL AquaMic Long Life Tx 470-636MHZ</t>
  </si>
  <si>
    <t>QTAD10AL=-G57</t>
  </si>
  <si>
    <t>AD10AL AquaMic Long Life Tx 470-616MHZ</t>
  </si>
  <si>
    <t>QTAD10AL=-K55</t>
  </si>
  <si>
    <t>AD10AL AquaMic Long Life Tx 606-694MHZ</t>
  </si>
  <si>
    <t>QTAD10P=-G56</t>
  </si>
  <si>
    <t>AD10P PlayerMic Tx 470-636MHZ</t>
  </si>
  <si>
    <t>QTAD10P=-G57</t>
  </si>
  <si>
    <t>AD10P PlayerMic Tx 470-616MHZ</t>
  </si>
  <si>
    <t>QTAD10P=-K55</t>
  </si>
  <si>
    <t>AD10P PlayerMic Tx 606-694MHZ</t>
  </si>
  <si>
    <t>QTAD10PS=-G56</t>
  </si>
  <si>
    <t>AD10PS PlayerMic Short Tx 470-636MHZ</t>
  </si>
  <si>
    <t>QTAD10PS=-G57</t>
  </si>
  <si>
    <t>AD10PS PlayerMic Short Tx 470-616MHZ</t>
  </si>
  <si>
    <t>QTAD10PS=-K55</t>
  </si>
  <si>
    <t>AD10PS PlayerMic Short Tx 606-694MHZ</t>
  </si>
  <si>
    <t>R103</t>
  </si>
  <si>
    <t>Cartridge for 514B</t>
  </si>
  <si>
    <t>R104</t>
  </si>
  <si>
    <t>Cartridge for SM81</t>
  </si>
  <si>
    <t>R115</t>
  </si>
  <si>
    <t>Cartridge for 55SH Series II</t>
  </si>
  <si>
    <t>R115S</t>
  </si>
  <si>
    <t>Cartridge for Super 55</t>
  </si>
  <si>
    <t>R131</t>
  </si>
  <si>
    <t>Cartridge for 527A, 527B</t>
  </si>
  <si>
    <t>R132</t>
  </si>
  <si>
    <t>Cartridge for 527C</t>
  </si>
  <si>
    <t>R136</t>
  </si>
  <si>
    <t>Cartridge for SM48</t>
  </si>
  <si>
    <t>R172</t>
  </si>
  <si>
    <t>Cartridge for 503BG</t>
  </si>
  <si>
    <t>R174</t>
  </si>
  <si>
    <t>Cartridge for BETA 56, BETA 56A and BETA 57A</t>
  </si>
  <si>
    <t>R175</t>
  </si>
  <si>
    <t>Cartridge for BETA 52 and BETA 52A</t>
  </si>
  <si>
    <t>R176</t>
  </si>
  <si>
    <t>Cartridge for BETA 58A</t>
  </si>
  <si>
    <t>R180</t>
  </si>
  <si>
    <t>Cartridge for 515X Series and 588SDX</t>
  </si>
  <si>
    <t>R183B</t>
  </si>
  <si>
    <t>Black Omnidirectional Cartridge for MX- (Microflex®) Models and WL183</t>
  </si>
  <si>
    <t>R183W-A</t>
  </si>
  <si>
    <t>MICROPHONE CARTRIDGE, BRIGHT WHITE</t>
  </si>
  <si>
    <t>R184B</t>
  </si>
  <si>
    <t>Black Supercardioid Cartridge for MX- (Microflex®) Models and WL184</t>
  </si>
  <si>
    <t>R184W-A</t>
  </si>
  <si>
    <t>R185B</t>
  </si>
  <si>
    <t>Black Cardioid Cartridge for MX- (Microflex®)Models and WL185</t>
  </si>
  <si>
    <t>R185W-A</t>
  </si>
  <si>
    <t>R189B</t>
  </si>
  <si>
    <t>Black MINI SHOTGUN cartridge - Compatible with MX family goosencks - Does not include windscreen</t>
  </si>
  <si>
    <t>R189W-A</t>
  </si>
  <si>
    <t>R193</t>
  </si>
  <si>
    <t>Cartridge for BETA 87 and BETA 87A</t>
  </si>
  <si>
    <t>R198</t>
  </si>
  <si>
    <t>Cartridge for 520DX</t>
  </si>
  <si>
    <t>R199</t>
  </si>
  <si>
    <t>Cartridge for VP64A and VP64AL</t>
  </si>
  <si>
    <t>R45</t>
  </si>
  <si>
    <t>Cartridge for 544 Series, 545 Series</t>
  </si>
  <si>
    <t>R57</t>
  </si>
  <si>
    <t>Cartridge for SM56, SM57</t>
  </si>
  <si>
    <t>R59</t>
  </si>
  <si>
    <t>Cartridge for SM58</t>
  </si>
  <si>
    <t>R65</t>
  </si>
  <si>
    <t>Cartridge for 565 Series, 566</t>
  </si>
  <si>
    <t>R90</t>
  </si>
  <si>
    <t>Cartridge for 562</t>
  </si>
  <si>
    <t>R96</t>
  </si>
  <si>
    <t>Cartridge for 526T Series II, 450 Series II, 550L</t>
  </si>
  <si>
    <t>RK100PK</t>
  </si>
  <si>
    <t>RFI Resistant , Inline Preamp for all MX Models (Black)</t>
  </si>
  <si>
    <t>RK100PKW</t>
  </si>
  <si>
    <t>RFI Resistant , Inline Preamp for all MX Models (White)</t>
  </si>
  <si>
    <t>RK143G</t>
  </si>
  <si>
    <t xml:space="preserve">Grille for Wired and Wireless SM58 </t>
  </si>
  <si>
    <t>RK169</t>
  </si>
  <si>
    <t>RFI Resistant, Replacement Gooseneck for MX202 (Black), Includes 30' Cable</t>
  </si>
  <si>
    <t>RK183T1</t>
  </si>
  <si>
    <t>Single Mount Tie-Clips for MX183, MX184, MX185, WL183, WL184, and WL185 (Contains Two)</t>
  </si>
  <si>
    <t>RK183T2</t>
  </si>
  <si>
    <t>Dual Mount Tie-Clip for MX183, MX184, MX185, WL183, WL184 and WL185 (Contains Two)</t>
  </si>
  <si>
    <t>RK183WS</t>
  </si>
  <si>
    <t>Black Snap-Fit Foam Windscreens for MX183, MX184, MX185, BETA 98, WH30, WL183, WL184, WL185 (Contains Four)</t>
  </si>
  <si>
    <t>RK184WS</t>
  </si>
  <si>
    <t>Gray Foam Windscreen for SM1, SM10, SM12, SM14</t>
  </si>
  <si>
    <t>RK200BC</t>
  </si>
  <si>
    <t>Belt Clip for SM10, SM11, SM12 and SM14</t>
  </si>
  <si>
    <t>RK202PK</t>
  </si>
  <si>
    <t>Wall Plate Preamplifer (for MX202BP/C)</t>
  </si>
  <si>
    <t>RK203TC</t>
  </si>
  <si>
    <t>Tie-Clip for SM11</t>
  </si>
  <si>
    <t>RK214G</t>
  </si>
  <si>
    <t>Black Grille for Wired and Wireless SM87 and SM87A</t>
  </si>
  <si>
    <t>RK229WS</t>
  </si>
  <si>
    <t>Brown Foam Windscreen for AMS26, SM63</t>
  </si>
  <si>
    <t>RK240SB</t>
  </si>
  <si>
    <t>Single Mount Tie-Clips for 838, 839, 839W, SM83, SM84, WL83, WL84 (Contains Four)</t>
  </si>
  <si>
    <t>RK242WS</t>
  </si>
  <si>
    <t>Gray Foam Windscreens for 838, 839, 839W, SM83, WL83A (Contains Four)</t>
  </si>
  <si>
    <t>RK244G</t>
  </si>
  <si>
    <t>Grille for SM57 and 545SD</t>
  </si>
  <si>
    <t>RK248G</t>
  </si>
  <si>
    <t>Grille for SM48 Series</t>
  </si>
  <si>
    <t>RK261BWS</t>
  </si>
  <si>
    <t>Black Small Foam Windscreens for SM84, MX183, MX184, MX185, WL84A, WL183, WL184, WL185 (Contains Four)</t>
  </si>
  <si>
    <t>RK265G</t>
  </si>
  <si>
    <t>Grille for Wired and Wireless BETA 58A, BETA 58M and BETA 58MR (Matte)</t>
  </si>
  <si>
    <t>RK279</t>
  </si>
  <si>
    <t>Instrument Mounting Accessories for SM11</t>
  </si>
  <si>
    <t>RK282</t>
  </si>
  <si>
    <t>BETA 98/S Stand Adapter with Integral Shock Mount</t>
  </si>
  <si>
    <t>RK304T</t>
  </si>
  <si>
    <t>Tan Foam Windscreens and Tie Clip for SM93, WL93, WL93T (Contains Two of Each)</t>
  </si>
  <si>
    <t>RK307DB</t>
  </si>
  <si>
    <t>Dual Mount Tie Clips for SM93 and WL93T (Contains Two)</t>
  </si>
  <si>
    <t>RK311</t>
  </si>
  <si>
    <t>Foam Windscreen for SM81-LC</t>
  </si>
  <si>
    <t>RK312</t>
  </si>
  <si>
    <t>Grille for Wired and Wireless BETA87, BETA87A and BETA87C</t>
  </si>
  <si>
    <t>RK318WS</t>
  </si>
  <si>
    <t>Black Foam Windscreens and Clothing Clip for all WH10, WH20 Headworn Microphones (Contains Two)</t>
  </si>
  <si>
    <t>RK319</t>
  </si>
  <si>
    <t>Replacement Elastic Band for all WH10, WH20 and WH30 Headsets</t>
  </si>
  <si>
    <t>RK320</t>
  </si>
  <si>
    <t>Grille for BETA 56 and BETA 57A</t>
  </si>
  <si>
    <t>RK321</t>
  </si>
  <si>
    <t>Grille for BETA 52A</t>
  </si>
  <si>
    <t>RK321S</t>
  </si>
  <si>
    <t>Switch for 550L</t>
  </si>
  <si>
    <t>RK323G</t>
  </si>
  <si>
    <t>Black Grille for Wireless Beta58 Handheld Transmitter</t>
  </si>
  <si>
    <t>RK324G</t>
  </si>
  <si>
    <t>Black Grille for Wireless Beta87A Handheld Transmitter</t>
  </si>
  <si>
    <t>RK332G</t>
  </si>
  <si>
    <t>Grille for 588SDX</t>
  </si>
  <si>
    <t>RK334G</t>
  </si>
  <si>
    <t>Grille for 515 Series (except 515SDX)</t>
  </si>
  <si>
    <t>RK345</t>
  </si>
  <si>
    <t>Black Replacement Windscreen for SM7 models, also see A7WS</t>
  </si>
  <si>
    <t>RK345B</t>
  </si>
  <si>
    <t>Windscreen for SM7DB, small, black</t>
  </si>
  <si>
    <t>RK354SB</t>
  </si>
  <si>
    <t>Black Single Mount Tie-Clips for SM93 and WL93 (Contains Two)</t>
  </si>
  <si>
    <t>RK355WS</t>
  </si>
  <si>
    <t>Black Foam Windscreens for SM93 (Contains Four)</t>
  </si>
  <si>
    <t>RK366G</t>
  </si>
  <si>
    <t>Grille for SM63</t>
  </si>
  <si>
    <t>RK367G</t>
  </si>
  <si>
    <t>Grille for SM63L</t>
  </si>
  <si>
    <t>RK368G</t>
  </si>
  <si>
    <t>REPLACEMENT GRILLE FOR SM63LB</t>
  </si>
  <si>
    <t>RK371</t>
  </si>
  <si>
    <t>Grille for KSM32/SL</t>
  </si>
  <si>
    <t>RK372</t>
  </si>
  <si>
    <t>Grille for KSM32/CG</t>
  </si>
  <si>
    <t>RK373</t>
  </si>
  <si>
    <t>Black Elastic Bands for KSM32 ShureLock® Shock Mount (Contains Two)</t>
  </si>
  <si>
    <t>RK375</t>
  </si>
  <si>
    <t>Switch and FET PCB for KSM32</t>
  </si>
  <si>
    <t>RK376</t>
  </si>
  <si>
    <t>Replacement Accessory Kit for CVL-B/C</t>
  </si>
  <si>
    <t>RK377</t>
  </si>
  <si>
    <t>Replacement Accessory Kit for PGA31</t>
  </si>
  <si>
    <t>RK378</t>
  </si>
  <si>
    <t>Replacement Accessory Kit for SM35</t>
  </si>
  <si>
    <t>RK379</t>
  </si>
  <si>
    <t>Replacement Accessory Kit for SM31FH</t>
  </si>
  <si>
    <t>RK383</t>
  </si>
  <si>
    <t>Suspension Shock Mount Elastic Cord; Cristal (contains two), for A44SM and A44ASM</t>
  </si>
  <si>
    <t>RK412WS</t>
  </si>
  <si>
    <t>Black Snap-Fit Windscreens for MX412- and MX418- (Contains Four)</t>
  </si>
  <si>
    <t>RK415DWS</t>
  </si>
  <si>
    <t>MX415DUAL SNAP-FIT FOAM WINDSCREEN</t>
  </si>
  <si>
    <t>RK513WS</t>
  </si>
  <si>
    <t>Black Foam Windscreens for MX405 and MX410 Microphones (Contains Four)</t>
  </si>
  <si>
    <t>RK514WS</t>
  </si>
  <si>
    <t>WHITE SNAP FIT WINDSCREEN, 4 PK</t>
  </si>
  <si>
    <t>RK6MB</t>
  </si>
  <si>
    <t>Hang-Up Brackets for Handheld Microphones (Contains Three)</t>
  </si>
  <si>
    <t>RK85G</t>
  </si>
  <si>
    <t>Grille for 561</t>
  </si>
  <si>
    <t>RKC800</t>
  </si>
  <si>
    <t>Single Rack Space XLR Connector Kit for AMS8100, SCM800, SCM810</t>
  </si>
  <si>
    <t>RMCE-TW2</t>
  </si>
  <si>
    <t>BLUETOOTH TRUE MMCX EARPHONE ACCESSORY</t>
  </si>
  <si>
    <t>RMCE-TW2-CASE</t>
  </si>
  <si>
    <t>MMCX TRUE WIRELESS REPL CHARGING CASE</t>
  </si>
  <si>
    <t>RMCE-TW2-LEFT</t>
  </si>
  <si>
    <t>LEFT MMCX TRUE WIRELESS REPLACEMENT</t>
  </si>
  <si>
    <t>RMCE-TW2-RIGHT</t>
  </si>
  <si>
    <t>RIGHT MMCX TRUE WIRELESS REPLACEMENT</t>
  </si>
  <si>
    <t>RMCE-UNI</t>
  </si>
  <si>
    <t xml:space="preserve">Remote Mic Universal Cable for SE Earphones </t>
  </si>
  <si>
    <t>RMCH1-UNI</t>
  </si>
  <si>
    <t>Headphone communication cable w/ microphone and 3-button control, locking bayonet connector</t>
  </si>
  <si>
    <t>RP325</t>
  </si>
  <si>
    <t>10' Sound Card Interface Cable, XLRF to 3.5mm Stereo Phone Plugs</t>
  </si>
  <si>
    <t>RPM100</t>
  </si>
  <si>
    <t>Replacement Microphone and Boom Assembly for WH20QTR (1/4" Version)</t>
  </si>
  <si>
    <t>RPM102</t>
  </si>
  <si>
    <t>Replacement Microphone and Boom Assembly for WH20TQG 4 Pin Mini Connector (TA4F) Version</t>
  </si>
  <si>
    <t>RPM104</t>
  </si>
  <si>
    <t>WH20XLR Microphone, Cable and Connector Assembly</t>
  </si>
  <si>
    <t>RPM106</t>
  </si>
  <si>
    <t>Cartridge for SM7B, SM7A and SM7</t>
  </si>
  <si>
    <t>RPM108</t>
  </si>
  <si>
    <t>Cardioid Cartridge for all BETA 98 and BETA 91 Microphones</t>
  </si>
  <si>
    <t>RPM110</t>
  </si>
  <si>
    <t>Supercardioid Cartridge for all BETA 98 and BETA 91 Microphones</t>
  </si>
  <si>
    <t>RPM118</t>
  </si>
  <si>
    <t>CARTRIDGE</t>
  </si>
  <si>
    <t>RPM160</t>
  </si>
  <si>
    <t>Cartridge for KSM9</t>
  </si>
  <si>
    <t>RPM162</t>
  </si>
  <si>
    <t>Cartridge for KSM9HS</t>
  </si>
  <si>
    <t>RPM181/BI</t>
  </si>
  <si>
    <t>Beta 181 Bidirectional Capsule</t>
  </si>
  <si>
    <t>RPM181/C</t>
  </si>
  <si>
    <t xml:space="preserve">Beta 181 Cardioid Capsule </t>
  </si>
  <si>
    <t>RPM181/O</t>
  </si>
  <si>
    <t>Beta 181 Omnidirectional Capsule</t>
  </si>
  <si>
    <t>RPM181/PRE</t>
  </si>
  <si>
    <t>BETA 181 Preamplifier</t>
  </si>
  <si>
    <t>RPM181/S</t>
  </si>
  <si>
    <t>Beta 181 Supercardioid Capsule</t>
  </si>
  <si>
    <t>RPM208</t>
  </si>
  <si>
    <t>Standard Protective High Boost Cap for WL50B, WL51B, BETA 53, and BETA 54, Black with Gold Top (Contains Five)</t>
  </si>
  <si>
    <t>RPM212</t>
  </si>
  <si>
    <t>Standard Protective High Boost Cap for WL50T, WBH53T, WBH54T, Tan with Gold Top (Contains Five)</t>
  </si>
  <si>
    <t>RPM214</t>
  </si>
  <si>
    <t>Filtered Protective Mid Boost Cap for WL50T, WL53T, Tan with Silver Top (Contains Five)</t>
  </si>
  <si>
    <t>RPM216</t>
  </si>
  <si>
    <t>Standard Protective High Boost Cap for WL50W, WL51W, White with Gold Top (Contains Five)</t>
  </si>
  <si>
    <t>RPM218</t>
  </si>
  <si>
    <t>Filtered Protective Mid Boost Cap for WL50W, White with Silver Top (Contains Five)</t>
  </si>
  <si>
    <t>RPM226</t>
  </si>
  <si>
    <t>Grille for SM86</t>
  </si>
  <si>
    <t>RPM261</t>
  </si>
  <si>
    <t>Replacement grille for use with KSM11, black finish</t>
  </si>
  <si>
    <t>RPM262</t>
  </si>
  <si>
    <t>Grille for KSM9 (Charcoal Gray)</t>
  </si>
  <si>
    <t>RPM263</t>
  </si>
  <si>
    <t>Replacement grille for use with KSM11, nickel finish</t>
  </si>
  <si>
    <t>RPM264</t>
  </si>
  <si>
    <t>Black Grille for Wireless KSM9 Handheld Transmitter</t>
  </si>
  <si>
    <t>RPM266</t>
  </si>
  <si>
    <t>GRILLE (BLACK) KSM8</t>
  </si>
  <si>
    <t>RPM268</t>
  </si>
  <si>
    <t>GRILLE (NICKEL) KSM8</t>
  </si>
  <si>
    <t>RPM269</t>
  </si>
  <si>
    <t>GRILLE (NICKEL) KSM9</t>
  </si>
  <si>
    <t>RPM280</t>
  </si>
  <si>
    <t>Grille for NXN8/C, Black, Cardioid</t>
  </si>
  <si>
    <t>RPM281</t>
  </si>
  <si>
    <t>Grille for NXN8/S, Black, Supercardioid</t>
  </si>
  <si>
    <t>RPM282</t>
  </si>
  <si>
    <t>Grille for NXN8/C, Nickel, Cardioid</t>
  </si>
  <si>
    <t>RPM283</t>
  </si>
  <si>
    <t>Grille for NXN8/S, Nickel, Supercardioid</t>
  </si>
  <si>
    <t>RPM304</t>
  </si>
  <si>
    <t>Black Foam Windscreens for MC50B, WL50, WL51 and BETA 53 (Contains Five)</t>
  </si>
  <si>
    <t>RPM306</t>
  </si>
  <si>
    <t>Tan Foam Windscreens for WL50, WL51 and BETA 53 (Contains Five)</t>
  </si>
  <si>
    <t>RPM308</t>
  </si>
  <si>
    <t>White Foam Windscreens for WL50 and WL51 (Contains Five)</t>
  </si>
  <si>
    <t>RPM316</t>
  </si>
  <si>
    <t>Black Snap-Fit Windscreen for BETA 54 (Contains Four)</t>
  </si>
  <si>
    <t>RPM318</t>
  </si>
  <si>
    <t>Tan Snap-Fit Windscreen for BETA 54 (Contains Four)</t>
  </si>
  <si>
    <t>RPM400LEMO</t>
  </si>
  <si>
    <t>XLR PREAMP, TWINPLEX MICS, LEMO CONNECTOR</t>
  </si>
  <si>
    <t>RPM400TQG</t>
  </si>
  <si>
    <t>XLR PREAMP, TWINPLEX MICS,  TQG/TA4F CONNECTOR</t>
  </si>
  <si>
    <t>RPM40CASE</t>
  </si>
  <si>
    <t>ACCESSORY CASE FOR TL</t>
  </si>
  <si>
    <t>RPM40FC/B</t>
  </si>
  <si>
    <t>FLAT CAP FOR TL/TH, BLACK, 10 PCS.</t>
  </si>
  <si>
    <t>RPM40FC/C</t>
  </si>
  <si>
    <t>FLAT CAP FOR TL/TH, COCOA, 10 PCS.</t>
  </si>
  <si>
    <t>RPM40FC/T</t>
  </si>
  <si>
    <t>FLAT CAP FOR TL/TH, TAN, 10 PCS.</t>
  </si>
  <si>
    <t>RPM40FC/W</t>
  </si>
  <si>
    <t>FLAT CAP FOR TL/TH, WHITE, 10 PCS.</t>
  </si>
  <si>
    <t>RPM40KIT</t>
  </si>
  <si>
    <t>FULL ACCESSORY KIT FOR TL</t>
  </si>
  <si>
    <t>RPM40MM/B</t>
  </si>
  <si>
    <t>BLACK MAGNET MOUNT, 2 PCS.</t>
  </si>
  <si>
    <t>RPM40MM/W</t>
  </si>
  <si>
    <t>WHITE MAGNET MOUNT, 2 PCS.</t>
  </si>
  <si>
    <t>RPM40MWJ</t>
  </si>
  <si>
    <t>RYCOTE GRAY MINI WINDJAMMER, 2 PCS.</t>
  </si>
  <si>
    <t>RPM40PC/B</t>
  </si>
  <si>
    <t>PRESENCE CAP FOR TL/TH, BLACK, 10 PCS.</t>
  </si>
  <si>
    <t>RPM40PC/C</t>
  </si>
  <si>
    <t>PRESENCE CAP FOR TL/TH, COCOA, 10 PCS.</t>
  </si>
  <si>
    <t>RPM40PC/T</t>
  </si>
  <si>
    <t>PRESENCE CAP FOR TL/TH, TAN, 10 PCS.</t>
  </si>
  <si>
    <t>RPM40PC/W</t>
  </si>
  <si>
    <t>PRESENCE CAP FOR TL/TH, WHITE, 10 PCS.</t>
  </si>
  <si>
    <t>RPM40PRECLIP</t>
  </si>
  <si>
    <t>REPLACEMENT BELTCLIP FOR RPM400</t>
  </si>
  <si>
    <t>RPM40PREMNT</t>
  </si>
  <si>
    <t>PREAMP MOUNTING KIT W/ SCREWS &amp; VELCRO</t>
  </si>
  <si>
    <t>RPM40SM</t>
  </si>
  <si>
    <t>CLEAR STICKY MOUNT, 3 PCS. AND ADHESIVE</t>
  </si>
  <si>
    <t>RPM40SO/B</t>
  </si>
  <si>
    <t>BLACK STANDOFF FOR TL ACCESSORIES,10 PCS</t>
  </si>
  <si>
    <t>RPM40SO/C</t>
  </si>
  <si>
    <t>COCOA STANDOFF FOR TL ACCESSORIES,10 PCS</t>
  </si>
  <si>
    <t>RPM40SO/T</t>
  </si>
  <si>
    <t>TAN STANDOFF FOR TL ACCESSORIES, 10 PCS.</t>
  </si>
  <si>
    <t>RPM40SO/W</t>
  </si>
  <si>
    <t>WHITE STANDOFF FOR TL ACCESSORIES,10 PCS</t>
  </si>
  <si>
    <t>RPM40STC/B</t>
  </si>
  <si>
    <t>SINGLE MOUNT BLACK TIE CLIP, QTY. 3</t>
  </si>
  <si>
    <t>RPM40STC/C</t>
  </si>
  <si>
    <t>SINGLE  MOUNT COCOA TIE CLIP, QTY. 3</t>
  </si>
  <si>
    <t>RPM40STC/T</t>
  </si>
  <si>
    <t>SINGLE  MOUNT TAN TIE CLIP, QTY. 3</t>
  </si>
  <si>
    <t>RPM40STC/W</t>
  </si>
  <si>
    <t>SINGLE  MOUNT WHITE TIE CLIP, QTY. 3</t>
  </si>
  <si>
    <t>RPM40SVM/B</t>
  </si>
  <si>
    <t>BLACK VAMPIRE STICKY CLIP, QTY. 3</t>
  </si>
  <si>
    <t>RPM40TC/B</t>
  </si>
  <si>
    <t>DUAL MOUNT BLACK TIE CLIP, 3 PCS.</t>
  </si>
  <si>
    <t>RPM40TC/C</t>
  </si>
  <si>
    <t>DUAL MOUNT COCOA TIE CLIP, 3 PCS.</t>
  </si>
  <si>
    <t>RPM40TC/M</t>
  </si>
  <si>
    <t>SINGLE TIE CLIP MIX, 1 BLACK/1 TAN/1 COCOA/1 WHITE</t>
  </si>
  <si>
    <t>RPM40TC/T</t>
  </si>
  <si>
    <t>DUAL MOUNT TAN TIE CLIP, 3 PCS.</t>
  </si>
  <si>
    <t>RPM40TC/W</t>
  </si>
  <si>
    <t>DUAL MOUNT WHITE TIE CLIP, 3 PCS.</t>
  </si>
  <si>
    <t>RPM40TS</t>
  </si>
  <si>
    <t>DBL. STICKY ADHESIVE, 15 PCS.</t>
  </si>
  <si>
    <t>RPM40TS/50</t>
  </si>
  <si>
    <t>DBL. STICKY ADHESIVE  QTY. 50</t>
  </si>
  <si>
    <t>RPM40VM/B</t>
  </si>
  <si>
    <t>BLACK VAMPIRE CLIP, 3 PCS.</t>
  </si>
  <si>
    <t>RPM40VM/W</t>
  </si>
  <si>
    <t>WHITE VAMPIRE CLIP, 3 PCS.</t>
  </si>
  <si>
    <t>RPM40WS/B</t>
  </si>
  <si>
    <t>BLACK WINDSCREEN FOR TL/TH, 5 PCS.</t>
  </si>
  <si>
    <t>RPM40WS/C</t>
  </si>
  <si>
    <t>COCOA WINDSCREEN FOR TL/TH, 5 PCS.</t>
  </si>
  <si>
    <t>RPM40WS/M</t>
  </si>
  <si>
    <t>WINDSCREENS FOR TL/TH, 4 COLORS, 8 PCS.</t>
  </si>
  <si>
    <t>RPM40WS/T</t>
  </si>
  <si>
    <t>TAN WINDSCREEN FOR TL/TH, 5 PCS.</t>
  </si>
  <si>
    <t>RPM40WS/W</t>
  </si>
  <si>
    <t>WHITE WINDSCREEN FOR TL/TH, 5 PCS.</t>
  </si>
  <si>
    <t>RPM500</t>
  </si>
  <si>
    <t>Black Swiveling Lapel and Dual Tie Clips for WL50, WL51, MC51B (Contains Two of Each)</t>
  </si>
  <si>
    <t>RPM502</t>
  </si>
  <si>
    <t>Tan Swiveling Lapel and Dual Tie Clips for WL50 (Contains Two of Each)</t>
  </si>
  <si>
    <t>RPM50CASE</t>
  </si>
  <si>
    <t>CARRYING CASE FOR TH53 HEADSETS</t>
  </si>
  <si>
    <t>RPM50ES</t>
  </si>
  <si>
    <t>CLEAR EARHOOK SLEEVES FOR TH53, QTY. 4</t>
  </si>
  <si>
    <t>RPM510</t>
  </si>
  <si>
    <t>Black Swiveling Lapel Clips for MC50B, MC51B, WL50 and WL51 (Contains Five)</t>
  </si>
  <si>
    <t>RPM512</t>
  </si>
  <si>
    <t>Tan Swiveling Lapel Clips for WL50 and WL51 (Contains Five)</t>
  </si>
  <si>
    <t>RPM514</t>
  </si>
  <si>
    <t>White Swiveling Lapel Clips for WL50 and WL51 (Contains Five)</t>
  </si>
  <si>
    <t>RPM53B/O-LEMO</t>
  </si>
  <si>
    <t>REPLACEMENT BOOM ARM, BLACK, LEMO</t>
  </si>
  <si>
    <t>RPM53B/O-MDOT</t>
  </si>
  <si>
    <t>REPLACEMENT BOOM ARM, BLACK, MICRODOT</t>
  </si>
  <si>
    <t>RPM53B/O-MTQG</t>
  </si>
  <si>
    <t>REPLACEMENT BOOM ARM, BLACK, MTQG</t>
  </si>
  <si>
    <t>RPM53B/O-NC</t>
  </si>
  <si>
    <t>REPLACEMENT BOOM ARM, BLACK, NO CONN.</t>
  </si>
  <si>
    <t>RPM53B-CC</t>
  </si>
  <si>
    <t>TH53 HEADSET CLIP, BLACK, QTY. 3</t>
  </si>
  <si>
    <t>RPM53B-CF</t>
  </si>
  <si>
    <t>TH53 CABLE FLEX, BLACK, QTY. 3</t>
  </si>
  <si>
    <t>RPM53B-HF</t>
  </si>
  <si>
    <t>TH53 HEADSET FRAME, BLACK</t>
  </si>
  <si>
    <t>RPM53C/O-LEMO</t>
  </si>
  <si>
    <t>REPLACEMENT BOOM ARM, COCOA, LEMO</t>
  </si>
  <si>
    <t>RPM53C/O-MDOT</t>
  </si>
  <si>
    <t>REPLACEMENT BOOM ARM, COCOA, MICRODOT</t>
  </si>
  <si>
    <t>RPM53C/O-MTQG</t>
  </si>
  <si>
    <t>REPLACEMENT BOOM ARM, COCOA, MTQG</t>
  </si>
  <si>
    <t>RPM53C/O-NC</t>
  </si>
  <si>
    <t>REPLACEMENT BOOM ARM, COCOA, NO CONN.</t>
  </si>
  <si>
    <t>RPM53C-CC</t>
  </si>
  <si>
    <t>TH53 HEADSET CLIP, COCOA, QTY. 3</t>
  </si>
  <si>
    <t>RPM53C-CF</t>
  </si>
  <si>
    <t>TH53 CABLE FLEX, COCOA, QTY. 3</t>
  </si>
  <si>
    <t>RPM53C-HF</t>
  </si>
  <si>
    <t>TH53 HEADSET FRAME, COCOA</t>
  </si>
  <si>
    <t>RPM53T/O-LEMO</t>
  </si>
  <si>
    <t>REPLACEMENT BOOM ARM, TAN, LEMO</t>
  </si>
  <si>
    <t>RPM53T/O-MDOT</t>
  </si>
  <si>
    <t>REPLACEMENT BOOM ARM, TAN, MICRODOT</t>
  </si>
  <si>
    <t>RPM53T/O-MTQG</t>
  </si>
  <si>
    <t>REPLACEMENT BOOM ARM, TAN, MTQG</t>
  </si>
  <si>
    <t>RPM53T/O-NC</t>
  </si>
  <si>
    <t>REPLACEMENT BOOM ARM, TAN, NO CONNECTOR</t>
  </si>
  <si>
    <t>RPM53T-CC</t>
  </si>
  <si>
    <t>TH53 HEADSET CLIP, TAN, QTY. 3</t>
  </si>
  <si>
    <t>RPM53T-CF</t>
  </si>
  <si>
    <t>TH53 CABLE FLEX, TAN, QTY. 3</t>
  </si>
  <si>
    <t>RPM53T-HF</t>
  </si>
  <si>
    <t>TH53 HEADSET FRAME, TAN</t>
  </si>
  <si>
    <t>RPM560</t>
  </si>
  <si>
    <t>Headband for Beta 53 and Beta 54, Tan</t>
  </si>
  <si>
    <t>RPM570</t>
  </si>
  <si>
    <t>Boom Holder and Logo Pad for WBH53B and WBH54B (Contains Two of Each), Black</t>
  </si>
  <si>
    <t>RPM580</t>
  </si>
  <si>
    <t>Boom Holder and Logo Pad for WBH53T, and WBH54T, Tan</t>
  </si>
  <si>
    <t>RPM600</t>
  </si>
  <si>
    <t>Black Elastic Headband and Wire Frame for WH20 and WH30 Headset Microphones</t>
  </si>
  <si>
    <t>RPM602</t>
  </si>
  <si>
    <t>Switch Cover Plate for SM7, SM7A, and SM7B</t>
  </si>
  <si>
    <t>RPM604</t>
  </si>
  <si>
    <t>Replacement Nut and Washer for SM7, SM7A, and SM7B Yoke Mount</t>
  </si>
  <si>
    <t>RPM624</t>
  </si>
  <si>
    <t>Case Assembly BETA 98/S</t>
  </si>
  <si>
    <t>RPM626</t>
  </si>
  <si>
    <t>In-Line Microphone Preamplifier for Beta91, Beta 98, Beta 98D/S, WL50, WL51, WBH53 (Beta 53), WBH54 (Beta 54), WB98H/C (Beta 98)</t>
  </si>
  <si>
    <t>RPM628</t>
  </si>
  <si>
    <t>In-Line Microphone Preamplifier for SM90A, SM91A, SM98A (replaces ILP-1), Includes 25' Cable</t>
  </si>
  <si>
    <t>RPM640</t>
  </si>
  <si>
    <t>Locking Mounting Flange for Microflex® and Easyflex Gooseneck Microphones, Black, One Each</t>
  </si>
  <si>
    <t>RPM642</t>
  </si>
  <si>
    <t>Replacement Elastic Bands for SM27 Shock Mount</t>
  </si>
  <si>
    <t>RPM646</t>
  </si>
  <si>
    <t>Microphone Boom and Cable Assembly with 4-Pin Mini Connector (TA4F) for Beta 54 and WBH54B, Black</t>
  </si>
  <si>
    <t>RPM648</t>
  </si>
  <si>
    <t>Microphone Boom and Cable Assembly with 4-Pin Mini Connector (TA4F) for Beta 54 and WBH54B, Tan</t>
  </si>
  <si>
    <t>RPM89/PRE</t>
  </si>
  <si>
    <t>Microphone Preamp - For Use With VP89 Shotgun Microphones</t>
  </si>
  <si>
    <t>RPM89L</t>
  </si>
  <si>
    <t>Long Shotgun Microphone Cartridge, No Preamp</t>
  </si>
  <si>
    <t>RPM89M</t>
  </si>
  <si>
    <t>Medium Shotgun Microphone Cartridge, No Preamp</t>
  </si>
  <si>
    <t>RPM89S</t>
  </si>
  <si>
    <t>Short Shotgun Microphone Cartridge, No Preamp</t>
  </si>
  <si>
    <t>RPMDH5B/O-LM3</t>
  </si>
  <si>
    <t>MICROPHONE BOOM, DH5, BLACK, LEMO</t>
  </si>
  <si>
    <t>RPMDH5B/O-MTQG</t>
  </si>
  <si>
    <t>MICROPHONE BOOM ARM, DH5, BLACK, MTQG</t>
  </si>
  <si>
    <t>RPMDH5BM</t>
  </si>
  <si>
    <t>HEADSET BOOM MOUNT, DH5, QTY. 4</t>
  </si>
  <si>
    <t>RPMDH5C/O-LM3</t>
  </si>
  <si>
    <t>MICROPHONE BOOM, DH5, COCOA, LEMO</t>
  </si>
  <si>
    <t>RPMDH5C/O-MTQG</t>
  </si>
  <si>
    <t>MICROPHONE BOOM, DH5, COCOA, MTQG</t>
  </si>
  <si>
    <t>RPMDH5CASE</t>
  </si>
  <si>
    <t>DH5 CASE, HEADSET</t>
  </si>
  <si>
    <t>RPMDH5PIVOT</t>
  </si>
  <si>
    <t>HEADSET BOOM PIVOT, DH5, QTY. 4</t>
  </si>
  <si>
    <t>RPMDH5T/O-LM3</t>
  </si>
  <si>
    <t>MICROPHONE BOOM, DH5, TAN, LEMO</t>
  </si>
  <si>
    <t>RPMDH5T/O-MTQG</t>
  </si>
  <si>
    <t>MICROPHONE BOOM, DH5, TAN, MTQG</t>
  </si>
  <si>
    <t>RPMDHSF</t>
  </si>
  <si>
    <t>HEADSET FRAME, DH5, QTY. 1</t>
  </si>
  <si>
    <t>RPMDL4CASE</t>
  </si>
  <si>
    <t>DL4 POUCH, LAVALIER</t>
  </si>
  <si>
    <t>RPMDL4DTC/B</t>
  </si>
  <si>
    <t>DUAL TIE CLIP, BLACK, QTY. 3</t>
  </si>
  <si>
    <t>RPMDL4DTC/C</t>
  </si>
  <si>
    <t>DUAL TIE CLIP, COCOA, QTY. 3</t>
  </si>
  <si>
    <t>RPMDL4DTC/T</t>
  </si>
  <si>
    <t>DUAL TIE CLIP, TAN, QTY. 3</t>
  </si>
  <si>
    <t>RPMDL4DTC/W</t>
  </si>
  <si>
    <t>DUAL TIE CLIP, WHITE, QTY. 3</t>
  </si>
  <si>
    <t>RPMDL4FC/B</t>
  </si>
  <si>
    <t>DL4/DH5 FREQ CAP, BLACK, QTY. 5</t>
  </si>
  <si>
    <t>RPMDL4FC/C</t>
  </si>
  <si>
    <t>DL4/DH5 FREQ CAP, COCOA QTY. 5</t>
  </si>
  <si>
    <t>RPMDL4FC/T</t>
  </si>
  <si>
    <t>DL4/DH5 FREQ CAP, TAN, QTY. 5</t>
  </si>
  <si>
    <t>RPMDL4FC/W</t>
  </si>
  <si>
    <t>DL4/DH5 FREQ CAP, WHITE, QTY. 5</t>
  </si>
  <si>
    <t>RPMDL4SFWS/B</t>
  </si>
  <si>
    <t>DL4/DH5 SNAP FIT WINDCREEN, BLACK, QTY 3</t>
  </si>
  <si>
    <t>RPMDL4SFWS/C</t>
  </si>
  <si>
    <t>DL4/DH5 SNAP FIT WINDSCREEN, COCOA QTY 3</t>
  </si>
  <si>
    <t>RPMDL4SFWS/T</t>
  </si>
  <si>
    <t>DL4/DH5 SNAP FIT WINDSCREEN, TAN QTY 3</t>
  </si>
  <si>
    <t>RPMDL4SFWS/W</t>
  </si>
  <si>
    <t>DL4/DH5 SNAP FIT WINDSCREEN, WHITE QTY 3</t>
  </si>
  <si>
    <t>RPMDL4SM</t>
  </si>
  <si>
    <t>DL4 STICKY MOUNT, QTY. 3</t>
  </si>
  <si>
    <t>RPMDL4STC/B</t>
  </si>
  <si>
    <t>SINGLE TIE CLIP, BLACK, QTY. 3</t>
  </si>
  <si>
    <t>RPMDL4STC/C</t>
  </si>
  <si>
    <t>SINGLE TIE CLIP, COCOA, QTY. 3</t>
  </si>
  <si>
    <t>RPMDL4STC/T</t>
  </si>
  <si>
    <t>SINGLE TIE CLIP, TAN, QTY. 3</t>
  </si>
  <si>
    <t>RPMDL4STC/W</t>
  </si>
  <si>
    <t>SINGLE TIE CLIP, WHITE, QTY. 3</t>
  </si>
  <si>
    <t>RPMDL4WS/B</t>
  </si>
  <si>
    <t>FOAM WINDSCREEN, BLACK, QTY. 5</t>
  </si>
  <si>
    <t>RPMDL4WS/C</t>
  </si>
  <si>
    <t>FOAM WINDSCREEN, COCOA, QTY. 5</t>
  </si>
  <si>
    <t>RPMDL4WS/T</t>
  </si>
  <si>
    <t>FOAM WINDSCREEN, TAN, QTY. 5</t>
  </si>
  <si>
    <t>RPMDL4WS/W</t>
  </si>
  <si>
    <t>FOAM WINDSCREEN, WHITE, QTY. 5</t>
  </si>
  <si>
    <t>RPMP48G</t>
  </si>
  <si>
    <t>PGA48 Grill</t>
  </si>
  <si>
    <t>RPMP52G</t>
  </si>
  <si>
    <t>PGA52 Grill</t>
  </si>
  <si>
    <t>RPMP56G</t>
  </si>
  <si>
    <t>PGA56 Grill</t>
  </si>
  <si>
    <t>RPMP57G</t>
  </si>
  <si>
    <t>PGA57 Grill</t>
  </si>
  <si>
    <t>RPMP58G</t>
  </si>
  <si>
    <t>PGA58 Grill</t>
  </si>
  <si>
    <t>RPMUL4SFWS/B</t>
  </si>
  <si>
    <t>Snap-fit windscreen for UL4 lavalier microphones, black</t>
  </si>
  <si>
    <t>RPMUL4SFWS/C</t>
  </si>
  <si>
    <t>Snap-fit windscreen for UL4 lavalier microphones, cocoa</t>
  </si>
  <si>
    <t>RPMUL4SFWS/T</t>
  </si>
  <si>
    <t>Snap-fit windscreen for UL4 lavalier microphones, tan</t>
  </si>
  <si>
    <t>RPMUL4SFWS/W</t>
  </si>
  <si>
    <t>Snap-fit windscreen for UL4 lavalier microphones, white</t>
  </si>
  <si>
    <t>RPW110</t>
  </si>
  <si>
    <t>Wireless PG58 Cartridge, Housing Assembly and Matte Silver Grille (Limit One)</t>
  </si>
  <si>
    <t>RPW112</t>
  </si>
  <si>
    <t>Wireless SM58 Cartridge, Housing Assembly and Matte Grille (Limit One)</t>
  </si>
  <si>
    <t>RPW114</t>
  </si>
  <si>
    <t>Wireless SM86 Cartridge, Housing Assembly and Matte Grille (Limit One)</t>
  </si>
  <si>
    <t>RPW116</t>
  </si>
  <si>
    <t>Wireless SM87A Cartridge, Housing Assembly and Matte Grille (Limit One)</t>
  </si>
  <si>
    <t>RPW118</t>
  </si>
  <si>
    <t>Wireless Beta58A Cartridge, Housing Assembly and Matte Grille (Limit One)</t>
  </si>
  <si>
    <t>RPW120</t>
  </si>
  <si>
    <t>Wireless Beta87A Cartridge, Housing Assembly and Matte Grille (Limit One)</t>
  </si>
  <si>
    <t>RPW122</t>
  </si>
  <si>
    <t>Wireless Beta87C Cartridge, Housing Assembly and Matte Grille (Limit One)</t>
  </si>
  <si>
    <t>RPW124</t>
  </si>
  <si>
    <t>VP68 Omnidirectional Wireless Capsule</t>
  </si>
  <si>
    <t>RPW170</t>
  </si>
  <si>
    <t>Nickel KSM8 Wireless capsule for Nickel Shure Transmitters</t>
  </si>
  <si>
    <t>RPW174</t>
  </si>
  <si>
    <t>Black KSM8 Wireless capsule for Shure Transmitters</t>
  </si>
  <si>
    <t>RPW184</t>
  </si>
  <si>
    <t>Wireless KSM9/BK (Black) Cartridge, Housing Assembly and Matte Grille (Limit One)</t>
  </si>
  <si>
    <t>RPW186</t>
  </si>
  <si>
    <t>Wireless KSM9HS/BK (Black) Cartridge, Housing Assembly and Matte Grille (Limit One)</t>
  </si>
  <si>
    <t>RPW188</t>
  </si>
  <si>
    <t>Replacement Wireless Head for KSM9, Nickel</t>
  </si>
  <si>
    <t>RPW190</t>
  </si>
  <si>
    <t>Replacement Wireless Head for KSM9HS, Nickel</t>
  </si>
  <si>
    <t>RPW192</t>
  </si>
  <si>
    <t>KSM11 premium wireless cardioid condenser vocal microphone capsule, black finish.</t>
  </si>
  <si>
    <t>RPW194</t>
  </si>
  <si>
    <t>KSM11 premium wireless cardioid condenser vocal microphone capsule, nickel finish.</t>
  </si>
  <si>
    <t>RPW200</t>
  </si>
  <si>
    <t>Cardioid Wireless Head, Black</t>
  </si>
  <si>
    <t>RPW202</t>
  </si>
  <si>
    <t>Cardioid Wireless Head, Nickel</t>
  </si>
  <si>
    <t>RPW204</t>
  </si>
  <si>
    <t>Supercardioid Wireless Head, Black</t>
  </si>
  <si>
    <t>RPW206</t>
  </si>
  <si>
    <t>Supercardioid Wireless Head, Nickel</t>
  </si>
  <si>
    <t>RPW268</t>
  </si>
  <si>
    <t>U1L to U1 Conversion Kit, includes TA4F Connector, Ribbon Cable and PC Board</t>
  </si>
  <si>
    <t>RS65</t>
  </si>
  <si>
    <t>Grille for 565 Series</t>
  </si>
  <si>
    <t>S15A</t>
  </si>
  <si>
    <t>15' Telescoping Microphone Stand</t>
  </si>
  <si>
    <t>S37A</t>
  </si>
  <si>
    <t>Desk Stand</t>
  </si>
  <si>
    <t>S41E</t>
  </si>
  <si>
    <t>Folding Tripod Desk Stand</t>
  </si>
  <si>
    <t>SB900B</t>
  </si>
  <si>
    <t>RECHARGEABLE BATTERY</t>
  </si>
  <si>
    <t>SB901A</t>
  </si>
  <si>
    <t>MXW Bodypack, Boundary, and Desktop Base Battery</t>
  </si>
  <si>
    <t>SB903</t>
  </si>
  <si>
    <t>Lithium-Ion Battery for SLX-D</t>
  </si>
  <si>
    <t>SB904</t>
  </si>
  <si>
    <t>SB904 lithium-ion rechargeable battery with up to 12 hours of runtime.</t>
  </si>
  <si>
    <t>SB905</t>
  </si>
  <si>
    <t>LI-ION RECHARGEABLE BATTERY FOR MXW</t>
  </si>
  <si>
    <t>SB906</t>
  </si>
  <si>
    <t>Battery - MXW1X Bodypack &amp;  MXW6X Boundary</t>
  </si>
  <si>
    <t>SB908</t>
  </si>
  <si>
    <t>Battery - MXW2X Handheld</t>
  </si>
  <si>
    <t>SB910</t>
  </si>
  <si>
    <t>Battery for ADX1 and ADX1LEMO3 transmitters</t>
  </si>
  <si>
    <t>SB910M</t>
  </si>
  <si>
    <t>Battery for ADX1M transmitter</t>
  </si>
  <si>
    <t>SB913</t>
  </si>
  <si>
    <t>3-AAA BATTERY SLED FOR ADX1sb</t>
  </si>
  <si>
    <t>SB920A</t>
  </si>
  <si>
    <t>RECHARGEABLE BATTERY FOR ADX2</t>
  </si>
  <si>
    <t>SB930</t>
  </si>
  <si>
    <t>Rechargeable Li-Ion battery with Test button and LED charge status indicators; included with MXCW640 wireless conference unit</t>
  </si>
  <si>
    <t>SBC10-100-US</t>
  </si>
  <si>
    <t>SINGLE BATTERY CHARGER FOR SB900</t>
  </si>
  <si>
    <t>SBC10-903-US</t>
  </si>
  <si>
    <t xml:space="preserve">Single Battery Charger for SB903 Battery </t>
  </si>
  <si>
    <t>SBC10-904</t>
  </si>
  <si>
    <t>Single battery sled charger to charge SB904 rechargeable battery.</t>
  </si>
  <si>
    <t>SBC10-MICROB</t>
  </si>
  <si>
    <t>USB TRANSMITTER CHARGER</t>
  </si>
  <si>
    <t>SBC10-USB-A</t>
  </si>
  <si>
    <t>CHARGER FOR MXW MICS, US PLUG</t>
  </si>
  <si>
    <t>SBC10-USBC</t>
  </si>
  <si>
    <t>Wall-mount USB-C charger to charge GLX-D+ Dual Band handheld and bodypack transmitters on the go.</t>
  </si>
  <si>
    <t>SBC200</t>
  </si>
  <si>
    <t>Dual Docking Charger, Power Supply NOT Included</t>
  </si>
  <si>
    <t>SBC200-US</t>
  </si>
  <si>
    <t>Dual Docking Charger with PS45US Power Supply</t>
  </si>
  <si>
    <t>SBC203-US</t>
  </si>
  <si>
    <t>Dual Docking Station for SLX-D transmitters and SB903 battery</t>
  </si>
  <si>
    <t>SBC210LM-US</t>
  </si>
  <si>
    <t>SBC210 Portable Charger for Multiple Charging Modules, w/ PS51 Power Supply</t>
  </si>
  <si>
    <t>SBC210-US</t>
  </si>
  <si>
    <t>2-Bay Portable Battery Charger with PS50US Power Supply</t>
  </si>
  <si>
    <t>SBC220</t>
  </si>
  <si>
    <t>2 Bay Networked Docking Station</t>
  </si>
  <si>
    <t>SBC220-US</t>
  </si>
  <si>
    <t>SBC240</t>
  </si>
  <si>
    <t>ETHERNET CHARGER FOR ADX1, ADX2</t>
  </si>
  <si>
    <t>SBC240-US</t>
  </si>
  <si>
    <t>SBC250</t>
  </si>
  <si>
    <t>2-UP NETWORKED DOCK FOR BN &amp; GN, NO PS</t>
  </si>
  <si>
    <t>SBC450</t>
  </si>
  <si>
    <t>4-Bay Networked Docking Station for BN &amp; GN, Power Supply Not Included</t>
  </si>
  <si>
    <t>SBC450-US</t>
  </si>
  <si>
    <t>4-Bay Networked Docking Station for BN &amp; GN</t>
  </si>
  <si>
    <t>SBC800-US</t>
  </si>
  <si>
    <t>8-Bay Shure Battery Charger</t>
  </si>
  <si>
    <t>SBC80-903</t>
  </si>
  <si>
    <t>8-Bay Battery Charger for SB903</t>
  </si>
  <si>
    <t>SBC80-903-US</t>
  </si>
  <si>
    <t>8-BAY BATTERY CHARGER FOR SB903</t>
  </si>
  <si>
    <t>SBC840M-US</t>
  </si>
  <si>
    <t xml:space="preserve">8-Bay, Networked, Battery-only Tray Charger </t>
  </si>
  <si>
    <t>SBC840-US</t>
  </si>
  <si>
    <t>8-bay, networked, battery-only tray charger (SB910 and SB920)</t>
  </si>
  <si>
    <t>SBC850</t>
  </si>
  <si>
    <t>8-Bay Networked Docking Station for BN &amp; GN, Power Supply Not Included</t>
  </si>
  <si>
    <t>SBC850-US</t>
  </si>
  <si>
    <t>8-Bay Networked Docking Station for BN &amp; GN</t>
  </si>
  <si>
    <t>SBC-AX</t>
  </si>
  <si>
    <t>AXIENT® Charging Module for SB900A Batteries</t>
  </si>
  <si>
    <t>SBC-DC</t>
  </si>
  <si>
    <t>DC Power Insert for SB900-compatible Bodypack</t>
  </si>
  <si>
    <t>SBC-DC-903</t>
  </si>
  <si>
    <t>DC Adapter Battery Eliminator for SLXD5</t>
  </si>
  <si>
    <t>SBH2350-BK</t>
  </si>
  <si>
    <t>PREMIUM WIRELESS HEADPHONES (BLACK)</t>
  </si>
  <si>
    <t>SBH2350-BR</t>
  </si>
  <si>
    <t>PREMIUM WIRELESS HEADPHONES (DARK BROWN)</t>
  </si>
  <si>
    <t>SBH2350-WH</t>
  </si>
  <si>
    <t>PREMIUM WIRELESS HEADPHONES (WHITE)</t>
  </si>
  <si>
    <t>SBH50G2-BK</t>
  </si>
  <si>
    <t>AONIC 50 Gen 2 WIRELESS HEADPHONES (BLACK)</t>
  </si>
  <si>
    <t>SBH50G2-BK-PADS</t>
  </si>
  <si>
    <t>WIRELESS HEADPHONE EARPADS (BLACK)</t>
  </si>
  <si>
    <t>SBM910</t>
  </si>
  <si>
    <t>CHARGING MODULE FOR SB910</t>
  </si>
  <si>
    <t>SBM910M</t>
  </si>
  <si>
    <t>CHARGING MODULE FOR SB910M</t>
  </si>
  <si>
    <t>SBM920</t>
  </si>
  <si>
    <t>CHARGING MODULE FOR SB920</t>
  </si>
  <si>
    <t>SBRC-US</t>
  </si>
  <si>
    <t>Rack Battery Charger. Compatible with Shure rechargeable batteries AXT910, AXT920 and SB900A.</t>
  </si>
  <si>
    <t>SCM262</t>
  </si>
  <si>
    <t>Stereo Mixer for use with 2 Microphones and 3 Stereo Sources, with Ducking and Phantom Power, AC only, Half Rack Space, Single and Dual Mount</t>
  </si>
  <si>
    <t>SCM268</t>
  </si>
  <si>
    <t>Four-Channel Transformer Balanced Microphone Mixer with Phantom Power, AC only, Half Rack Space, Single and Dual Mount</t>
  </si>
  <si>
    <t>SCM410</t>
  </si>
  <si>
    <t>Four-Channel Automatic Microphone Mixer (110V) with Logic Control and EQ per Channel, AC only, Half Rack Space Single and Dual Mount</t>
  </si>
  <si>
    <t>SCM800</t>
  </si>
  <si>
    <t>Eight-Channel Microphone Mixer with EQ per Channel, AC only, One Rack Space, Single and Dual Mount</t>
  </si>
  <si>
    <t>SCM810</t>
  </si>
  <si>
    <t>Eight-Channel Automatic Mixer with Logic Control and EQ per Channel, AC only, One Rack Space, Rack Mount Ready</t>
  </si>
  <si>
    <t>SE112-GR</t>
  </si>
  <si>
    <t>SE112 Sound Isolating Earphones</t>
  </si>
  <si>
    <t>SE215-CL</t>
  </si>
  <si>
    <t>Sound Isolating™ Earphones with Dynamic MicroDriver and Detachable Cable (Clear)</t>
  </si>
  <si>
    <t>SE215-CL-LEFT</t>
  </si>
  <si>
    <t>Left Side Earphone SE425 clear</t>
  </si>
  <si>
    <t>SE215-CL-RIGHT</t>
  </si>
  <si>
    <t>Right Side Earphone SE425 clear</t>
  </si>
  <si>
    <t>SE215DYBK+UNI</t>
  </si>
  <si>
    <t>SE215 EARPHONE,BLACK W/MODEL:RMCE-UNI</t>
  </si>
  <si>
    <t>SE215DYBL+UNI</t>
  </si>
  <si>
    <t>SE215 EARPHONE,BLUE W/MODEL: RMCE-UNI</t>
  </si>
  <si>
    <t>SE215DYCL+UNI</t>
  </si>
  <si>
    <t>SE215 EARPHONE,CLEAR W/MODEL:RMCE-UNI</t>
  </si>
  <si>
    <t>SE215DYWH+UNI</t>
  </si>
  <si>
    <t>SE215 EARPHONE,WHITE W/MODEL:RMCE-UNI</t>
  </si>
  <si>
    <t>SE215-K</t>
  </si>
  <si>
    <t>EARPHONE, BLACK</t>
  </si>
  <si>
    <t>SE215SPE</t>
  </si>
  <si>
    <t>BLUE SE215 EARPHONE</t>
  </si>
  <si>
    <t>SE215SPE-GN</t>
  </si>
  <si>
    <t>SE215 EARPHONE, GREEN</t>
  </si>
  <si>
    <t>SE215SPE-PL</t>
  </si>
  <si>
    <t>Professional Sound Isolation Earphones, single high-definition driver, clear sound with detailed bass, detachable black cable with MMCX connector, 3.5 mm stereo plug, attenuates outside noise by up to 37 dB, color: Purple, includes black foam sleeves and rubber sleeves in S/M/L sizes and zippered pouch</t>
  </si>
  <si>
    <t>SE21DYBK+TW2</t>
  </si>
  <si>
    <t>SE215 BLACK W/ BT MMCX TRUE WIRELESS</t>
  </si>
  <si>
    <t>SE21DYBL+TW2</t>
  </si>
  <si>
    <t>SE215 BLUE W/ BT MMCX TRUE WIRELESS</t>
  </si>
  <si>
    <t>SE31BABKUNI</t>
  </si>
  <si>
    <t>1BA EARPHONE,BLACK,W/-UNI</t>
  </si>
  <si>
    <t>SE31BAWUNI</t>
  </si>
  <si>
    <t>1BA EARPHONE,WHITE,W/-UNI</t>
  </si>
  <si>
    <t>SE425-CL</t>
  </si>
  <si>
    <t>Sound Isolating™ Dual Driver Earphone with Detachable Cable and Formable Wire (Clear)</t>
  </si>
  <si>
    <t>SE425-CL-LEFT</t>
  </si>
  <si>
    <t>Left Side Earphone SE215 clear</t>
  </si>
  <si>
    <t>SE425-CL-RIGHT</t>
  </si>
  <si>
    <t>Right Side Earphone SE215 clear</t>
  </si>
  <si>
    <t>SE42HYBK+UNI</t>
  </si>
  <si>
    <t>HYBRID EARPHONE,BLACK,W/MODEL:RMCE-UNI</t>
  </si>
  <si>
    <t>SE42HYW+UNI</t>
  </si>
  <si>
    <t>HYBRID EARPHONE,WHITE,W/MODEL:RMCE-UNI</t>
  </si>
  <si>
    <t>SE535-CL</t>
  </si>
  <si>
    <t>Sound Isolating™ Triple Driver Earphone with Detachable Cable (Clear)</t>
  </si>
  <si>
    <t>SE535LTD</t>
  </si>
  <si>
    <t>RED SE535 EARPHONE</t>
  </si>
  <si>
    <t>SE53BABK+UNI</t>
  </si>
  <si>
    <t>3BA EARPHONE,BLACK,W/MODEL:RMCE-UNI</t>
  </si>
  <si>
    <t>SE53BACL+UNI</t>
  </si>
  <si>
    <t>3BA EARPHONE,CLEAR,W/MODEL:RMCE-UNI</t>
  </si>
  <si>
    <t>SE53BARD+UNI</t>
  </si>
  <si>
    <t>3BA EARPHONE,RED,W/MODEL:RMCE-UNI</t>
  </si>
  <si>
    <t>SE846G2CL</t>
  </si>
  <si>
    <t xml:space="preserve">Clear SE846 Quad-driver earphones, with professional clear 64" cable </t>
  </si>
  <si>
    <t>SE846G2GT</t>
  </si>
  <si>
    <t xml:space="preserve">Graphite SE846 Quad-driver earphones, with professional black 64" cable </t>
  </si>
  <si>
    <t>SE846G2JD</t>
  </si>
  <si>
    <t xml:space="preserve">Jade SE846 Quad-driver earphones, with professional black 64" cable </t>
  </si>
  <si>
    <t>SHA900-US</t>
  </si>
  <si>
    <t>HEADPHONE AMPLIFIER/DAC</t>
  </si>
  <si>
    <t>SLXD1=-G58</t>
  </si>
  <si>
    <t>SLXD1=-H55</t>
  </si>
  <si>
    <t>SLXD1=-J52</t>
  </si>
  <si>
    <t>SLXD124/85M-G58</t>
  </si>
  <si>
    <t>SINGLE BP SYS W/ WL185M LAV 470-514MHZ</t>
  </si>
  <si>
    <t>SLXD124/85M-H55</t>
  </si>
  <si>
    <t>SINGLE BP SYS W/ WL185M LAV 514-558MHZ</t>
  </si>
  <si>
    <t>SLXD124/85M-J52</t>
  </si>
  <si>
    <t>SINGLE BP SYS W/ WL185M LAV 558-616MHZ</t>
  </si>
  <si>
    <t>SLXD14/153T-G58</t>
  </si>
  <si>
    <t>Combo System with SLXD1 Bodypack, SLXD4 Receiver, and MX153T Earset Headworn Microphone</t>
  </si>
  <si>
    <t>SLXD14/153T-H55</t>
  </si>
  <si>
    <t>SLXD14/153T-J52</t>
  </si>
  <si>
    <t>SLXD14/85M-G58</t>
  </si>
  <si>
    <t>COMBO SYS W/ SM58 &amp; WL185M 470-514MHZ</t>
  </si>
  <si>
    <t>SLXD14/85M-H55</t>
  </si>
  <si>
    <t>COMBO SYS W/ SM58 &amp; WL185M 514-558MHZ</t>
  </si>
  <si>
    <t>SLXD14/85M-J52</t>
  </si>
  <si>
    <t>COMBO SYS W/ SM58 &amp; WL185M 558-616MHZ</t>
  </si>
  <si>
    <t>SLXD14/93-G58</t>
  </si>
  <si>
    <t>Combo System with SLXD1 Bodypack, SLXD4 Receiver, and WL93 Lavalier Microphone</t>
  </si>
  <si>
    <t>SLXD14/93-H55</t>
  </si>
  <si>
    <t>SLXD14/93-J52</t>
  </si>
  <si>
    <t>SLXD14/98H-G58</t>
  </si>
  <si>
    <t>Combo System with SLXD1 Bodypack, SLXD4 Receiver, and Beta 98H/C Clip-on Gooseneck Microphone</t>
  </si>
  <si>
    <t>SLXD14/98H-H55</t>
  </si>
  <si>
    <t>SLXD14/98H-J52</t>
  </si>
  <si>
    <t>SLXD14/DL4B-G58</t>
  </si>
  <si>
    <t>Wireless Bodypack System</t>
  </si>
  <si>
    <t>SLXD14/DL4B-H55</t>
  </si>
  <si>
    <t>SLXD14/DL4B-J52</t>
  </si>
  <si>
    <t>SLXD14/SM35-G58</t>
  </si>
  <si>
    <t>Combo System with SLXD1 Bodypack, SLXD4 Receiver, and SM35 Headworn Microphone</t>
  </si>
  <si>
    <t>SLXD14/SM35-H55</t>
  </si>
  <si>
    <t>SLXD14/SM35-J52</t>
  </si>
  <si>
    <t>SLXD14/UL4B-G58</t>
  </si>
  <si>
    <t>SINGLE BP SYS W/ UL4B/C LAV 470-514MHz</t>
  </si>
  <si>
    <t>SLXD14/UL4B-H55</t>
  </si>
  <si>
    <t>SINGLE BP SYS W/ UL4B/C LAV 514-558MHz</t>
  </si>
  <si>
    <t>SLXD14/UL4B-J52</t>
  </si>
  <si>
    <t>SINGLE BP SYS W/ UL4B/C LAV 558-616MHz</t>
  </si>
  <si>
    <t>SLXD14D-G58</t>
  </si>
  <si>
    <t>Dual Combo System with (2) SLXD1 Bodypacks and SLXD4D Receiver</t>
  </si>
  <si>
    <t>SLXD14D-H55</t>
  </si>
  <si>
    <t>SLXD14D-J52</t>
  </si>
  <si>
    <t>SLXD14-G58</t>
  </si>
  <si>
    <t>Combo System with SLXD1 Bodypack and SLXD4 Receiver</t>
  </si>
  <si>
    <t>SLXD14-H55</t>
  </si>
  <si>
    <t>SLXD14-J52</t>
  </si>
  <si>
    <t>SLXD15/DL4B-G58</t>
  </si>
  <si>
    <t>PORTABLE BP SYS W/ DL4B LAV 470-514MHz</t>
  </si>
  <si>
    <t>SLXD15/DL4B-H55</t>
  </si>
  <si>
    <t>PORTABLE BP SYS W/ DL4B LAV 514-558MHz</t>
  </si>
  <si>
    <t>SLXD15/DL4B-J52</t>
  </si>
  <si>
    <t>PORTABLE BP SYS W/ DL4B LAV 558-616MHz</t>
  </si>
  <si>
    <t>SLXD15/UL4B-G58</t>
  </si>
  <si>
    <t>PORTABLE BP SYS W/ UL4B LAV 470-514MHz</t>
  </si>
  <si>
    <t>SLXD15/UL4B-H55</t>
  </si>
  <si>
    <t>PORTABLE BP SYS W/ UL4B LAV 514-558MHz</t>
  </si>
  <si>
    <t>SLXD15/UL4B-J52</t>
  </si>
  <si>
    <t>PORTABLE BP SYS W/ UL4B LAV 558-616MHz</t>
  </si>
  <si>
    <t>SLXD15-G58</t>
  </si>
  <si>
    <t>PORTABLE BP SYS W/O LAV 470-514MHz</t>
  </si>
  <si>
    <t>SLXD15-H55</t>
  </si>
  <si>
    <t>PORTABLE BP SYS W/O LAV 514-558MHz</t>
  </si>
  <si>
    <t>SLXD15-J52</t>
  </si>
  <si>
    <t>PORTABLE BP SYS W/O LAV 558-616MHz</t>
  </si>
  <si>
    <t>SLXD2/B58=-G58</t>
  </si>
  <si>
    <t>Handheld Transmitter with BETA 58 Capsule</t>
  </si>
  <si>
    <t>SLXD2/B58=-H55</t>
  </si>
  <si>
    <t>Handheld Transmitter with Beta 58 Capsule</t>
  </si>
  <si>
    <t>SLXD2/B58=-J52</t>
  </si>
  <si>
    <t>SLXD2/B87A=-G58</t>
  </si>
  <si>
    <t>Handheld Transmitter with Beta 87A Capsule</t>
  </si>
  <si>
    <t>SLXD2/B87A=-H55</t>
  </si>
  <si>
    <t>SLXD2/B87A=-J52</t>
  </si>
  <si>
    <t>SLXD2/B87C=-G58</t>
  </si>
  <si>
    <t>Handheld Transmitter with Beta 87C Capsule</t>
  </si>
  <si>
    <t>SLXD2/K8B=-G58</t>
  </si>
  <si>
    <t>Handheld Transmitter with KSM8 Capsule</t>
  </si>
  <si>
    <t>SLXD2/K8B=-H55</t>
  </si>
  <si>
    <t>SLXD2/K8B=-J52</t>
  </si>
  <si>
    <t>SLXD2/N8CB=-G58</t>
  </si>
  <si>
    <t>SLXD2 WIRELESS HH W/N8CB HEAD</t>
  </si>
  <si>
    <t>SLXD2/N8CB=-H55</t>
  </si>
  <si>
    <t>SLXD2/N8CB=-J52</t>
  </si>
  <si>
    <t>SLXD2/N8SB=-G58</t>
  </si>
  <si>
    <t>SLXD2 WIRELESS HH W/N8SB HEAD 470-514MHZ</t>
  </si>
  <si>
    <t>SLXD2/N8SB=-H55</t>
  </si>
  <si>
    <t>SLXD2 WIRELESS HH W/N8SB HEAD 514-558MHZ</t>
  </si>
  <si>
    <t>SLXD2/N8SB=-J52</t>
  </si>
  <si>
    <t>SLXD2 WIRELESS HH W/N8SB HEAD</t>
  </si>
  <si>
    <t>SLXD2/SM58=-G58</t>
  </si>
  <si>
    <t>Handheld Transmitter with SM58 Capsule</t>
  </si>
  <si>
    <t>SLXD2/SM58=-H55</t>
  </si>
  <si>
    <t>SLXD2/SM58=-J52</t>
  </si>
  <si>
    <t>SLXD24/B58-G58</t>
  </si>
  <si>
    <t>Wireless Vocal System with BETA 58</t>
  </si>
  <si>
    <t>SLXD24/B58-H55</t>
  </si>
  <si>
    <t>SLXD24/B58-J52</t>
  </si>
  <si>
    <t>SLXD24/B87A-G58</t>
  </si>
  <si>
    <t>Wireless Vocal System with BETA 87A</t>
  </si>
  <si>
    <t>SLXD24/B87A-H55</t>
  </si>
  <si>
    <t>SLXD24/B87A-J52</t>
  </si>
  <si>
    <t>SLXD24/K8B-G58</t>
  </si>
  <si>
    <t>Wireless Vocal System with KSM8</t>
  </si>
  <si>
    <t>SLXD24/K8B-H55</t>
  </si>
  <si>
    <t>SLXD24/K8B-J52</t>
  </si>
  <si>
    <t>SLXD24/N8CB-G58</t>
  </si>
  <si>
    <t>SINGLE HH SYS W/N8CB MIC 470-514MHZ</t>
  </si>
  <si>
    <t>SLXD24/N8CB-H55</t>
  </si>
  <si>
    <t>SINGLE HH SYS W/N8CB MIC 514-558MHZ</t>
  </si>
  <si>
    <t>SLXD24/N8CB-J52</t>
  </si>
  <si>
    <t>SINGLE HH SYS W/N8CB MIC 558-616MHZ</t>
  </si>
  <si>
    <t>SLXD24/N8SB-G58</t>
  </si>
  <si>
    <t>SINGLE HH SYS W/N8SB MIC 470-514MHZ</t>
  </si>
  <si>
    <t>SLXD24/N8SB-H55</t>
  </si>
  <si>
    <t>SINGLE HH SYS W/N8SB MIC 514-558MHZ</t>
  </si>
  <si>
    <t>SLXD24/N8SB-J52</t>
  </si>
  <si>
    <t>SINGLE HH SYS W/N8SB MIC 558-616MHZ</t>
  </si>
  <si>
    <t>SLXD24/SM58-G58</t>
  </si>
  <si>
    <t>Wireless Vocal System with SM58</t>
  </si>
  <si>
    <t>SLXD24/SM58-H55</t>
  </si>
  <si>
    <t>SLXD24/SM58-J52</t>
  </si>
  <si>
    <t>SLXD24D/B58-G58</t>
  </si>
  <si>
    <t>Dual Wireless Vocal System with BETA 58</t>
  </si>
  <si>
    <t>SLXD24D/B58-H55</t>
  </si>
  <si>
    <t>SLXD24D/B58-J52</t>
  </si>
  <si>
    <t>SLXD24D/N8CB-G58</t>
  </si>
  <si>
    <t>DUAL HH SYS W/N8CB MIC 470-514MHZ</t>
  </si>
  <si>
    <t>SLXD24D/N8CB-H55</t>
  </si>
  <si>
    <t>DUAL HH SYS W/N8CB MIC 514-558MHZ</t>
  </si>
  <si>
    <t>SLXD24D/N8CB-J52</t>
  </si>
  <si>
    <t>DUAL HH SYS W/N8CB MIC 558-616MHZ</t>
  </si>
  <si>
    <t>SLXD24D/N8SB-G58</t>
  </si>
  <si>
    <t>DUAL HH SYS W/N8SB MIC 470-514MHZ</t>
  </si>
  <si>
    <t>SLXD24D/N8SB-H55</t>
  </si>
  <si>
    <t>DUAL HH SYS W/N8SB MIC 514-558MHZ</t>
  </si>
  <si>
    <t>SLXD24D/N8SB-J52</t>
  </si>
  <si>
    <t>DUAL HH SYS W/N8SB MIC 558-616MHZ</t>
  </si>
  <si>
    <t>SLXD24D/SM58-G58</t>
  </si>
  <si>
    <t>Dual Wireless Vocal System with SM58</t>
  </si>
  <si>
    <t>SLXD24D/SM58-H55</t>
  </si>
  <si>
    <t>SLXD24D/SM58-J52</t>
  </si>
  <si>
    <t>SLXD25/SM58-G58</t>
  </si>
  <si>
    <t>PORTABLE HH SYS W/ SM58 MIC 470-514MHz</t>
  </si>
  <si>
    <t>SLXD25/SM58-H55</t>
  </si>
  <si>
    <t>PORTABLE HH SYS W/ SM58 MIC 514-558MHz</t>
  </si>
  <si>
    <t>SLXD25/SM58-J52</t>
  </si>
  <si>
    <t>PORTABLE HH SYS W/ SM58 MIC 558-616MHz</t>
  </si>
  <si>
    <t>SLXD3=-G58</t>
  </si>
  <si>
    <t>PLUG-ON TX W/O MIC 470-514MHz</t>
  </si>
  <si>
    <t>SLXD3=-H55</t>
  </si>
  <si>
    <t>PLUG-ON TX W/O MIC 514-558MHz</t>
  </si>
  <si>
    <t>SLXD3=-J52</t>
  </si>
  <si>
    <t>PLUG-ON TX W/O MIC 558-616MHz</t>
  </si>
  <si>
    <t>SLXD35-G58</t>
  </si>
  <si>
    <t>PORTABLE ENG SYS W/O MIC 470-514MHz</t>
  </si>
  <si>
    <t>SLXD35-H55</t>
  </si>
  <si>
    <t>PORTABLE ENG SYS W/O MIC 514-558MHz</t>
  </si>
  <si>
    <t>SLXD35-J52</t>
  </si>
  <si>
    <t>PORTABLE ENG SYS W/O MIC 558-616MHz</t>
  </si>
  <si>
    <t>SLXD4=-G58</t>
  </si>
  <si>
    <t>Digital Wireless Receiver</t>
  </si>
  <si>
    <t>SLXD4=-H55</t>
  </si>
  <si>
    <t>SLXD4=-J52</t>
  </si>
  <si>
    <t>SLXD4D=-G58</t>
  </si>
  <si>
    <t>Dual-Channel Digital Wireless Receiver</t>
  </si>
  <si>
    <t>SLXD4D=-H55</t>
  </si>
  <si>
    <t>SLXD4D=-J52</t>
  </si>
  <si>
    <t>SLXD5=-G58</t>
  </si>
  <si>
    <t>PORTABLE RX 470-514MHz</t>
  </si>
  <si>
    <t>SLXD5=-H55</t>
  </si>
  <si>
    <t>PORTABLE RX 514-558MHz</t>
  </si>
  <si>
    <t>SLXD5=-J52</t>
  </si>
  <si>
    <t>PORTABLE RX 558-616MHz</t>
  </si>
  <si>
    <t>SM11-CN</t>
  </si>
  <si>
    <t>Omnidirectional Dynamic, Lavalier, with 4' Cable with XLR Connector</t>
  </si>
  <si>
    <t>SM137-LC</t>
  </si>
  <si>
    <t>Cardioid Condenser Microphone, includes zipper pouch and microphone clip</t>
  </si>
  <si>
    <t>SM27-SC</t>
  </si>
  <si>
    <t>Cardiod Side-Address Condenser Microphone, includes Velveteen Pouch and Shock Mount</t>
  </si>
  <si>
    <t>SM31FH-TQG</t>
  </si>
  <si>
    <t>SM31FH Fitness Headset Condenser Microphone</t>
  </si>
  <si>
    <t>SM35-TQG</t>
  </si>
  <si>
    <t>Headset Cardioid Condenser Mic with Snap-fit Windscreen and TA4F (TQG) Connector</t>
  </si>
  <si>
    <t>SM35-XLR</t>
  </si>
  <si>
    <t>Headset Cardioid Condenser Mic with Snap-fit Windscreen and Inline XLR Preamp</t>
  </si>
  <si>
    <t>SM48-LC</t>
  </si>
  <si>
    <t>Cardioid Dynamic</t>
  </si>
  <si>
    <t>SM48S-LC</t>
  </si>
  <si>
    <t>Cardioid Dynamic, On-Off Switch</t>
  </si>
  <si>
    <t>SM4-K</t>
  </si>
  <si>
    <t>SM4 MIC, BLACK W/ HARD MOUNT</t>
  </si>
  <si>
    <t>SM4-K-KIT</t>
  </si>
  <si>
    <t>SM4 MIC, BLACK, W/ SHOCK MOUNT, CASE</t>
  </si>
  <si>
    <t>SM57-LC</t>
  </si>
  <si>
    <t>SM57-X2U</t>
  </si>
  <si>
    <t>Cardioid Dynamic Microphone with X2U XLR-to-USB Signal Adapter</t>
  </si>
  <si>
    <t>SM58-CN</t>
  </si>
  <si>
    <t>Cardioid Dynamic, Includes 25' XLR to XLR Cable</t>
  </si>
  <si>
    <t>SM58-CN BTS</t>
  </si>
  <si>
    <t>SM58 + CABLE + STAND BUNDLE</t>
  </si>
  <si>
    <t>SM58-LC</t>
  </si>
  <si>
    <t>SM58S</t>
  </si>
  <si>
    <t>SM58-X2U</t>
  </si>
  <si>
    <t>SM63</t>
  </si>
  <si>
    <t>Omnidirectional Dynamic</t>
  </si>
  <si>
    <t>SM63L</t>
  </si>
  <si>
    <t>Omnidirectional Dynamic, Champagne Finish with Extended Handle for Interviewing</t>
  </si>
  <si>
    <t>SM63LB</t>
  </si>
  <si>
    <t>Omnidirectional Dynamic, Black Finish with Extended Handle for Interviewing</t>
  </si>
  <si>
    <t>SM7B</t>
  </si>
  <si>
    <t>Cardioid Dynamic Studio Vocal Microphone, includes standard and close-talk windscreens</t>
  </si>
  <si>
    <t>SM7DB</t>
  </si>
  <si>
    <t>SM7DB DYNAMIC VOCAL MICROPHONE (CARDIOID) WITH +28dB BUILT-IN ACTIVE PREAMP, BLACK</t>
  </si>
  <si>
    <t>SM81-LC</t>
  </si>
  <si>
    <t>Cardioid Condenser with 10dB Attenuator and 3 Position Low-Cut Filter, with Foam Windscreen</t>
  </si>
  <si>
    <t>SM86</t>
  </si>
  <si>
    <t>Cardioid Condenser Handheld Vocal Microphone</t>
  </si>
  <si>
    <t>SPEAKER1</t>
  </si>
  <si>
    <t>PoE+ powered Loudspeaker. Wall, standing, or ceiling mount. Includes mounting kit and 15 ft CAT6 cable</t>
  </si>
  <si>
    <t>SRH1540-BK</t>
  </si>
  <si>
    <t>SRH1540 Premium Closed-Back Headphones for Clear Highs and Extended Bass</t>
  </si>
  <si>
    <t>SRH1840-BK</t>
  </si>
  <si>
    <t>SRH1840 Premium Open-back Headphones for Smooth, Extended Highs and Accurate Bass</t>
  </si>
  <si>
    <t>SRH240A-BK</t>
  </si>
  <si>
    <t>SRH240A Professional Quality Headphones designed for Home Recording &amp; Everyday Listening</t>
  </si>
  <si>
    <t>SRH440A</t>
  </si>
  <si>
    <t>Professional Studio Headphones</t>
  </si>
  <si>
    <t>SRH440A-PADS</t>
  </si>
  <si>
    <t>SRH440A REPLACEMENT EARPADS QTY 2</t>
  </si>
  <si>
    <t>SRH840A</t>
  </si>
  <si>
    <t>Professional Monitoring Headphones</t>
  </si>
  <si>
    <t>SRH840A-PADS</t>
  </si>
  <si>
    <t xml:space="preserve">SRH840A REPLACEMENT EARPADS QTY 2 </t>
  </si>
  <si>
    <t>SRH-CABLE</t>
  </si>
  <si>
    <t>REPLACEMENT 3.5MM BAYONET HP AUDIO CABLE FOR USE WITH SRH MODELS</t>
  </si>
  <si>
    <t>SRH-CABLE-COILED</t>
  </si>
  <si>
    <t>COILED 3.5MM BAYONET HP AUDIO CABLE FOR USE WITH SRH MODELS</t>
  </si>
  <si>
    <t>Super 55</t>
  </si>
  <si>
    <t>Deluxe Vocal Microphone</t>
  </si>
  <si>
    <t>SYSTEMON-ENT1</t>
  </si>
  <si>
    <t>Enterprise Unlimited License for 1 year</t>
  </si>
  <si>
    <t>TABLE1</t>
  </si>
  <si>
    <t>Tabletop speaker mic system with 9 element array microphone and full range speaker. Includes 12 ft USB Cable and 15 ft CAT6 cable</t>
  </si>
  <si>
    <t>TH53B/O-LEMO</t>
  </si>
  <si>
    <t>OMNI HDSET,LEMO,BLACK</t>
  </si>
  <si>
    <t>TH53B/O-MDOT</t>
  </si>
  <si>
    <t>OMNI HDSET,MDOT,BLACK</t>
  </si>
  <si>
    <t>TH53B/O-MTQG</t>
  </si>
  <si>
    <t>OMNI HDSET,MTQG,BLACK</t>
  </si>
  <si>
    <t>TH53B/O-NC</t>
  </si>
  <si>
    <t>OMNI HDSET,NO CONN, BLACK</t>
  </si>
  <si>
    <t>TH53C/O-LEMO</t>
  </si>
  <si>
    <t>OMNI HDSET,LEMO,COCOA</t>
  </si>
  <si>
    <t>TH53C/O-MDOT</t>
  </si>
  <si>
    <t>OMNI HDSET,MDOT,COCOA</t>
  </si>
  <si>
    <t>TH53C/O-MTQG</t>
  </si>
  <si>
    <t>OMNI HDSET,MTQG,COCOA</t>
  </si>
  <si>
    <t>TH53T/O-LEMO</t>
  </si>
  <si>
    <t>OMNI HDSET,LEMO,TAN</t>
  </si>
  <si>
    <t>TH53T/O-MDOT</t>
  </si>
  <si>
    <t>OMNI HDSET,MDOT,TAN</t>
  </si>
  <si>
    <t>TH53T/O-MTQG</t>
  </si>
  <si>
    <t>OMNI HDSET,MTQG,TAN</t>
  </si>
  <si>
    <t>TH53T/O-NC</t>
  </si>
  <si>
    <t>OMNI HDSET,NO CONN, TAN</t>
  </si>
  <si>
    <t>TL45B/O-LEMO</t>
  </si>
  <si>
    <t>OMNI LAV, LOW SENS, LEMO,BLACK</t>
  </si>
  <si>
    <t>TL45C/O-LEMO</t>
  </si>
  <si>
    <t>OMNI LAV, LOW SENS, LEMO,COCOA</t>
  </si>
  <si>
    <t>TL45T/O-LEMO</t>
  </si>
  <si>
    <t>OMNI LAV, LOW SENS, LEMO,TAN</t>
  </si>
  <si>
    <t>TL45W/O-LEMO</t>
  </si>
  <si>
    <t>OMNI LAV, LOW SENS, LEMO,WHITE</t>
  </si>
  <si>
    <t>TL46B/O-LEMO</t>
  </si>
  <si>
    <t>OMNI LAV, HI SENS, LEMO,BLACK</t>
  </si>
  <si>
    <t>TL46B/O-LEMO1-A</t>
  </si>
  <si>
    <t>TL46B/O-LEMO6-A</t>
  </si>
  <si>
    <t>TL46B/O-MTQG</t>
  </si>
  <si>
    <t>OMNI LAV, HI SENS, MTQG,BLACK</t>
  </si>
  <si>
    <t>TL46C/O-LEMO</t>
  </si>
  <si>
    <t>OMNI LAV, HI SENS, LEMO,COCOA</t>
  </si>
  <si>
    <t>TL46C/O-MTQG</t>
  </si>
  <si>
    <t>OMNI LAV, HI SENS, MTQG,COCOA</t>
  </si>
  <si>
    <t>TL46T/O-LEMO</t>
  </si>
  <si>
    <t>OMNI LAV, HI SENS, LEMO,TAN</t>
  </si>
  <si>
    <t>TL46T/O-MTQG</t>
  </si>
  <si>
    <t>OMNI LAV, HI SENS, MTQG,TAN</t>
  </si>
  <si>
    <t>TL46W/O-LEMO</t>
  </si>
  <si>
    <t>OMNI LAV, HI SENS, LEMO,WHITE</t>
  </si>
  <si>
    <t>TL46W/O-MTQG</t>
  </si>
  <si>
    <t>OMNI LAV, HI SENS, MTQG,WHITE</t>
  </si>
  <si>
    <t>TL47B/O-LEMO</t>
  </si>
  <si>
    <t>TL47B/O-LEMO1-A</t>
  </si>
  <si>
    <t>TL47B/O-LEMO6-A</t>
  </si>
  <si>
    <t>TL47B/O-LEMO-A</t>
  </si>
  <si>
    <t>OMNI LAV, LOW SENS, LEMO,BLACK,ACCS</t>
  </si>
  <si>
    <t>TL47B/O-MDOT-A</t>
  </si>
  <si>
    <t>OMNI LAV, LOW SENS, MDOT,BLACK,ACCS</t>
  </si>
  <si>
    <t>TL47B/O-MTQG</t>
  </si>
  <si>
    <t>OMNI LAV, LOW SENS, MTQG,BLACK</t>
  </si>
  <si>
    <t>TL47B/O-MTQG-A</t>
  </si>
  <si>
    <t>OMNI LAV, LOW SENS, MTQG,BLACK,ACCS</t>
  </si>
  <si>
    <t>TL47B/O-NC-A</t>
  </si>
  <si>
    <t>OMNI LAV,LOW SENS, NO CONN,BLACK,ACCS</t>
  </si>
  <si>
    <t>TL47B/O-XLR-A</t>
  </si>
  <si>
    <t>OMNI LAV, LOW SENS, XLR,BLACK,ACCS</t>
  </si>
  <si>
    <t>TL47C/O-LEMO</t>
  </si>
  <si>
    <t>TL47C/O-LEMO-A</t>
  </si>
  <si>
    <t>OMNI LAV, LOW SENS, LEMO,COCOA,ACCS</t>
  </si>
  <si>
    <t>TL47C/O-MDOT-A</t>
  </si>
  <si>
    <t>OMNI LAV, LOW SENS, MDOT,COCOA,ACCS</t>
  </si>
  <si>
    <t>TL47C/O-MTQG</t>
  </si>
  <si>
    <t>OMNI LAV, LOW SENS, MTQG,COCOA</t>
  </si>
  <si>
    <t>TL47C/O-MTQG-A</t>
  </si>
  <si>
    <t>OMNI LAV, LOW SENS, MTQG,COCOA,ACCS</t>
  </si>
  <si>
    <t>TL47C/O-NC-A</t>
  </si>
  <si>
    <t>OMNI LAV,LOW SENS, NO CONN,COCOA,ACCS</t>
  </si>
  <si>
    <t>TL47T/O-LEMO</t>
  </si>
  <si>
    <t>TL47T/O-LEMO-A</t>
  </si>
  <si>
    <t>OMNI LAV, LOW SENS, LEMO,TAN,ACCS</t>
  </si>
  <si>
    <t>TL47T/O-MDOT-A</t>
  </si>
  <si>
    <t>OMNI LAV, LOW SENS, MDOT,TAN,ACCS</t>
  </si>
  <si>
    <t>TL47T/O-MTQG</t>
  </si>
  <si>
    <t>OMNI LAV, LOW SENS, MTQG,TAN</t>
  </si>
  <si>
    <t>TL47T/O-MTQG-A</t>
  </si>
  <si>
    <t>OMNI LAV, LOW SENS, MTQG,TAN,ACCS</t>
  </si>
  <si>
    <t>TL47T/O-NC-A</t>
  </si>
  <si>
    <t>OMNI LAV,LOW SENS, NO CONN,TAN,ACCS</t>
  </si>
  <si>
    <t>TL47W/O-LEMO</t>
  </si>
  <si>
    <t>TL47W/O-LEMO-A</t>
  </si>
  <si>
    <t>OMNI LAV, LOW SENS, LEMO,WHITE,ACCS</t>
  </si>
  <si>
    <t>TL47W/O-MDOT-A</t>
  </si>
  <si>
    <t>OMNI LAV, LOW SENS, MDOT,WHITE,ACCS</t>
  </si>
  <si>
    <t>TL47W/O-MTQG</t>
  </si>
  <si>
    <t>OMNI LAV, LOW SENS, MTQG,WHITE</t>
  </si>
  <si>
    <t>TL47W/O-MTQG-A</t>
  </si>
  <si>
    <t>OMNI LAV, LOW SENS, MTQG,WHITE,ACCS</t>
  </si>
  <si>
    <t>TL47W/O-NC-A</t>
  </si>
  <si>
    <t>OMNI LAV,LOW SENS, NO CONN,WHITE,ACCS</t>
  </si>
  <si>
    <t>TL48B/O-LEMO1-A</t>
  </si>
  <si>
    <t>TL48B/O-LEMO6-A</t>
  </si>
  <si>
    <t>TL48B/O-LEMO-A</t>
  </si>
  <si>
    <t>OMNI LAV, TAILORED,LEMO,BLACK,ACCS</t>
  </si>
  <si>
    <t>TL48B/O-MDOT-A</t>
  </si>
  <si>
    <t>OMNI LAV, TAILORED,MDOT,BLACK,ACCS</t>
  </si>
  <si>
    <t>TL48B/O-MTQG-A</t>
  </si>
  <si>
    <t>OMNI LAV, TAILORED,MTQG,BLACK,ACCS</t>
  </si>
  <si>
    <t>TL48B/O-NC-A</t>
  </si>
  <si>
    <t>OMNI LAV, TAILORED,NO CONN,BLACK,ACCS</t>
  </si>
  <si>
    <t>TL48B/O-XLR-A</t>
  </si>
  <si>
    <t>OMNI LAV, TAILORED,XLR,BLACK,ACCS</t>
  </si>
  <si>
    <t>TL48T/O-LEMO-A</t>
  </si>
  <si>
    <t>OMNI LAV, TAILORED,LEMO,TAN,ACCS</t>
  </si>
  <si>
    <t>TL48T/O-MDOT-A</t>
  </si>
  <si>
    <t>OMNI LAV, TAILORED,MDOT,TAN,ACCS</t>
  </si>
  <si>
    <t>TL48T/O-MTQG-A</t>
  </si>
  <si>
    <t>OMNI LAV, TAILORED,MTQG,TAN,ACCS</t>
  </si>
  <si>
    <t>TL48T/O-NC-A</t>
  </si>
  <si>
    <t>OMNI LAV, TAILORED,NO CONN,TAN,ACCS</t>
  </si>
  <si>
    <t>TL48W/O-LEMO-A</t>
  </si>
  <si>
    <t>OMNI LAV, TAILORED,LEMO,WHITE,ACCS</t>
  </si>
  <si>
    <t>TL48W/O-MDOT-A</t>
  </si>
  <si>
    <t>OMNI LAV, TAILORED,MDOT,WHITE,ACCS</t>
  </si>
  <si>
    <t>TL48W/O-MTQG-A</t>
  </si>
  <si>
    <t>OMNI LAV, TAILORED,MTQG,WHITE,ACCS</t>
  </si>
  <si>
    <t>TL48W/O-NC-A</t>
  </si>
  <si>
    <t>OMNI LAV, TAILORED,NO CONN,WHITE,ACCS</t>
  </si>
  <si>
    <t>UA221</t>
  </si>
  <si>
    <t>Passive Antenna Splitter/Combiner Kit. Includes Two Splitter/Combiners, Four Coaxial Cables, and Attaching Hardware</t>
  </si>
  <si>
    <t>UA221DB-RSMA</t>
  </si>
  <si>
    <t xml:space="preserve">The UA221DB-RSMA splits an incoming signal into two outgoing signals, allowing two GLXD4R+ receivers to share a single pair of antennas. </t>
  </si>
  <si>
    <t>UA400</t>
  </si>
  <si>
    <t>1/4 Wave Antenna for U4S, U4D and UC4 Receivers (774-952MHz)</t>
  </si>
  <si>
    <t>UA400B</t>
  </si>
  <si>
    <t>1/4 Wave Antenna for SLX4, U4S, U4D and UC4 Receivers (470-752 MHz)</t>
  </si>
  <si>
    <t>UA440</t>
  </si>
  <si>
    <t>Front Mount Antenna Kit, NOW INCLUDES (4) 2' BNC-BNC Coaxial Cables and (4) Bulkhead Adapters (Requires Full Rack Space)</t>
  </si>
  <si>
    <t>UA505</t>
  </si>
  <si>
    <t>Mounting Bracket and BNC Adapter for Remote Antenna Mounting (Contains one)</t>
  </si>
  <si>
    <t>UA505-RSMA</t>
  </si>
  <si>
    <t>WALL MOUNT FOR PA805-RSMA AND GLX-D</t>
  </si>
  <si>
    <t>UA506</t>
  </si>
  <si>
    <t>Rack Hardware for Single ULX Receiver, P2T, P4M, P4T, DFR11EQ5, DP11EQ, SCM262 or SCM268</t>
  </si>
  <si>
    <t>UA507</t>
  </si>
  <si>
    <t>Rack Hardware for Dual ULX Receivers, P2T, P4M, P4T, DFR11EQ5, DP11EQ, SCM262 or SCM268 (one kit required per two receivers)</t>
  </si>
  <si>
    <t>UA600</t>
  </si>
  <si>
    <t>Front Mount Antenna Kit for U4S, U4D, UC4 and ULX Single Receivers</t>
  </si>
  <si>
    <t>UA700</t>
  </si>
  <si>
    <t xml:space="preserve">Omnidirectional Whip Antenna for UR1/UR1M Bodypack Transmitters, UR5 Portable Receiver, P9R/P9RA/P10R Bodypack Receivers, (470-530 MHz) </t>
  </si>
  <si>
    <t>UA700-V</t>
  </si>
  <si>
    <t>1/4-wave bodypack antenna</t>
  </si>
  <si>
    <t>UA710</t>
  </si>
  <si>
    <t xml:space="preserve">Omnidirectional Whip Antenna for UR1/UR1M Bodypack Transmitters, UR5 Portable Receiver, P9R/P9RA/P10R Bodypack Receivers, (518-578 MHz) </t>
  </si>
  <si>
    <t>UA720</t>
  </si>
  <si>
    <t xml:space="preserve">Omnidirectional Whip Antenna for UR1/UR1M Bodypack Transmitters, UR5 Portable Receiver, P9R/P9RA/P10R Bodypack Receivers, (578-698 MHz)  </t>
  </si>
  <si>
    <t>UA730</t>
  </si>
  <si>
    <t>ANTENNA, BLUE CA</t>
  </si>
  <si>
    <t>UA740</t>
  </si>
  <si>
    <t xml:space="preserve">Omnidirectional Whip Antenna for UR1/UR1M Bodypack Transmitters, UR5 Portable Receiver, P9R/P9RA/P10R Bodypack Receivers, (944-952 MHz)  </t>
  </si>
  <si>
    <t>UA7-518-542</t>
  </si>
  <si>
    <t>BODYPACK ANTENNA W/SAW 518-542MHZ</t>
  </si>
  <si>
    <t>UA7-542-574</t>
  </si>
  <si>
    <t>BODYPACK ANTENNA W/SAW 542-574MHZ</t>
  </si>
  <si>
    <t>UA7-574-606</t>
  </si>
  <si>
    <t>BODYPACK ANTENNA W/SAW 574-606MHZ</t>
  </si>
  <si>
    <t>UA802</t>
  </si>
  <si>
    <t>2' UHF Coaxial Antenna Cable, BNC-BNC, RG58C/U Type</t>
  </si>
  <si>
    <t>UA802-RSMA</t>
  </si>
  <si>
    <t>2' REVERSE SMA CABLE</t>
  </si>
  <si>
    <t>UA806</t>
  </si>
  <si>
    <t>6' BNC to BNC Cable for Remote Antenna Mounting, RG58C/U Type</t>
  </si>
  <si>
    <t>UA806-RSMA</t>
  </si>
  <si>
    <t>6' REVERSE SMA CABLE</t>
  </si>
  <si>
    <t>UA8100</t>
  </si>
  <si>
    <t>100' UHF Remote Antenna Extension Cable, BNC-BNC, RG213/U Type</t>
  </si>
  <si>
    <t>UA8100-RSMA</t>
  </si>
  <si>
    <t>100' REVERSE SMA CABLE</t>
  </si>
  <si>
    <t>UA8-174-216</t>
  </si>
  <si>
    <t>1/4-wave receiver antenna</t>
  </si>
  <si>
    <t>UA8-2.4-5.8</t>
  </si>
  <si>
    <t>Dual Band omnidirectional 45º antenna for use with GLX-D+ Dual Band Digital Wireless Systems. Compatible with GLXD4R+ receiver and GLXD+FMDB Frequency Manager.</t>
  </si>
  <si>
    <t>UA825</t>
  </si>
  <si>
    <t>25' UHF Remote Antenna Extension Cable, BNC-BNC, RG8X/U Type</t>
  </si>
  <si>
    <t>UA825-RSMA</t>
  </si>
  <si>
    <t>25' REVERSE SMA CABLE</t>
  </si>
  <si>
    <t>UA834V</t>
  </si>
  <si>
    <t>In-line amplifier (174-216 MHz)</t>
  </si>
  <si>
    <t>UA834WB</t>
  </si>
  <si>
    <t>In-line antenna amplifier for remote mounting.  (470-902 MHz)</t>
  </si>
  <si>
    <t>UA834XA</t>
  </si>
  <si>
    <t>In-line antenna amplifier for remote mounting.  (902-960 MHz)</t>
  </si>
  <si>
    <t>UA844+SWB</t>
  </si>
  <si>
    <t>Five-way active antenna splitter and power distribution system for 
QLX-D®, ULX®, ULX-D®, SLX®, and BLX® (BLX4R only) receivers. (470-952 MHz)</t>
  </si>
  <si>
    <t>UA844+SWB/LC</t>
  </si>
  <si>
    <t>Five-way active antenna splitter and power distribution system for 
QLX-D®, ULX®, ULX-D®, SLX®, and BLX® (BLX4R only) receivers. Excludes antenna cables and locking power cables  (470-952 MHz)</t>
  </si>
  <si>
    <t>UA844+V</t>
  </si>
  <si>
    <t>Antenna Distribution System</t>
  </si>
  <si>
    <t>UA844+V/LC</t>
  </si>
  <si>
    <t>Antenna Distribution System (without cables)</t>
  </si>
  <si>
    <t>UA845UWB</t>
  </si>
  <si>
    <t xml:space="preserve">Five-way active antenna and power distribution system for QLX-D®, ULX®, ULX-D®, SLX®, and BLX® (BLX4R only) receivers. Switchable frequency ranges:  174-216 MHz, 470-960 MHz, 1240-1260 MHz, 1492-1525 MHz, 1785-1805 MHz                                    </t>
  </si>
  <si>
    <t>UA8-470-530</t>
  </si>
  <si>
    <t>1/2 Wave Omnidirectional Antenna for UR4S+, UR4D+, ULXS4, ULXP4 Receivers, P9T Transmitter,  (470-530 MHz)</t>
  </si>
  <si>
    <t>UA8-470-542</t>
  </si>
  <si>
    <t>1/2 Wave Omnidirectional Antenna for ULXD4 Receiver, P10T Transmitter,  (470-542 MHz)</t>
  </si>
  <si>
    <t>UA8-470-636</t>
  </si>
  <si>
    <t>1/2 WAVE RECEIVER ANTENNA</t>
  </si>
  <si>
    <t>UA850</t>
  </si>
  <si>
    <t>50' UHF Remote Antenna Extension Cable, BNC-BNC, RG8X/U Type</t>
  </si>
  <si>
    <t>UA8-500-560</t>
  </si>
  <si>
    <t>1/2 Wave Omnidirectional Antenna for P9T Transmitter,  (500-560 MHz)</t>
  </si>
  <si>
    <t>UA850-RSMA</t>
  </si>
  <si>
    <t>50' REVERSE SMA CABLE</t>
  </si>
  <si>
    <t>UA8-518-578</t>
  </si>
  <si>
    <t>1/2 Wave Omnidirectional Antenna for UR4S+, UR4D+ Receivers, (518-578 MHz)</t>
  </si>
  <si>
    <t>UA8-518-582</t>
  </si>
  <si>
    <t>ANTENNA, 1/2 WAVE, 45 DEG, 518-582MHz</t>
  </si>
  <si>
    <t>UA8-518-598</t>
  </si>
  <si>
    <t>ANTENNA, 1/2 WAVE, 45 DEG, 518-598MHz</t>
  </si>
  <si>
    <t>UA8-554-590</t>
  </si>
  <si>
    <t>1/2 Wave Omnidirectional Antenna for ULXS4, ULXP4 Receivers,   (554-590 MHz)</t>
  </si>
  <si>
    <t>UA8-554-626</t>
  </si>
  <si>
    <t>1/2 Wave Omnidirectional Antenna for P10T Transmitter,  (554-626MHz)</t>
  </si>
  <si>
    <t>UA8-554-638</t>
  </si>
  <si>
    <t>1/2 Wave Omnidirectional Antenna for ULXD4 Receiver,  (554-638 MHz)</t>
  </si>
  <si>
    <t>UA8-572-596</t>
  </si>
  <si>
    <t>1/2 Wave Omnidirectional Antenna for SLX4 Receivers, (572-596 MHz)</t>
  </si>
  <si>
    <t>UA8-578-638</t>
  </si>
  <si>
    <t>1/2 Wave Omnidirectional Antenna for UR4S+, UR4D+ Receivers, P9T Transmitter,  (578-638 MHz)</t>
  </si>
  <si>
    <t>UA8-596-668</t>
  </si>
  <si>
    <t>ANTENNA, 1/2 WAVE, 45 DEG, 596-668MHz</t>
  </si>
  <si>
    <t>UA8-596-714</t>
  </si>
  <si>
    <t>ANTENNA, 1/2 WAVE, 45 DEG, 596-714MHz</t>
  </si>
  <si>
    <t>UA860SWB</t>
  </si>
  <si>
    <t>1/2 Wave Omni Antenna, Includes 2'BNC/BNC Cable, 25' BNC/BNC Cable and WA371 Mounting Clip, 470-1100 MHz</t>
  </si>
  <si>
    <t>UA860V</t>
  </si>
  <si>
    <t>Passive Omnidirectional Antenna</t>
  </si>
  <si>
    <t>UA8-626-698</t>
  </si>
  <si>
    <t>1/2 Wave Omnidirectional Antenna for ULXD4 Receiver, P10T Transmitter,  (626-698 MHz)</t>
  </si>
  <si>
    <t>UA8-638-698</t>
  </si>
  <si>
    <t>1/2 Wave Omnidirectional Antenna for UR4S+, UR4D+, ULXS4, ULXP4 Receivers, P9T Transmitter,  (638-698 MHz)</t>
  </si>
  <si>
    <t>UA864US</t>
  </si>
  <si>
    <t xml:space="preserve">Wall-Mounted Wideband Antenna </t>
  </si>
  <si>
    <t>UA874US</t>
  </si>
  <si>
    <t>Active Directional Antenna with Gain Switch 470-698 MHz</t>
  </si>
  <si>
    <t>UA874V</t>
  </si>
  <si>
    <t>Active Directional Antenna</t>
  </si>
  <si>
    <t>UA874WB</t>
  </si>
  <si>
    <t>ACTIVE DIRECTIONAL ANTENNA 470-900MHz</t>
  </si>
  <si>
    <t>UA874XA</t>
  </si>
  <si>
    <t xml:space="preserve">Active directional antenna with gain switch.  (902-960 MHz)    </t>
  </si>
  <si>
    <t>UA8-900-1000</t>
  </si>
  <si>
    <t>1/2 Wave Omnidirectional Antenna for UR4S+, UR4D+, ULXS4, ULXP4 Receivers, P9T, P10T Transmitters,  (900-952 MHz)</t>
  </si>
  <si>
    <t>UABiast-US</t>
  </si>
  <si>
    <t>In-line adapter. Supplies 12V DC bias power over coaxial BNC cable, includes PS23US</t>
  </si>
  <si>
    <t>UAMS/BK</t>
  </si>
  <si>
    <t>Modular Mute Switch for UR2 Transmitters, Black</t>
  </si>
  <si>
    <t>UL4B/C-LM3-A</t>
  </si>
  <si>
    <t xml:space="preserve">Directional Subminiature Lavalier, Black </t>
  </si>
  <si>
    <t>UL4B/C-MTQG-A</t>
  </si>
  <si>
    <t>Directional Subminiature Lavalier, Black</t>
  </si>
  <si>
    <t>UL4B/C-XLR-A</t>
  </si>
  <si>
    <t>UL4C/C-LM3-A</t>
  </si>
  <si>
    <t xml:space="preserve">Directional Subminiature Lavalier, Cocoa </t>
  </si>
  <si>
    <t>UL4C/C-MTQG-A</t>
  </si>
  <si>
    <t>UL4T/C-LM3-A</t>
  </si>
  <si>
    <t xml:space="preserve">Directional Subminiature Lavalier, Tan </t>
  </si>
  <si>
    <t>UL4T/C-MTQG-A</t>
  </si>
  <si>
    <t>UL4W/C-LM3-A</t>
  </si>
  <si>
    <t xml:space="preserve">Directional Subminiature Lavalier, White </t>
  </si>
  <si>
    <t>UL4W/C-MTQG-A</t>
  </si>
  <si>
    <t>ULXD1=-G50</t>
  </si>
  <si>
    <t>Digital Wireless Bodypack Transmitter with Miniature 4-Pin Connector</t>
  </si>
  <si>
    <t>ULXD1=-H50</t>
  </si>
  <si>
    <t>ULXD1=-J50A</t>
  </si>
  <si>
    <t>ULXD1=-V50</t>
  </si>
  <si>
    <t>ULXD1=-X52</t>
  </si>
  <si>
    <t>ULXD1LEMO3=-G50</t>
  </si>
  <si>
    <t>Digital Wireless Bodypack Transmitter with LEMO3 Connector</t>
  </si>
  <si>
    <t>ULXD1LEMO3=-H50</t>
  </si>
  <si>
    <t>ULXD1LEMO3=-J50A</t>
  </si>
  <si>
    <t>ULXD1LEMO3=-X52</t>
  </si>
  <si>
    <t>ULXD2/B58=-G50</t>
  </si>
  <si>
    <t>Handheld Transmitter with BETA 58A® Microphone</t>
  </si>
  <si>
    <t>ULXD2/B58=-H50</t>
  </si>
  <si>
    <t>ULXD2/B58=-J50A</t>
  </si>
  <si>
    <t>ULXD2/B58=-V50</t>
  </si>
  <si>
    <t>ULXD2/B58=-X52</t>
  </si>
  <si>
    <t>ULXD2/B87A=-G50</t>
  </si>
  <si>
    <t>Handheld Transmitter with BETA 87A Microphone</t>
  </si>
  <si>
    <t>ULXD2/B87A=-H50</t>
  </si>
  <si>
    <t>ULXD2/B87A=-J50A</t>
  </si>
  <si>
    <t>ULXD2/B87A=-V50</t>
  </si>
  <si>
    <t>ULXD2/B87A=-X52</t>
  </si>
  <si>
    <t>ULXD2/B87C=-G50</t>
  </si>
  <si>
    <t>Handheld Transmitter with BETA 87C Microphone</t>
  </si>
  <si>
    <t>ULXD2/B87C=-H50</t>
  </si>
  <si>
    <t>ULXD2/B87C=-J50A</t>
  </si>
  <si>
    <t>ULXD2/B87C=-V50</t>
  </si>
  <si>
    <t>ULXD2/B87C=-X52</t>
  </si>
  <si>
    <t>ULXD2/K11B=-G50</t>
  </si>
  <si>
    <t>ULXD2/K11B Handheld Transmitter</t>
  </si>
  <si>
    <t>ULXD2/K11B=-H50</t>
  </si>
  <si>
    <t>ULXD2/K11B=-H51</t>
  </si>
  <si>
    <t>ULXD2/K11B=-K51</t>
  </si>
  <si>
    <t>ULXD2/K11B=-L50</t>
  </si>
  <si>
    <t>ULXD2/K8B=-G50</t>
  </si>
  <si>
    <t>ULXD HH TRANSMITTER 470-534 MHz</t>
  </si>
  <si>
    <t>ULXD2/K8B=-H50</t>
  </si>
  <si>
    <t>ULXD HH TRANSMITTER 534-598 MHz</t>
  </si>
  <si>
    <t>ULXD2/K8B=-J50A</t>
  </si>
  <si>
    <t>Black ULX-D HH Transmitter with KSM8 capsule</t>
  </si>
  <si>
    <t>ULXD2/K8B=-V50</t>
  </si>
  <si>
    <t>ULXD2/K8B=-X52</t>
  </si>
  <si>
    <t>ULXD2/K8N=-G50</t>
  </si>
  <si>
    <t>ULXD2/K8N=-H50</t>
  </si>
  <si>
    <t>ULXD2/K8N=-J50A</t>
  </si>
  <si>
    <t>Nickel ULX-D HH Transmitter with KSM8 capsule</t>
  </si>
  <si>
    <t>ULXD2/KSM9=-G50</t>
  </si>
  <si>
    <t>Handheld Transmitter with KSM9 Microphone (Black)</t>
  </si>
  <si>
    <t>ULXD2/KSM9=-H50</t>
  </si>
  <si>
    <t>ULXD2/KSM9=-J50A</t>
  </si>
  <si>
    <t>ULXD2/KSM9=-V50</t>
  </si>
  <si>
    <t>ULXD2/KSM9=-X52</t>
  </si>
  <si>
    <t>ULXD2/KSM9HS=-G50</t>
  </si>
  <si>
    <t>Handheld Transmitter with KSM9HS/BK Microphone (Black)</t>
  </si>
  <si>
    <t>ULXD2/KSM9HS=-H50</t>
  </si>
  <si>
    <t>ULXD2/KSM9HS=-J50A</t>
  </si>
  <si>
    <t>ULXD2/KSM9HS=-V50</t>
  </si>
  <si>
    <t>ULXD2/KSM9HS=-X52</t>
  </si>
  <si>
    <t>ULXD2/N8CB=-G50</t>
  </si>
  <si>
    <t>ULXD2 WIRELESS HH W/N8CB HEAD</t>
  </si>
  <si>
    <t>ULXD2/N8CB=-H50</t>
  </si>
  <si>
    <t>ULXD2/N8CB=-J50A</t>
  </si>
  <si>
    <t>ULXD2/N8CN=-G50</t>
  </si>
  <si>
    <t>ULXD2 WIRELESS HH W/N8CN HEAD</t>
  </si>
  <si>
    <t>ULXD2/N8CN=-H50</t>
  </si>
  <si>
    <t>ULXD2/N8CN=-J50A</t>
  </si>
  <si>
    <t>ULXD2/N8SB=-G50</t>
  </si>
  <si>
    <t>ULXD2 WIRELESS HH W/N8SB HEAD</t>
  </si>
  <si>
    <t>ULXD2/N8SB=-H50</t>
  </si>
  <si>
    <t>ULXD2/N8SB=-J50A</t>
  </si>
  <si>
    <t>ULXD2/N8SN=-G50</t>
  </si>
  <si>
    <t>ULXD2 WIRELESS HH W/N8SN HEAD</t>
  </si>
  <si>
    <t>ULXD2/N8SN=-H50</t>
  </si>
  <si>
    <t>ULXD2/N8SN=-J50A</t>
  </si>
  <si>
    <t>ULXD2/SM58=-G50</t>
  </si>
  <si>
    <t>ULXD2/SM58=-H50</t>
  </si>
  <si>
    <t>ULXD2/SM58=-J50A</t>
  </si>
  <si>
    <t>ULXD2/SM58=-V50</t>
  </si>
  <si>
    <t>ULXD2/SM58=-X52</t>
  </si>
  <si>
    <t>ULXD2/SM86=-G50</t>
  </si>
  <si>
    <t>ULXD2/SM86=-H50</t>
  </si>
  <si>
    <t>ULXD2/SM86=-J50A</t>
  </si>
  <si>
    <t>ULXD2/SM86=-V50</t>
  </si>
  <si>
    <t>ULXD2/SM86=-X52</t>
  </si>
  <si>
    <t>ULXD2/SM87=-G50</t>
  </si>
  <si>
    <t>ULXD2/SM87=-H50</t>
  </si>
  <si>
    <t>ULXD2/SM87=-J50A</t>
  </si>
  <si>
    <t>ULXD2/SM87=-V50</t>
  </si>
  <si>
    <t>ULXD2/SM87=-X52</t>
  </si>
  <si>
    <t>ULXD4=-G50</t>
  </si>
  <si>
    <t>Single Digital Wireless Receiver with PS41US Power Supply, 1/2 Wave Antenna and Rack Mounting Hardware</t>
  </si>
  <si>
    <t>ULXD4=-H50</t>
  </si>
  <si>
    <t>ULXD4=-J50A</t>
  </si>
  <si>
    <t>ULXD4 WIRELESS RECEIVER</t>
  </si>
  <si>
    <t>ULXD4=-V50</t>
  </si>
  <si>
    <t>ULXD4=-X52</t>
  </si>
  <si>
    <t>ULXD4D=-G50</t>
  </si>
  <si>
    <t>Dual Digital Wireless Receiver with internal power supply, 1/2 Wave Antenna and Rack Mounting Hardware</t>
  </si>
  <si>
    <t>ULXD4D=-H50</t>
  </si>
  <si>
    <t>ULXD4D=-J50A</t>
  </si>
  <si>
    <t>ULXD4D DUAL WIRELESS RECEIVER</t>
  </si>
  <si>
    <t>ULXD4D=-V50</t>
  </si>
  <si>
    <t>ULXD4D=-X52</t>
  </si>
  <si>
    <t>ULXD4DGV=-G50</t>
  </si>
  <si>
    <t>Dual Digital Wireless Receiver with Always On AES256 Encryption, Internal Power Supply, 1/2 Wave Antenna and Rack Mounting Hardware, 470-534 MHz</t>
  </si>
  <si>
    <t>ULXD4DGV=-H50</t>
  </si>
  <si>
    <t>Dual Digital Wireless Receiver with Always On AES256 Encryption, Internal Power Supply, 1/2 Wave Antenna and Rack Mounting Hardware, 530-602 MHz</t>
  </si>
  <si>
    <t>ULXD4DGV=-J50A</t>
  </si>
  <si>
    <t>Dual Digital Wireless Receiver with Always On AES256 Encryption, Internal Power Supply, 1/2 Wave Antenna and Rack Mounting Hardware, 572-620 MHz</t>
  </si>
  <si>
    <t>ULXD4GV=-G50</t>
  </si>
  <si>
    <t>Single Digital Wireless Receiver with Always On AES256 Encryption, PS41US Power Supply, 1/2 Wave Antenna and Rack Mounting Hardware, 470-534 MHz</t>
  </si>
  <si>
    <t>ULXD4GV=-H50</t>
  </si>
  <si>
    <t>Single Digital Wireless Receiver with Always On AES256 Encryption, PS41US Power Supply, 1/2 Wave Antenna and Rack Mounting Hardware, 530-602 MHz</t>
  </si>
  <si>
    <t>ULXD4GV=-J50A</t>
  </si>
  <si>
    <t>Single Digital Wireless Receiver with Always On AES256 Encryption, PS41US Power Supply, 1/2 Wave Antenna and Rack Mounting Hardware, 572-620 MHz</t>
  </si>
  <si>
    <t>ULXD4Q=-G50</t>
  </si>
  <si>
    <t>Quad Digital Wireless Receiver with internal power supply, 1/2 Wave Antenna and Rack Mounting Hardware</t>
  </si>
  <si>
    <t>ULXD4Q=-H50</t>
  </si>
  <si>
    <t>ULXD4Q=-J50A</t>
  </si>
  <si>
    <t>ULXD4Q=-V50</t>
  </si>
  <si>
    <t>ULXD4Q=-X52</t>
  </si>
  <si>
    <t>ULXD4Q QUAD WIRELESS RECEIVER</t>
  </si>
  <si>
    <t>ULXD4QGV=-G50</t>
  </si>
  <si>
    <t>Quad Digital Wireless Receiver with Always On AES256 Encryption, Internal Power Supply, 1/2 Wave Antenna and Rack Mounting Hardware, 470-534 MHz</t>
  </si>
  <si>
    <t>ULXD4QGV=-H50</t>
  </si>
  <si>
    <t>Quad Digital Wireless Receiver with Always On AES256 Encryption, Internal Power Supply, 1/2 Wave Antenna and Rack Mounting Hardware, 530-602 MHz</t>
  </si>
  <si>
    <t>ULXD4QGV=-J50A</t>
  </si>
  <si>
    <t>Quad Digital Wireless Receiver with Always On AES256 Encryption, Internal Power Supply, 1/2 Wave Antenna and Rack Mounting Hardware, 572-620 MHz</t>
  </si>
  <si>
    <t>ULXD6/C=-G50</t>
  </si>
  <si>
    <t>Cardioid wireless boundary microphone for ULXD and QLXD. Includes AA Alkaline Batteries</t>
  </si>
  <si>
    <t>ULXD6/C=-H50</t>
  </si>
  <si>
    <t>ULXD6/C=-J50A</t>
  </si>
  <si>
    <t>ULXD6/C=-X52</t>
  </si>
  <si>
    <t>ULXD6/O=-G50</t>
  </si>
  <si>
    <t>Omni wireless boundary microphone for ULXD and QLXD. Includes AA Alkaline Batteries</t>
  </si>
  <si>
    <t>ULXD6/O=-H50</t>
  </si>
  <si>
    <t>ULXD6/O=-J50</t>
  </si>
  <si>
    <t>ULXD6/O=-J50A</t>
  </si>
  <si>
    <t>ULXD6/O=-X52</t>
  </si>
  <si>
    <t>ULXD6W/C=-G50</t>
  </si>
  <si>
    <t>White Cardioid wireless boundary microphone for ULXD and QLXD. Includes AA Alkaline Batteries</t>
  </si>
  <si>
    <t>ULXD6W/C=-H50</t>
  </si>
  <si>
    <t>ULXD6W/C=-J50A</t>
  </si>
  <si>
    <t>ULXD6W/C=-X52</t>
  </si>
  <si>
    <t>ULXD6W/O=-G50</t>
  </si>
  <si>
    <t>White Omni wireless boundary microphone for ULXD and QLXD. Includes AA Alkaline Batteries</t>
  </si>
  <si>
    <t>ULXD6W/O=-H50</t>
  </si>
  <si>
    <t>ULXD6W/O=-J50A</t>
  </si>
  <si>
    <t>ULXD6W/O=-X52</t>
  </si>
  <si>
    <t>ULXD8=-G50</t>
  </si>
  <si>
    <t>Wireless gooseneck microphone base for ULXD and QLXD. Includes AA Alkaline Batteries</t>
  </si>
  <si>
    <t>ULXD8=-H50</t>
  </si>
  <si>
    <t>ULXD8=-J50</t>
  </si>
  <si>
    <t>ULXD8=-J50A</t>
  </si>
  <si>
    <t>ULXD8=-X52</t>
  </si>
  <si>
    <t>ULXD8W=-G50</t>
  </si>
  <si>
    <t>White Wireless gooseneck microphone base for ULXD and QLXD. Includes AA Alkaline Batteries</t>
  </si>
  <si>
    <t>ULXD8W=-H50</t>
  </si>
  <si>
    <t>URT2</t>
  </si>
  <si>
    <t>UNIVERSAL RACK TRAY</t>
  </si>
  <si>
    <t>URT3</t>
  </si>
  <si>
    <t>SBC250 RACK AND WALL TRAY FOR ULXD6/8</t>
  </si>
  <si>
    <t>VIP55SM</t>
  </si>
  <si>
    <t>SIDE BY SIDE DUAL MICROPHONE MOUNT</t>
  </si>
  <si>
    <t>VP64A</t>
  </si>
  <si>
    <t>Omnidirectional Dynamic Microphone, Black</t>
  </si>
  <si>
    <t>VP64AL</t>
  </si>
  <si>
    <t>Omnidirectional Dynamic Microphone with Extended Handle for Interviewing, Black</t>
  </si>
  <si>
    <t>VP82</t>
  </si>
  <si>
    <t>Short Integrated Shotgun Microphone with Pouch and Foam Windscreen</t>
  </si>
  <si>
    <t>VP83</t>
  </si>
  <si>
    <t>Camera-mount shotgun microphone</t>
  </si>
  <si>
    <t>VP83F</t>
  </si>
  <si>
    <t>Camera-mount shotgun microphone w/integrated flash recording</t>
  </si>
  <si>
    <t>VP88</t>
  </si>
  <si>
    <t>M-S Stereo Microphone with Internal Matrix, Battery Included</t>
  </si>
  <si>
    <t>VP89L</t>
  </si>
  <si>
    <t>Long Condenser Shotgun Microphone with Case and Foam Windscreen</t>
  </si>
  <si>
    <t>VP89M</t>
  </si>
  <si>
    <t>Medium Condenser Shotgun Microphone with Case and Foam Windscreen</t>
  </si>
  <si>
    <t>VP89S</t>
  </si>
  <si>
    <t>Short Condenser Shotgun Microphone with Case and Foam Windscreen</t>
  </si>
  <si>
    <t>VPH</t>
  </si>
  <si>
    <t>LONG WIRED MICROPHONE HANDLE, BLACK</t>
  </si>
  <si>
    <t>WA153</t>
  </si>
  <si>
    <t>MX153 Storage Pouch</t>
  </si>
  <si>
    <t>WA301</t>
  </si>
  <si>
    <t>Water Resistant Cover for SLXD5</t>
  </si>
  <si>
    <t>WA302</t>
  </si>
  <si>
    <t>2' Instrument Cable, 4-Pin Mini Connector (TA4F) to 1/4" Connector, used with UR1, ULX1, SLX1, PGX1, PG1, T1, SC1, LX1, U1, UC1, and UT1 Bodypack Transmitters</t>
  </si>
  <si>
    <t>WA303</t>
  </si>
  <si>
    <t>2' Standard Guitar Cable with 1/4" Connector on Each End</t>
  </si>
  <si>
    <t>WA304</t>
  </si>
  <si>
    <t>2' Instrument Cable, 4-Pin Mini Connector (TA4F) with Right-Angle 1/4" Connector, used with ULX, UR1, SLX1, PGX1, PG1, T1, SC1,LX1, U1, UC1, and UT1 Bodypack Transmitters</t>
  </si>
  <si>
    <t>WA305</t>
  </si>
  <si>
    <t>Premium threaded locking TQG connector guitar cable (functions with GLXD1, ULXD1, AXT100)</t>
  </si>
  <si>
    <t>WA306</t>
  </si>
  <si>
    <t>Premium push button TQG connector guitar cable (for use with PG1, PGX1, PGXD1, BLX1, SLX1, ULX1, UR1, UR1M Bodypack transmitters)</t>
  </si>
  <si>
    <t>WA307</t>
  </si>
  <si>
    <t>Premium Guitar Cable with Right Angle ¼ Inch Neutrik Connector</t>
  </si>
  <si>
    <t>WA308</t>
  </si>
  <si>
    <t>GUITAR CABLE, LEMO TO ¼”</t>
  </si>
  <si>
    <t>WA309</t>
  </si>
  <si>
    <t>GUITAR CABLE, LEMO TO ¼”, RIGHT ANGLE</t>
  </si>
  <si>
    <t>WA310</t>
  </si>
  <si>
    <t>4' Microphone Adapter Cable, 4-Pin Mini Connector (TA4F) to XLR(F) Connector, used with PG1, PGX1, SLX1, LX1, U1, UC1, ULX, UR1 and UT1 Bodypack Transmitters</t>
  </si>
  <si>
    <t>WA311</t>
  </si>
  <si>
    <t>NON-CONDUCTIVE CAMERA ADAPTOR, SLXD5</t>
  </si>
  <si>
    <t>WA330</t>
  </si>
  <si>
    <t>4-Pin Mini Connector (TA4F) Adapts small-diameter microphone cable to the T11, PG1, PGX1, SLX1, ULX1, UC1, U1, or UR1 body-pack transmitter</t>
  </si>
  <si>
    <t>WA333</t>
  </si>
  <si>
    <t>4-Pin Mini Connector (TA4F); Crimp-on version. RF Resistant.</t>
  </si>
  <si>
    <t>WA340</t>
  </si>
  <si>
    <t>Optional TQG Threadlock Adapter for use with UR1 Transmitter</t>
  </si>
  <si>
    <t>WA360</t>
  </si>
  <si>
    <t>In-line Mute Switch for LX1, PG1, PGX1, SC, SLX, T1, U1, UC1,ULX1, UR1 Bodypack Transmitters</t>
  </si>
  <si>
    <t>WA371</t>
  </si>
  <si>
    <t>Mic Clip for all Handheld Transmitters</t>
  </si>
  <si>
    <t>WA411</t>
  </si>
  <si>
    <t>LEMO 1.1MM CONNECTOR FOR TL45</t>
  </si>
  <si>
    <t>WA416</t>
  </si>
  <si>
    <t>LEMO 1.6MM CONNECTOR,TL46/TL47/TL48/TH53</t>
  </si>
  <si>
    <t>WA430</t>
  </si>
  <si>
    <t>NEUTRIK MTQG CONNECTOR KIT, 4 PIN</t>
  </si>
  <si>
    <t>WA435</t>
  </si>
  <si>
    <t>NEUTRIK MTQG CONNECTOR KIT, 5 PIN</t>
  </si>
  <si>
    <t>WA445</t>
  </si>
  <si>
    <t>NEUTRIK THREADED SHELL FOR WA430/WA435</t>
  </si>
  <si>
    <t>WA451</t>
  </si>
  <si>
    <t>Output Cable, TA3F To XLRM, 1 ft, used with UR5</t>
  </si>
  <si>
    <t>WA504</t>
  </si>
  <si>
    <t>Universal Mounting  Bracket for Connecting Two Half Racks. Mounts an Extruded Chassis to a Side-Mount Chassis. (Ex: DFR11EQ to UC4, P4M to P6T)</t>
  </si>
  <si>
    <t>WA555</t>
  </si>
  <si>
    <t>Handheld Transmitter Grip/Switch Cover (Black) for LX2, SC2, T2, U2, UC2, ULX2, and UT2 Handheld Transmitters</t>
  </si>
  <si>
    <t>WA570A</t>
  </si>
  <si>
    <t>Neoprene Bodypack Belt Pouch for UR1, ULX1, SLX1, PGX1, LX1, SC1, T1G, T1, U1, UC1, and UT1 Bodypack Transmitters</t>
  </si>
  <si>
    <t>WA580B</t>
  </si>
  <si>
    <t>Black Neoprene pouch for UR1 Bodypack Transmitter and UR1M Micro-Bodypack Transmitter</t>
  </si>
  <si>
    <t>WA580W</t>
  </si>
  <si>
    <t>White Neoprene pouch for UR1 Bodypack Transmitter and UR1M Micro-Bodypack Transmitter</t>
  </si>
  <si>
    <t>WA581B</t>
  </si>
  <si>
    <t>Black Neoprene pouch for UR1M Micro-Bodypack Transmitter</t>
  </si>
  <si>
    <t>WA582B</t>
  </si>
  <si>
    <t>GLXD Body Pack Guitar Strap Pouch</t>
  </si>
  <si>
    <t>WA610</t>
  </si>
  <si>
    <t xml:space="preserve">Hard Carrying Case for ULX and SLX 1/2 Rack Wireless System </t>
  </si>
  <si>
    <t>WA615M</t>
  </si>
  <si>
    <t>One Each Blue, Red, Yellow, White, Orange Colored Handheld Transmitter ID Rings for T, UT, LX, ULX, UC</t>
  </si>
  <si>
    <t>WA616M</t>
  </si>
  <si>
    <t>5 IDENTIFICATION RINGS</t>
  </si>
  <si>
    <t>WA617M</t>
  </si>
  <si>
    <t>RADOME COLOR ID KIT FOR AD2</t>
  </si>
  <si>
    <t>WA618</t>
  </si>
  <si>
    <t>CHARGING CONTACT COVER FOR AD2</t>
  </si>
  <si>
    <t>WA619-A</t>
  </si>
  <si>
    <t>BATTERY COVER RADOME FOR ADX2</t>
  </si>
  <si>
    <t>WA620</t>
  </si>
  <si>
    <t>Neoprene Bodypack Arm Pouch for ULX1, SLX1, LX1, SC1, T1G, T1, U1, UC1, UT1, PG, PGX, URI</t>
  </si>
  <si>
    <t>WA621</t>
  </si>
  <si>
    <t>Color ID Caps for BLX2 Transmitter</t>
  </si>
  <si>
    <t>WA653</t>
  </si>
  <si>
    <t>Wireless Microphone Flag Extender Kit</t>
  </si>
  <si>
    <t>WA661</t>
  </si>
  <si>
    <t>In-Line Bodypack Mute Switch</t>
  </si>
  <si>
    <t>WA662</t>
  </si>
  <si>
    <t>In-Line Dual Bodypack Mute Switch</t>
  </si>
  <si>
    <t>WA712-BLU</t>
  </si>
  <si>
    <t>BLX PG58 Handle only (Blue)</t>
  </si>
  <si>
    <t>WA712-GLD</t>
  </si>
  <si>
    <t>BLX PG58 Handle only (Gold)</t>
  </si>
  <si>
    <t>WA712-PNK</t>
  </si>
  <si>
    <t>BLX PG58 Handle only (Pink)</t>
  </si>
  <si>
    <t>WA712-RED</t>
  </si>
  <si>
    <t>BLX PG58 Handle only (Red)</t>
  </si>
  <si>
    <t>WA712-SIL</t>
  </si>
  <si>
    <t>BLX PG58 Handle only (Silver)</t>
  </si>
  <si>
    <t>WA712-WHT</t>
  </si>
  <si>
    <t>BLX PG58 Handle only (White)</t>
  </si>
  <si>
    <t>WA713-BLU</t>
  </si>
  <si>
    <t>BLX SM58/B58 Handle only (Blue)</t>
  </si>
  <si>
    <t>WA713-GLD</t>
  </si>
  <si>
    <t>BLX SM58/B58 Handle only (Gold)</t>
  </si>
  <si>
    <t>WA713-PNK</t>
  </si>
  <si>
    <t>BLX SM58/B58 Handle only (Pink)</t>
  </si>
  <si>
    <t>WA713-RED</t>
  </si>
  <si>
    <t>BLX SM58/B58 Handle only (Red)</t>
  </si>
  <si>
    <t>WA713-SIL</t>
  </si>
  <si>
    <t>BLX SM58/B58 Handle only (Silver)</t>
  </si>
  <si>
    <t>WA713-WHT</t>
  </si>
  <si>
    <t>BLX SM58/B58 Handle only (White)</t>
  </si>
  <si>
    <t>WA874ZP</t>
  </si>
  <si>
    <t xml:space="preserve">Zippered Pouch for UA874 &amp; PA805 </t>
  </si>
  <si>
    <t>WALL1</t>
  </si>
  <si>
    <t>48 inch wall speaker mic system with 15 element array microphone, two full range speakers and subwoofer. Includes wall mount bracket, magnetic level, 3 phillips screws, 12 ft USB Cable and 15 ft CAT6 cable</t>
  </si>
  <si>
    <t>WALL1+HCAM-V</t>
  </si>
  <si>
    <t>Stem Wall + Huddly IQ Cam + Huddly Display Bracket + Huddly USB-C cable</t>
  </si>
  <si>
    <t>WB98H/C</t>
  </si>
  <si>
    <t>BETA 98H/C Clip-on Condenser Instrument Microphone Terminated to 4-Pin Mini-connector (TA4F)</t>
  </si>
  <si>
    <t>WBH54B</t>
  </si>
  <si>
    <t xml:space="preserve">"BETA 54 Supercardioid Condenser Headworn Microphone, Black, 5' Attached Cable with 4-Pin Mini Connector (TA4F), Foam Windscreen, Cl othing Clip, Carrying Case" </t>
  </si>
  <si>
    <t>WCM16</t>
  </si>
  <si>
    <t>Hyper-cardioid Headworn Condenser Microphone</t>
  </si>
  <si>
    <t>WH20QTR</t>
  </si>
  <si>
    <t>Cardioid Headworn Dynamic Microphone with 1/4" Connector</t>
  </si>
  <si>
    <t>WH20TQG</t>
  </si>
  <si>
    <t>Cardioid Headworn Dynamic Microphone with 4-Pin Mini Connector (TA4F)</t>
  </si>
  <si>
    <t>WH20XLR</t>
  </si>
  <si>
    <t>Headworn Cardioid Dynamic Microphone with 4' Cable and XLR Connector with belt clip</t>
  </si>
  <si>
    <t>WL183MB/O-LM3</t>
  </si>
  <si>
    <t>LAVALIER MICROPHONE, OMNI, BLACK</t>
  </si>
  <si>
    <t>WL183MB/O-TQG</t>
  </si>
  <si>
    <t>WL183MW/O-LM3</t>
  </si>
  <si>
    <t>LAVALIER MICROPHONE, OMNI, WHITE</t>
  </si>
  <si>
    <t>WL183MW/O-TQG</t>
  </si>
  <si>
    <t>WL184MB/S-LM3</t>
  </si>
  <si>
    <t>LAVALIER MICROPHONE, SUPERCARD, BLACK</t>
  </si>
  <si>
    <t>WL184MB/S-TQG</t>
  </si>
  <si>
    <t>WL184MW/S-LM3</t>
  </si>
  <si>
    <t>LAVALIER MICROPHONE, SUPERCARD, WHITE</t>
  </si>
  <si>
    <t>WL184MW/S-TQG</t>
  </si>
  <si>
    <t>WL185MB/C-LM3</t>
  </si>
  <si>
    <t>LAVALIER MICROPHONE,  CARDIOID, BLACK</t>
  </si>
  <si>
    <t>WL185MB/C-TQG</t>
  </si>
  <si>
    <t>WL185MW/C-LM3</t>
  </si>
  <si>
    <t>LAVALIER MICROPHONE,  CARDIOID, WHITE</t>
  </si>
  <si>
    <t>WL185MW/C-TQG</t>
  </si>
  <si>
    <t>WL93</t>
  </si>
  <si>
    <t>Omnidirectional Condenser Miniature-Lavalier Microphone–Black</t>
  </si>
  <si>
    <t>WL93-6</t>
  </si>
  <si>
    <t>WL93 Wireless Microphone with 6' of Cable–Black</t>
  </si>
  <si>
    <t>WL93-6T</t>
  </si>
  <si>
    <t>WL93 Wireless Microphone with 6' of Cable–Tan</t>
  </si>
  <si>
    <t>WL93T</t>
  </si>
  <si>
    <t>Omnidirectional Condenser Miniature-Lavalier Microphone–Tan</t>
  </si>
  <si>
    <t>X2U</t>
  </si>
  <si>
    <t>XLR-to-USB Signal Adapter</t>
  </si>
  <si>
    <r>
      <t>Part Number</t>
    </r>
    <r>
      <rPr>
        <sz val="11"/>
        <rFont val="Calibri"/>
        <family val="2"/>
        <scheme val="minor"/>
      </rPr>
      <t>  </t>
    </r>
  </si>
  <si>
    <r>
      <t>Description</t>
    </r>
    <r>
      <rPr>
        <sz val="11"/>
        <rFont val="Calibri"/>
        <family val="2"/>
        <scheme val="minor"/>
      </rPr>
      <t>  </t>
    </r>
  </si>
  <si>
    <r>
      <t>MSRP</t>
    </r>
    <r>
      <rPr>
        <sz val="11"/>
        <rFont val="Calibri"/>
        <family val="2"/>
        <scheme val="minor"/>
      </rPr>
      <t>  </t>
    </r>
  </si>
  <si>
    <t>AVA1101</t>
  </si>
  <si>
    <t>2X1 FP FSS ACCESSORY</t>
  </si>
  <si>
    <t>AVA1102</t>
  </si>
  <si>
    <t>2RU FP FSS ACCESSORY</t>
  </si>
  <si>
    <t>AVA1103</t>
  </si>
  <si>
    <t>CSP FP FSS ACCESSORY</t>
  </si>
  <si>
    <t>AVA1104</t>
  </si>
  <si>
    <t>2X1 XL FP FSS ACCESSORY</t>
  </si>
  <si>
    <t>AVSFSS</t>
  </si>
  <si>
    <t>FP FLOOR SUPPORT SYSTEM</t>
  </si>
  <si>
    <t>CM2-SK1</t>
  </si>
  <si>
    <t>CM2 SERVICE KIT 1 - MAIN BOARD, 120V</t>
  </si>
  <si>
    <t>CM2-SK3</t>
  </si>
  <si>
    <t>CM2 SERVICE KIT 3 - I/O BOARD</t>
  </si>
  <si>
    <t>CM2-SK4</t>
  </si>
  <si>
    <t>CM2 SERVICE KIT 4 - MOTOR, 120V</t>
  </si>
  <si>
    <t>CM2-SK6</t>
  </si>
  <si>
    <t>CM2 SERVICE KIT 6 - MAINTENANCE</t>
  </si>
  <si>
    <t>CM2-SK7</t>
  </si>
  <si>
    <t>CM2 SERVICE KIT 7 - CABLE MANAGEMENT</t>
  </si>
  <si>
    <t>CMA100</t>
  </si>
  <si>
    <t>CMA-100 COLUMN/FLAT CEILING MT</t>
  </si>
  <si>
    <t>CMA100W</t>
  </si>
  <si>
    <t>CMA101</t>
  </si>
  <si>
    <t>5" DESIGNER CEILING PLATE</t>
  </si>
  <si>
    <t>CMA101S</t>
  </si>
  <si>
    <t>5" DESIGNER CEILING PLATE SIL.</t>
  </si>
  <si>
    <t>CMA101W</t>
  </si>
  <si>
    <t>CMA105</t>
  </si>
  <si>
    <t>4" CEILING PLATE W 1 1/2" NPSM</t>
  </si>
  <si>
    <t>CMA106</t>
  </si>
  <si>
    <t>CEILING JUNCTION PLATE</t>
  </si>
  <si>
    <t>CMA107W</t>
  </si>
  <si>
    <t>MIC CEILING JUNCTION PLATE, WHITE</t>
  </si>
  <si>
    <t>CMA110</t>
  </si>
  <si>
    <t>CMA-110 FLAT CEILING PLATE</t>
  </si>
  <si>
    <t>CMA110-G</t>
  </si>
  <si>
    <t>8" FLAT CEILING PLATE, TAA</t>
  </si>
  <si>
    <t>CMA110S</t>
  </si>
  <si>
    <t>8" X 8" CELING PLATE</t>
  </si>
  <si>
    <t>CMA110W</t>
  </si>
  <si>
    <t>CMA-110 FLAT CEILING PLATE, WHITE</t>
  </si>
  <si>
    <t>CMA115</t>
  </si>
  <si>
    <t>CMA-115 FLAT CEILING PLATE</t>
  </si>
  <si>
    <t>CMA115S</t>
  </si>
  <si>
    <t>CMA115W</t>
  </si>
  <si>
    <t>CMA151</t>
  </si>
  <si>
    <t>1"REDUCER</t>
  </si>
  <si>
    <t>CMA152</t>
  </si>
  <si>
    <t>1.5" CABLE MANAGEMENT COUPLER</t>
  </si>
  <si>
    <t>CMA160</t>
  </si>
  <si>
    <t>INSTALLATION JOB BOX</t>
  </si>
  <si>
    <t>CMA165</t>
  </si>
  <si>
    <t>JUNCTION MOUNT CEILING BOX</t>
  </si>
  <si>
    <t>CMA170</t>
  </si>
  <si>
    <t>CMA170 CPU ENCLOSURE POLE</t>
  </si>
  <si>
    <t>CMA170W</t>
  </si>
  <si>
    <t>CMA270</t>
  </si>
  <si>
    <t>1-1/2"NPT COUPLER</t>
  </si>
  <si>
    <t>CMA270S</t>
  </si>
  <si>
    <t>CMA270W</t>
  </si>
  <si>
    <t>CMA273</t>
  </si>
  <si>
    <t>1.5" NPT CAP</t>
  </si>
  <si>
    <t>CMA274</t>
  </si>
  <si>
    <t>KIT, (1) 4' LONG CUT EXTRUSION</t>
  </si>
  <si>
    <t>CMA274W</t>
  </si>
  <si>
    <t>KIT, (1) 4' LONG CUT EXTRUSION, WHT</t>
  </si>
  <si>
    <t>CMA275</t>
  </si>
  <si>
    <t>KIT (3) 4ft LONG CUT EXTRUSION</t>
  </si>
  <si>
    <t>CMA278</t>
  </si>
  <si>
    <t>10 PACK 1-1/2 NPT CAP, BLACK VINYL</t>
  </si>
  <si>
    <t>CMA290</t>
  </si>
  <si>
    <t>CMA290 CABLE LOCKS</t>
  </si>
  <si>
    <t>CMA330</t>
  </si>
  <si>
    <t>OFFSET FIXED CEILING PLATE 1-1/2 NPT</t>
  </si>
  <si>
    <t>CMA330-G</t>
  </si>
  <si>
    <t>CMA340</t>
  </si>
  <si>
    <t>SUPPORT BRACKET AND CABLE ASSY</t>
  </si>
  <si>
    <t>CMA345</t>
  </si>
  <si>
    <t>FLEX JOINT, 1-1/2" NPT</t>
  </si>
  <si>
    <t>CMA347</t>
  </si>
  <si>
    <t>VIBRATION DAMPER MOUNT</t>
  </si>
  <si>
    <t>CMA348</t>
  </si>
  <si>
    <t>VIBRATION ISOLATOR COUPLER</t>
  </si>
  <si>
    <t>CMA348W</t>
  </si>
  <si>
    <t>XL VIBRATION ISOLATOR COUPLER</t>
  </si>
  <si>
    <t>CMA351</t>
  </si>
  <si>
    <t>SWIVEL ADPTR W/ STOPS</t>
  </si>
  <si>
    <t>CMA360</t>
  </si>
  <si>
    <t>I-BEAM CLAMP</t>
  </si>
  <si>
    <t>CMA362</t>
  </si>
  <si>
    <t>C-CLAMP</t>
  </si>
  <si>
    <t>CMA365</t>
  </si>
  <si>
    <t>TRUSS CEILING ADAPTER</t>
  </si>
  <si>
    <t>CMA366</t>
  </si>
  <si>
    <t>TRUSS SPANNING ADAPTER</t>
  </si>
  <si>
    <t>CMA370</t>
  </si>
  <si>
    <t>UNISTRUT ADAPTER KIT</t>
  </si>
  <si>
    <t>CMA372</t>
  </si>
  <si>
    <t>UNISTRUT ADAPTER</t>
  </si>
  <si>
    <t>CMA380</t>
  </si>
  <si>
    <t>CONCRETE FASTENER KIT</t>
  </si>
  <si>
    <t>CMA385</t>
  </si>
  <si>
    <t>INTERNAL JOIST MOUNT</t>
  </si>
  <si>
    <t>CMA395</t>
  </si>
  <si>
    <t>ANGLED CEILING ADAPTER</t>
  </si>
  <si>
    <t>CMA395-G</t>
  </si>
  <si>
    <t>CMA395W</t>
  </si>
  <si>
    <t>ANGLED CEILING ADAPTER WHITE</t>
  </si>
  <si>
    <t>CMA440</t>
  </si>
  <si>
    <t>CEILING PLATE, 8" X 24"</t>
  </si>
  <si>
    <t>CMA440-G</t>
  </si>
  <si>
    <t>CEILING PLATE, 8" X 24", TAA</t>
  </si>
  <si>
    <t>CMA443</t>
  </si>
  <si>
    <t>CMA440 AND CMS003</t>
  </si>
  <si>
    <t>CMA450</t>
  </si>
  <si>
    <t>SUSPENDED CEILING PLATE</t>
  </si>
  <si>
    <t>CMA455</t>
  </si>
  <si>
    <t>SUSPENDED CEILING PANEL</t>
  </si>
  <si>
    <t>CMA470</t>
  </si>
  <si>
    <t>PLENUM CEILING BOX</t>
  </si>
  <si>
    <t>CMA471</t>
  </si>
  <si>
    <t>CMA472</t>
  </si>
  <si>
    <t>ABOVE CEILING ENCLOSURE</t>
  </si>
  <si>
    <t>CMA473</t>
  </si>
  <si>
    <t>XL PLENUM CEILING BOX</t>
  </si>
  <si>
    <t>CMA474</t>
  </si>
  <si>
    <t>SYSAU PLENUM RATED STORAGE BOX</t>
  </si>
  <si>
    <t>CMA480</t>
  </si>
  <si>
    <t>BELOW CEILING ENCLOSURE</t>
  </si>
  <si>
    <t>CMA480W</t>
  </si>
  <si>
    <t>CMA502</t>
  </si>
  <si>
    <t>SINGLE ELECTRIC OUTLET COUPLER</t>
  </si>
  <si>
    <t>CMA504</t>
  </si>
  <si>
    <t>DUAL ELECTRIC OUTLET COUPLER</t>
  </si>
  <si>
    <t>CMA640</t>
  </si>
  <si>
    <t>DEC RING, 1.9" ID, CMS ADJ INSIDE CLMN</t>
  </si>
  <si>
    <t>CMA640B</t>
  </si>
  <si>
    <t>SHIELD RING</t>
  </si>
  <si>
    <t>CMA640W</t>
  </si>
  <si>
    <t>SHIELD RING, WHITE</t>
  </si>
  <si>
    <t>CMA643</t>
  </si>
  <si>
    <t>DEC RING, 2.44" ID, CMS ADJ OUTER CLMN</t>
  </si>
  <si>
    <t>CMA700</t>
  </si>
  <si>
    <t>CEILING MOUNT ACCESSORY KIT</t>
  </si>
  <si>
    <t>CMA700W</t>
  </si>
  <si>
    <t>CMS003</t>
  </si>
  <si>
    <t>FIXED PIPE 3"</t>
  </si>
  <si>
    <t>CMS003W</t>
  </si>
  <si>
    <t>FIXED PIPE 3" WHITE</t>
  </si>
  <si>
    <t>CMS006</t>
  </si>
  <si>
    <t>FIXED PIPE 6"</t>
  </si>
  <si>
    <t>CMS006009</t>
  </si>
  <si>
    <t>ADJ. PIPE 6" TO 9"</t>
  </si>
  <si>
    <t>CMS006009W</t>
  </si>
  <si>
    <t>ADJ. PIPE 6" TO 9" WHITE</t>
  </si>
  <si>
    <t>CMS006W</t>
  </si>
  <si>
    <t>FIXED PIPE 6" WHITE</t>
  </si>
  <si>
    <t>CMS009</t>
  </si>
  <si>
    <t>FIXED PIPE 9"</t>
  </si>
  <si>
    <t>CMS009012</t>
  </si>
  <si>
    <t>ADJ. PIPE 9" TO 12"</t>
  </si>
  <si>
    <t>CMS009012W</t>
  </si>
  <si>
    <t>ADJ. PIPE 9" TO 12" WHITE</t>
  </si>
  <si>
    <t>CMS009W</t>
  </si>
  <si>
    <t>FIXED PIPE 9" WHITE</t>
  </si>
  <si>
    <t>CMS012</t>
  </si>
  <si>
    <t>FIXED PIPE 12"</t>
  </si>
  <si>
    <t>CMS012018</t>
  </si>
  <si>
    <t>ADJ. PIPE 12" TO 18"</t>
  </si>
  <si>
    <t>CMS012018W</t>
  </si>
  <si>
    <t>ADJ. PIPE 12" TO 18" WHITE</t>
  </si>
  <si>
    <t>CMS012W</t>
  </si>
  <si>
    <t>FIXED PIPE 12" WHITE</t>
  </si>
  <si>
    <t>CMS018</t>
  </si>
  <si>
    <t>FIXED PIPE 18"</t>
  </si>
  <si>
    <t>CMS018024</t>
  </si>
  <si>
    <t>ADJ PIPE 18" TO 24"</t>
  </si>
  <si>
    <t>CMS018024W</t>
  </si>
  <si>
    <t>ADJ. PIPE 18" TO 24" WHITE</t>
  </si>
  <si>
    <t>CMS018W</t>
  </si>
  <si>
    <t>FIXED PIPE 18" WHITE</t>
  </si>
  <si>
    <t>CMS0203</t>
  </si>
  <si>
    <t>ADJ. PIPE 24" TO 36"</t>
  </si>
  <si>
    <t>CMS0203W</t>
  </si>
  <si>
    <t>ADJ. PIPE 24" TO 36" WHITE</t>
  </si>
  <si>
    <t>CMS024</t>
  </si>
  <si>
    <t>FIXED PIPE 24"</t>
  </si>
  <si>
    <t>CMS024W</t>
  </si>
  <si>
    <t>FIXED PIPE 24" WHITE</t>
  </si>
  <si>
    <t>CMS0305</t>
  </si>
  <si>
    <t>ADJ. PIPE 36" TO 60"</t>
  </si>
  <si>
    <t>CMS0305W</t>
  </si>
  <si>
    <t>ADJ. PIPE 36" TO 60" WHITE</t>
  </si>
  <si>
    <t>CMS036</t>
  </si>
  <si>
    <t>FIXED PIPE 36"</t>
  </si>
  <si>
    <t>CMS036W</t>
  </si>
  <si>
    <t>FIXED PIPE 36" WHITE</t>
  </si>
  <si>
    <t>CMS0406</t>
  </si>
  <si>
    <t>ADJ. PIPE 48" TO 72"</t>
  </si>
  <si>
    <t>CMS0406W</t>
  </si>
  <si>
    <t>ADJ. PIPE 48" TO 72" WHITE</t>
  </si>
  <si>
    <t>CMS048</t>
  </si>
  <si>
    <t>FIXED PIPE 48"</t>
  </si>
  <si>
    <t>CMS048W</t>
  </si>
  <si>
    <t>FIXED PIPE 48" WHITE</t>
  </si>
  <si>
    <t>CMS0507</t>
  </si>
  <si>
    <t>ADJ. PIPE 60" TO 84"</t>
  </si>
  <si>
    <t>CMS0507W</t>
  </si>
  <si>
    <t>ADJ. PIPE 60" TO 84" WHITE</t>
  </si>
  <si>
    <t>CMS060</t>
  </si>
  <si>
    <t>FIXED PIPE 60"</t>
  </si>
  <si>
    <t>CMS0608</t>
  </si>
  <si>
    <t>ADJ. PIPE 72" TO 96"</t>
  </si>
  <si>
    <t>CMS0608W</t>
  </si>
  <si>
    <t>ADJ. PIPE 72" TO 96" WHITE</t>
  </si>
  <si>
    <t>CMS060W</t>
  </si>
  <si>
    <t>FIXED PIPE 60" WHITE</t>
  </si>
  <si>
    <t>CMS0709</t>
  </si>
  <si>
    <t>ADJ. PIPE 84" TO 108"</t>
  </si>
  <si>
    <t>CMS0709W</t>
  </si>
  <si>
    <t>ADJ. PIPE 84" TO 108" WHITE</t>
  </si>
  <si>
    <t>CMS072</t>
  </si>
  <si>
    <t>FIXED PIPE 72"</t>
  </si>
  <si>
    <t>CMS072W</t>
  </si>
  <si>
    <t>FIXED PIPE 72" WHITE</t>
  </si>
  <si>
    <t>CMS0810</t>
  </si>
  <si>
    <t>ADJ. PIPE 96" TO 120"</t>
  </si>
  <si>
    <t>CMS0810W</t>
  </si>
  <si>
    <t>ADJ. PIPE 96" TO 120" WHITE</t>
  </si>
  <si>
    <t>CMS0911</t>
  </si>
  <si>
    <t>ADJ. PIPE 108" TO 132"</t>
  </si>
  <si>
    <t>CMS0911W</t>
  </si>
  <si>
    <t>ADJ. PIPE 108" TO 132" WHITE</t>
  </si>
  <si>
    <t>CMS1012</t>
  </si>
  <si>
    <t>ADJ. PIPE 120" TO 144"</t>
  </si>
  <si>
    <t>CMS1012W</t>
  </si>
  <si>
    <t>ADJ. PIPE 120" TO 144" WHITE</t>
  </si>
  <si>
    <t>CMS115</t>
  </si>
  <si>
    <t>SPEED CONNECT CEILING PLATE</t>
  </si>
  <si>
    <t>CMS115S</t>
  </si>
  <si>
    <t>CMS115W</t>
  </si>
  <si>
    <t>CMS1RU</t>
  </si>
  <si>
    <t>RACK ADAPTER FOR CMS492 SHELF</t>
  </si>
  <si>
    <t>CMS261</t>
  </si>
  <si>
    <t>1-1/2 NPT CUTOFF THREAD ADAPTER</t>
  </si>
  <si>
    <t>CMS261W</t>
  </si>
  <si>
    <t>CMS380</t>
  </si>
  <si>
    <t>TRUSS CEILING ADAPTER, 1.5" NPT</t>
  </si>
  <si>
    <t>CMS393</t>
  </si>
  <si>
    <t>16" ADJUSTABLE ON CENTER CEILING PLATE</t>
  </si>
  <si>
    <t>CMS394</t>
  </si>
  <si>
    <t>24" OR 16" ADJ. ON CENTER CEILING PLATE</t>
  </si>
  <si>
    <t>CMS440</t>
  </si>
  <si>
    <t>8" CEILING PLATE WITH ONE SLOT</t>
  </si>
  <si>
    <t>CMS440N</t>
  </si>
  <si>
    <t>ABOVE-TILE KIT + ELEC HOUSING</t>
  </si>
  <si>
    <t>CMS440P2</t>
  </si>
  <si>
    <t>SUSPENDED CEILING BRIDGE W/ POWER</t>
  </si>
  <si>
    <t>CMS443</t>
  </si>
  <si>
    <t>CMS KIT, CMS440, CMS003</t>
  </si>
  <si>
    <t>CMS445</t>
  </si>
  <si>
    <t>REPLACMENT CEILING TILE KIT</t>
  </si>
  <si>
    <t>CMS445N</t>
  </si>
  <si>
    <t>REPLAC CEILING TILE KIT + ELEC HOUSING</t>
  </si>
  <si>
    <t>CMS445P2</t>
  </si>
  <si>
    <t>SUPENDED CEILING 2X2 KIT W/ POWER</t>
  </si>
  <si>
    <t>CMS446</t>
  </si>
  <si>
    <t>CMS446, CMS440, 8" VADDIO CAM PLATE</t>
  </si>
  <si>
    <t>CMS491</t>
  </si>
  <si>
    <t>1 X 2 AV CEILING ENCLOSURE</t>
  </si>
  <si>
    <t>CMS491C</t>
  </si>
  <si>
    <t>1 X 2 AV CEIING ENCLOSURE W/COLUMN</t>
  </si>
  <si>
    <t>CMS491CP2</t>
  </si>
  <si>
    <t>CEILING STORAGE BOX 1X2 W/COLUMN W/POWER</t>
  </si>
  <si>
    <t>CMS491P2</t>
  </si>
  <si>
    <t>CEILING STORAGE BOX 1X2 W/POWER</t>
  </si>
  <si>
    <t>CMS492</t>
  </si>
  <si>
    <t>2 X 2 AV CEILING ENCLOSURE</t>
  </si>
  <si>
    <t>CMS492C</t>
  </si>
  <si>
    <t>2 X 2 AV CEILING ENCLOSURE W/COLUMN</t>
  </si>
  <si>
    <t>CMS492CP2</t>
  </si>
  <si>
    <t>CEILING STORAGE BOX 2X2 W/COLUMN W/POWER</t>
  </si>
  <si>
    <t>CMS492P2</t>
  </si>
  <si>
    <t>CEILING STORAGE BOX 2X2 W/POWER</t>
  </si>
  <si>
    <t>CMS495</t>
  </si>
  <si>
    <t>ANGLED SUSPENDED CEILING ADAPTER</t>
  </si>
  <si>
    <t>CMSFAN</t>
  </si>
  <si>
    <t>CMS 491/492 12V FAN KIT</t>
  </si>
  <si>
    <t>CMSHDW</t>
  </si>
  <si>
    <t>25' CABLE &amp; CABLE LOCK KIT (QTY 4)</t>
  </si>
  <si>
    <t>CMSUNV1</t>
  </si>
  <si>
    <t>CMS491 1X2 TILE SHELF</t>
  </si>
  <si>
    <t>CMSUNV2</t>
  </si>
  <si>
    <t>CMS492 2X2 TILE SHELF</t>
  </si>
  <si>
    <t>CMSUNVU</t>
  </si>
  <si>
    <t>CEILING ENCLOSURE SYSTEM AV BRACKET</t>
  </si>
  <si>
    <t>CMSZ006</t>
  </si>
  <si>
    <t>CMSZ006 FIXED PIPE FULLY THREADED 6" BLA</t>
  </si>
  <si>
    <t>CMSZ006S</t>
  </si>
  <si>
    <t>CMSZ006 FIXED PIPE FULLY THREADED 6" SIL</t>
  </si>
  <si>
    <t>CPA018</t>
  </si>
  <si>
    <t>CPA COLUMN, BLACK, 18"</t>
  </si>
  <si>
    <t>CPA024</t>
  </si>
  <si>
    <t>CPA COLUMN, BLACK, 24</t>
  </si>
  <si>
    <t>CPA036</t>
  </si>
  <si>
    <t>CPA COLUMN, BLACK, 36"</t>
  </si>
  <si>
    <t>CPA048</t>
  </si>
  <si>
    <t>CPA COLUMN, BLACK, 48"</t>
  </si>
  <si>
    <t>CPA048P</t>
  </si>
  <si>
    <t>48" PERFORATED COLUMN</t>
  </si>
  <si>
    <t>CPA060</t>
  </si>
  <si>
    <t>CPA COLUMN, BLACK, 60"</t>
  </si>
  <si>
    <t>CPA072</t>
  </si>
  <si>
    <t>CPA COLUMN, BLACK, 72"</t>
  </si>
  <si>
    <t>CPA072P</t>
  </si>
  <si>
    <t>72" PERFORATED COLUMN</t>
  </si>
  <si>
    <t>CPA084</t>
  </si>
  <si>
    <t>84" CPA COLUMN BLACK</t>
  </si>
  <si>
    <t>CPA096</t>
  </si>
  <si>
    <t>96" CPA COLUMN, BLACK</t>
  </si>
  <si>
    <t>CPA108</t>
  </si>
  <si>
    <t>108" CPA COLUMN BLACK</t>
  </si>
  <si>
    <t>CPA120</t>
  </si>
  <si>
    <t>CPA120 COLUMN</t>
  </si>
  <si>
    <t>CPA261</t>
  </si>
  <si>
    <t>ADAPTER, CPA TO FEMALE NPT</t>
  </si>
  <si>
    <t>CPA262</t>
  </si>
  <si>
    <t>ADAPTER, CPA TO MALE NPT</t>
  </si>
  <si>
    <t>CPA263</t>
  </si>
  <si>
    <t>CPA CONNECTOR COUPLING</t>
  </si>
  <si>
    <t>CPA264</t>
  </si>
  <si>
    <t>NPT FEMALE TO CPA FEMALE COUPLING</t>
  </si>
  <si>
    <t>CPA265</t>
  </si>
  <si>
    <t>CPA ADAPTOR FOR 1.5 NPT PIPE</t>
  </si>
  <si>
    <t>CPA330</t>
  </si>
  <si>
    <t>OFFSET CEILING PLATE, CPA STYLE</t>
  </si>
  <si>
    <t>CPA351</t>
  </si>
  <si>
    <t>FLOOR/CEILING PLATE, SET SCREW STYLE</t>
  </si>
  <si>
    <t>CPA353</t>
  </si>
  <si>
    <t>COLUMN BASE, CLAMP STYLE</t>
  </si>
  <si>
    <t>CPA365</t>
  </si>
  <si>
    <t>TRUSS CEILING PLATE, CPA STYLE</t>
  </si>
  <si>
    <t>CPA380</t>
  </si>
  <si>
    <t>TRUSS CEILING ADAPTER, CPA</t>
  </si>
  <si>
    <t>CPA395</t>
  </si>
  <si>
    <t>ANGLED CEILING PLATE ASSEMBLY, CPA STYLE</t>
  </si>
  <si>
    <t>CPA640</t>
  </si>
  <si>
    <t>DECORATIVE TILE RING, BLACK</t>
  </si>
  <si>
    <t>CPA640W</t>
  </si>
  <si>
    <t>DECORATIVE TILE RING, WHITE</t>
  </si>
  <si>
    <t>CSA100</t>
  </si>
  <si>
    <t>CONNEXSYS DEVICE HOLDER</t>
  </si>
  <si>
    <t>CSACB2</t>
  </si>
  <si>
    <t>ConnexSys Wall Cover 2-Bracket Pack</t>
  </si>
  <si>
    <t>CSACK06B</t>
  </si>
  <si>
    <t>Cover Kit with ConnexSys Brackets, 6"</t>
  </si>
  <si>
    <t>CSACLIPS</t>
  </si>
  <si>
    <t>CONNEXSYS CABLE MANAGEMENT CLIPS (25PK)</t>
  </si>
  <si>
    <t>CSAS060</t>
  </si>
  <si>
    <t>PAINTED STRUT CHANNEL 60" LENGTH</t>
  </si>
  <si>
    <t>CSAS072</t>
  </si>
  <si>
    <t>Painted Strut Channel 72in Length</t>
  </si>
  <si>
    <t>CSAS090</t>
  </si>
  <si>
    <t>PAINTED STRUT CHANNEL 90" LENGTH</t>
  </si>
  <si>
    <t>CSMP9X12</t>
  </si>
  <si>
    <t>PROX,MOUNT PLATE,9X12</t>
  </si>
  <si>
    <t>CSPBPTA</t>
  </si>
  <si>
    <t>BACK PLANE ACCY FOR TA500 TA501</t>
  </si>
  <si>
    <t>CSPH</t>
  </si>
  <si>
    <t>COMPONENT STORAGE PANEL</t>
  </si>
  <si>
    <t>CSPHK</t>
  </si>
  <si>
    <t>CSP (Hinged) Bracket Kit</t>
  </si>
  <si>
    <t>CSPR</t>
  </si>
  <si>
    <t>COMPONENT STORAGE PANEL REMOVABLE</t>
  </si>
  <si>
    <t>CSPS</t>
  </si>
  <si>
    <t>COMPONENT STORAGE PANEL STATIC</t>
  </si>
  <si>
    <t>CSSLP15X10</t>
  </si>
  <si>
    <t>PROXIMITY,SLIDE LOCKING PLATE,15X10</t>
  </si>
  <si>
    <t>D1UB-NA</t>
  </si>
  <si>
    <t>KONCIS DMA1 USB CHARGING HUB, BLK, NA</t>
  </si>
  <si>
    <t>D1US-NA</t>
  </si>
  <si>
    <t>KONCIS DMA1 USB CHARGING HUB, SLV, NA</t>
  </si>
  <si>
    <t>D2UB-NA</t>
  </si>
  <si>
    <t>KONCIS DMA2 USB CHARGING HUB, BLK, NA</t>
  </si>
  <si>
    <t>D2US-NA</t>
  </si>
  <si>
    <t>KONCIS DMA2 USB CHARGING HUB, SLV, NA</t>
  </si>
  <si>
    <t>DMA1B</t>
  </si>
  <si>
    <t>KONCIS SINGLE DYNAMIC MONITOR ARM, BLK</t>
  </si>
  <si>
    <t>DMA1S</t>
  </si>
  <si>
    <t>KONCIS SINGLE DYNAMIC MONITOR ARM, SLV</t>
  </si>
  <si>
    <t>DMA2B</t>
  </si>
  <si>
    <t>KONCIS DUAL DYNAMIC MONITOR ARM, BLK</t>
  </si>
  <si>
    <t>DMA2S</t>
  </si>
  <si>
    <t>KONCIS DUAL DYNAMIC MONITOR ARM, SLV</t>
  </si>
  <si>
    <t>EGX-SF2</t>
  </si>
  <si>
    <t>WALL OUTLET POWER / SURGEX SINGLE GANG</t>
  </si>
  <si>
    <t>FCA106</t>
  </si>
  <si>
    <t>FUSION SIDE COVER ACCESSORY</t>
  </si>
  <si>
    <t>FCA110</t>
  </si>
  <si>
    <t>FUSION CAT5/SURGE/CPU ADAPTOR</t>
  </si>
  <si>
    <t>FCA112</t>
  </si>
  <si>
    <t>FUSION SECURE CPU/MEDIA PLAYER ADAPTOR</t>
  </si>
  <si>
    <t>FCA113</t>
  </si>
  <si>
    <t>FUSION CPU EXTENDER ACCESSORY</t>
  </si>
  <si>
    <t>FCA115</t>
  </si>
  <si>
    <t>XTM1/XSM1 FUSION WALL PLATE</t>
  </si>
  <si>
    <t>FCA119</t>
  </si>
  <si>
    <t>24"O.C. STEEL STUD KIT FOR LSD1U/MSD1U</t>
  </si>
  <si>
    <t>FCA1S</t>
  </si>
  <si>
    <t>Fusion Single Stud Accessory</t>
  </si>
  <si>
    <t>FCA2X1U</t>
  </si>
  <si>
    <t>FUSION CART ACCESSORY - 2 SCREENS WIDE</t>
  </si>
  <si>
    <t>FCA3U</t>
  </si>
  <si>
    <t>CEILING MOUNT, TRIPLE, ACCESSORY</t>
  </si>
  <si>
    <t>FCA3X1U</t>
  </si>
  <si>
    <t>FUSION CART ACCESSORY - 3 SCREENS WIDE</t>
  </si>
  <si>
    <t>FCA3X1UP</t>
  </si>
  <si>
    <t>FUSION 3X1 PORTRAIT ADD ON KIT</t>
  </si>
  <si>
    <t>FCA4U</t>
  </si>
  <si>
    <t>QUAD CEILING MOUNT CENTER ASSEMBLY</t>
  </si>
  <si>
    <t>FCA500</t>
  </si>
  <si>
    <t>LOWER SHELF ASSEMBLY</t>
  </si>
  <si>
    <t>FCA501</t>
  </si>
  <si>
    <t>VC ACCESSORY SHELF, 14"</t>
  </si>
  <si>
    <t>FCA502</t>
  </si>
  <si>
    <t>VC ACCESSORY SHELF, 8"</t>
  </si>
  <si>
    <t>FCA503</t>
  </si>
  <si>
    <t>FCA503 ASSEMBLY</t>
  </si>
  <si>
    <t>FCA510</t>
  </si>
  <si>
    <t>SMALL MEDIA PLAYER ENCLOSURE</t>
  </si>
  <si>
    <t>FCA515</t>
  </si>
  <si>
    <t>MEDIUM PLAYER ENCLOSURE</t>
  </si>
  <si>
    <t>FCA520</t>
  </si>
  <si>
    <t>UNIVERSAL CLAMP ACCESSORY</t>
  </si>
  <si>
    <t>FCA530</t>
  </si>
  <si>
    <t>CENTER CHANNEL SPEAKER ACCESSORY</t>
  </si>
  <si>
    <t>FCA535</t>
  </si>
  <si>
    <t>SIDE SPEAKER ASSEMBLY</t>
  </si>
  <si>
    <t>FCA540</t>
  </si>
  <si>
    <t>Fusion Power Outlet Accessory</t>
  </si>
  <si>
    <t>FCA611B</t>
  </si>
  <si>
    <t>SMALL SHELF FOR FUSION CART,  BLK</t>
  </si>
  <si>
    <t>FCA611S</t>
  </si>
  <si>
    <t>SMALL SHELF FOR FUSION CART, SLV</t>
  </si>
  <si>
    <t>FCA613B</t>
  </si>
  <si>
    <t>LARGE SHELF W/ STORAGE</t>
  </si>
  <si>
    <t>FCA613S</t>
  </si>
  <si>
    <t>FCA624B</t>
  </si>
  <si>
    <t>FUSION DUAL DISPLAY ACC XPA1U BLACK</t>
  </si>
  <si>
    <t>FCA624S</t>
  </si>
  <si>
    <t>FUSION DUAL DISPLAY ACC XPA1U SILVER</t>
  </si>
  <si>
    <t>FCA650B</t>
  </si>
  <si>
    <t>LARGE CPU HOLDER, BLK</t>
  </si>
  <si>
    <t>FCA650S</t>
  </si>
  <si>
    <t>LARGE CPU HOLDER, SLV</t>
  </si>
  <si>
    <t>FCA651B</t>
  </si>
  <si>
    <t>MEDIUM CPU HOLDER, BLK</t>
  </si>
  <si>
    <t>FCA651S</t>
  </si>
  <si>
    <t>MEDIUM CPU HOLDER, SLV</t>
  </si>
  <si>
    <t>FCA776</t>
  </si>
  <si>
    <t>LEVELING FEET FOR LVM VIDEO WALL MNTS</t>
  </si>
  <si>
    <t>FCA800</t>
  </si>
  <si>
    <t>FUSION 8" ABOVE/BELOW SHELF, L DISPLAYS</t>
  </si>
  <si>
    <t>FCA800E</t>
  </si>
  <si>
    <t>VADDIO IntelliSHOT FCA MOUNT L DISPLAY</t>
  </si>
  <si>
    <t>FCA800HS</t>
  </si>
  <si>
    <t>HUDDLESHOT MOUNT, FUSION, L DISPLAY</t>
  </si>
  <si>
    <t>FCA800K</t>
  </si>
  <si>
    <t>ConferenceSHOT ePTZ FCA MOUNT L DISPLAY</t>
  </si>
  <si>
    <t>FCA801</t>
  </si>
  <si>
    <t>FUSION 14" ABOVE/BELOW SHELF, L DISPLAYS</t>
  </si>
  <si>
    <t>FCA802</t>
  </si>
  <si>
    <t>FUSION LARGE COMPONENT SHELF</t>
  </si>
  <si>
    <t>FCA803</t>
  </si>
  <si>
    <t>FUSION L DISPLAY ABOVE/BELOW SHELF</t>
  </si>
  <si>
    <t>FCA810</t>
  </si>
  <si>
    <t>FUSION 8" ABOVE/BELOW SHELF, XL DISPLAYS</t>
  </si>
  <si>
    <t>FCA810E</t>
  </si>
  <si>
    <t>VADDIO IntelliSHOT FCA MOUNT XL DISPLAY</t>
  </si>
  <si>
    <t>FCA810HS</t>
  </si>
  <si>
    <t>HUDDLESHOT MOUNT, FUSION, XL DISPLAY</t>
  </si>
  <si>
    <t>FCA810K</t>
  </si>
  <si>
    <t>ConferenceSHOT ePTZ FCA MOUNT XL DISPLAY</t>
  </si>
  <si>
    <t>FCA811</t>
  </si>
  <si>
    <t>FUSION 14" ABOVE/BELOW SHELF, XL DISPLAY</t>
  </si>
  <si>
    <t>FCA812</t>
  </si>
  <si>
    <t>FUSION XLARGE COMPONENT SHELF</t>
  </si>
  <si>
    <t>FCA813</t>
  </si>
  <si>
    <t>FUSION XL DISPLAY ABOVE/BELOW SHELF</t>
  </si>
  <si>
    <t>FCA815</t>
  </si>
  <si>
    <t>FUSION 8" ABOVE/BELOW SHELF L,XL DISPLAY</t>
  </si>
  <si>
    <t>FCA820</t>
  </si>
  <si>
    <t>FUSION CENTER CAMERA SHELF - 8"</t>
  </si>
  <si>
    <t>FCA821</t>
  </si>
  <si>
    <t>FUSION CENTER CAMERA SHELF - 14"</t>
  </si>
  <si>
    <t>FCA830</t>
  </si>
  <si>
    <t>FUSION CENTER CHANNEL SPEAKER ADAPTOR, L</t>
  </si>
  <si>
    <t>FCA831</t>
  </si>
  <si>
    <t>FUSION SIDE CHANNEL SPEAKER ADAPTOR, L</t>
  </si>
  <si>
    <t>FCA832</t>
  </si>
  <si>
    <t>FUSION CENTER SPEAKER BRACKET, L</t>
  </si>
  <si>
    <t>FCA840</t>
  </si>
  <si>
    <t>FUSION CENTER CHANNEL SPEAKER ADAPT, XL</t>
  </si>
  <si>
    <t>FCA841</t>
  </si>
  <si>
    <t>FUSION SIDE CHANNEL SPEAKER ADAPTOR, XL</t>
  </si>
  <si>
    <t>FCA842</t>
  </si>
  <si>
    <t>FUSION CENTER SPEAKER BRACKET, XL</t>
  </si>
  <si>
    <t>FCA850</t>
  </si>
  <si>
    <t>SIDE FUSION CAMERA MOUNT</t>
  </si>
  <si>
    <t>FCA870</t>
  </si>
  <si>
    <t>STACKABLE SHELF</t>
  </si>
  <si>
    <t>FCAB3X1U</t>
  </si>
  <si>
    <t>MENU BOARD, BACK ROW ADD-ON KIT</t>
  </si>
  <si>
    <t>FCAB3X1UP</t>
  </si>
  <si>
    <t>MENU BOARD, BACK ROW ADD-ON KIT, PORT.</t>
  </si>
  <si>
    <t>FCABX18</t>
  </si>
  <si>
    <t>LBM 18" COLUMN EXTENSION</t>
  </si>
  <si>
    <t>FCABX36</t>
  </si>
  <si>
    <t>LBM 36" COLUMN EXTENSION</t>
  </si>
  <si>
    <t>FCAC</t>
  </si>
  <si>
    <t>CEILING MOUNT, EXTRUSION CONNECTOR</t>
  </si>
  <si>
    <t>FCAC06B</t>
  </si>
  <si>
    <t>Wall Display Cover Accessory, 6"</t>
  </si>
  <si>
    <t>FCAC1LB</t>
  </si>
  <si>
    <t>FUSION BACK COVER, SINGLE LCM,BLK</t>
  </si>
  <si>
    <t>FCAC1XB</t>
  </si>
  <si>
    <t>FUSION BACK COVER, SINGLE XCM, BLK</t>
  </si>
  <si>
    <t>FCAC2X1LB</t>
  </si>
  <si>
    <t>FUSION BACK COVER, 2X1 LARGE, BLK</t>
  </si>
  <si>
    <t>FCAC2X1MB</t>
  </si>
  <si>
    <t>FUSION BACK COVER, 2X1 MEDIUM, BLK</t>
  </si>
  <si>
    <t>FCAC3X1LB</t>
  </si>
  <si>
    <t>FUSION BACK COVER, 3X1 LARGE, BLK</t>
  </si>
  <si>
    <t>FCAC3X1MB</t>
  </si>
  <si>
    <t>FUSION BACK COVER, 3X1 MEDIUM, BLK</t>
  </si>
  <si>
    <t>FCACAPS</t>
  </si>
  <si>
    <t>ENDCAP KIT</t>
  </si>
  <si>
    <t>FCACLIPS</t>
  </si>
  <si>
    <t>WIRE TIES AND CLIPS KIT</t>
  </si>
  <si>
    <t>FCADA</t>
  </si>
  <si>
    <t>FUSION DEPTH ADJUST ACCESSORY</t>
  </si>
  <si>
    <t>FCASCA</t>
  </si>
  <si>
    <t>STRUCTURAL COLUMN ADAPTOR</t>
  </si>
  <si>
    <t>FCASFP</t>
  </si>
  <si>
    <t>MB, INTERFACE, 300 mm</t>
  </si>
  <si>
    <t>FCAT1</t>
  </si>
  <si>
    <t>1/4-20 GRADE 5 TOGGLER KIT</t>
  </si>
  <si>
    <t>FCAV1U</t>
  </si>
  <si>
    <t>FUSION PULLOUT</t>
  </si>
  <si>
    <t>FCAVCA</t>
  </si>
  <si>
    <t>VARIABLE COLUMN DISPLAY MOUNT ADAPTOR</t>
  </si>
  <si>
    <t>FCAVCSU80</t>
  </si>
  <si>
    <t>8" Square U-Bolts</t>
  </si>
  <si>
    <t>FCAVCU20</t>
  </si>
  <si>
    <t>2" U-Bolts</t>
  </si>
  <si>
    <t>FCAX08</t>
  </si>
  <si>
    <t>FUSION VW EXTRUSION 8 INCH EXTENDER KIT</t>
  </si>
  <si>
    <t>FCAX14</t>
  </si>
  <si>
    <t>FUSION VW EXTRUSION 14 INCH EXTENDER KIT</t>
  </si>
  <si>
    <t>FCAX20</t>
  </si>
  <si>
    <t>FUSION VW EXTRUSION 20 INCH EXTENDER KIT</t>
  </si>
  <si>
    <t>FCAXV1U</t>
  </si>
  <si>
    <t>XL FUSION PULLOUT ACCS</t>
  </si>
  <si>
    <t>FCK000</t>
  </si>
  <si>
    <t>MOUNT CONNECTOR 0" EXTENSION</t>
  </si>
  <si>
    <t>FCK008</t>
  </si>
  <si>
    <t>8" MOUNT CONNECTOR</t>
  </si>
  <si>
    <t>FCK016</t>
  </si>
  <si>
    <t>16" MOUNT CONNECTOR</t>
  </si>
  <si>
    <t>FCS1U</t>
  </si>
  <si>
    <t>CABLE FLOOR TO CEILING MOUNT</t>
  </si>
  <si>
    <t>FHB5017</t>
  </si>
  <si>
    <t>300MM M8 VERTICAL OFFSET INTERFACE</t>
  </si>
  <si>
    <t>FHB5028</t>
  </si>
  <si>
    <t>400x800 VESA PLATES FOR LCM1U BLK</t>
  </si>
  <si>
    <t>FHB5032</t>
  </si>
  <si>
    <t>HARDWARE KIT WITH INTERFACE, FUSION EXT.</t>
  </si>
  <si>
    <t>FHB5033</t>
  </si>
  <si>
    <t>400x400 M6, CLEARANCE FOR SUBWOOFER</t>
  </si>
  <si>
    <t>FHB5034</t>
  </si>
  <si>
    <t>6MM, EXTRA DEPTH: LG WITH MEDIA PLAYER</t>
  </si>
  <si>
    <t>FHB5036</t>
  </si>
  <si>
    <t>600MM VERTICAL M6 NO OFFSET</t>
  </si>
  <si>
    <t>FHB5037</t>
  </si>
  <si>
    <t>600MM VERTICAL M8 NO OFFSET</t>
  </si>
  <si>
    <t>FHB5038</t>
  </si>
  <si>
    <t>FUSION, 1000 mm ADAPTER</t>
  </si>
  <si>
    <t>FHB5050</t>
  </si>
  <si>
    <t>800MM ADAPTER FOR CONNEXSYS</t>
  </si>
  <si>
    <t>FHB5062</t>
  </si>
  <si>
    <t>HARDWARE: M6 W/ 1.25" SPACER</t>
  </si>
  <si>
    <t>FHB5077</t>
  </si>
  <si>
    <t>500 MM ADAPTER</t>
  </si>
  <si>
    <t>FHB5078</t>
  </si>
  <si>
    <t>MENU-BOARD, PORTRAIT ADAPTER KIT</t>
  </si>
  <si>
    <t>FHB5087</t>
  </si>
  <si>
    <t>600x400 Adaptor 70" Cisco Spark Board</t>
  </si>
  <si>
    <t>FHB5088</t>
  </si>
  <si>
    <t>600x400 ADAPTOR 55" CISCO SPARK BOARD</t>
  </si>
  <si>
    <t>FHB5104</t>
  </si>
  <si>
    <t>900X600MM M8 NO OFFSET</t>
  </si>
  <si>
    <t>FHB5106</t>
  </si>
  <si>
    <t>500mm Vertical Extender</t>
  </si>
  <si>
    <t>FHB5133</t>
  </si>
  <si>
    <t>FHB5147</t>
  </si>
  <si>
    <t>HARDWARE KIT</t>
  </si>
  <si>
    <t>FHB5149</t>
  </si>
  <si>
    <t>4.3 INCH HIGH/LOW VESA OFFSET BRACKET</t>
  </si>
  <si>
    <t>FHB5164</t>
  </si>
  <si>
    <t>SAMSUNG FLIP2 VESA SHIFT BRACKET</t>
  </si>
  <si>
    <t>FHB5196</t>
  </si>
  <si>
    <t>M8 HW, 4.3IN HI/LO VESA OFFSET BRKT</t>
  </si>
  <si>
    <t>FHBO5168</t>
  </si>
  <si>
    <t>UNIVERSAL ADAPTER SAMSUNG 55"</t>
  </si>
  <si>
    <t>FHBO5169</t>
  </si>
  <si>
    <t>UNIVERSAL ADAPTER OD 46"</t>
  </si>
  <si>
    <t>FHBU</t>
  </si>
  <si>
    <t>UNIVERSAL HARDWARE KIT</t>
  </si>
  <si>
    <t>FHBUL</t>
  </si>
  <si>
    <t>VESA ADAPTER, 200x200 - 600x600</t>
  </si>
  <si>
    <t>FHP110B</t>
  </si>
  <si>
    <t>CEILING MOUNT, SFP, BLACK</t>
  </si>
  <si>
    <t>FHPVB</t>
  </si>
  <si>
    <t>SFP CEILING MT UNIVERSAL</t>
  </si>
  <si>
    <t>FHS110B</t>
  </si>
  <si>
    <t>F SERIES CEILING MOUNT</t>
  </si>
  <si>
    <t>FHSVB</t>
  </si>
  <si>
    <t>FMSCA</t>
  </si>
  <si>
    <t>MENU-BOARD, CEILING HEAD, FLOATING</t>
  </si>
  <si>
    <t>FMSCAO</t>
  </si>
  <si>
    <t>CEIILNG VIDEO WALL OFFSET</t>
  </si>
  <si>
    <t>FMSCB</t>
  </si>
  <si>
    <t>MENU-BOARD, CEILING HEAD, B2B ADAPTER</t>
  </si>
  <si>
    <t>FMSCM</t>
  </si>
  <si>
    <t>MENU-BOARD, CEILING HEAD, HEIGHT ADJUST</t>
  </si>
  <si>
    <t>FMSECAP</t>
  </si>
  <si>
    <t>MENU-BOARD ENDCAP KIT</t>
  </si>
  <si>
    <t>FMSFC</t>
  </si>
  <si>
    <t>COLUMN ASSEMBLY, MODULAR LBM</t>
  </si>
  <si>
    <t>FMSFR</t>
  </si>
  <si>
    <t>COLUMN TO RAIL ADAPTER, MODULAR LBM</t>
  </si>
  <si>
    <t>FMSH108</t>
  </si>
  <si>
    <t>MENU-BOARD EXTRUSION, 108"</t>
  </si>
  <si>
    <t>FMSH120</t>
  </si>
  <si>
    <t>MENU-BOARD EXTRUSION, 120"</t>
  </si>
  <si>
    <t>FMSH36</t>
  </si>
  <si>
    <t>MENU-BOARD EXTRUSION, 36"</t>
  </si>
  <si>
    <t>FMSH48</t>
  </si>
  <si>
    <t>MENU-BOARD EXTRUSION, 48"</t>
  </si>
  <si>
    <t>FMSH60</t>
  </si>
  <si>
    <t>MENU-BOARD EXTRUSION, 60"</t>
  </si>
  <si>
    <t>FMSH72</t>
  </si>
  <si>
    <t>MENU-BOARD EXTRUSION, 72"</t>
  </si>
  <si>
    <t>FMSH84</t>
  </si>
  <si>
    <t>MENU-BOARD EXTRUSION, 84"</t>
  </si>
  <si>
    <t>FMSH96</t>
  </si>
  <si>
    <t>MENU-BOARD EXTRUSION, 96"</t>
  </si>
  <si>
    <t>FMSHC1</t>
  </si>
  <si>
    <t>MENU-BOARD CONNECTOR KIT</t>
  </si>
  <si>
    <t>FMSIML</t>
  </si>
  <si>
    <t>MENU-BOARD, MICRO ADJUST INTERFACE</t>
  </si>
  <si>
    <t>FMSIML-P</t>
  </si>
  <si>
    <t>VIDEO WALL INTERFACE PORTRAIT ADAPTER</t>
  </si>
  <si>
    <t>FMSITL</t>
  </si>
  <si>
    <t>MENU-BOARD, 400 mm TILT INTERACE</t>
  </si>
  <si>
    <t>FMSSCSM</t>
  </si>
  <si>
    <t>STABILIZER, MOUNT BACK PLATE</t>
  </si>
  <si>
    <t>FMSSTRM</t>
  </si>
  <si>
    <t>THREADED ROD STABILIZER</t>
  </si>
  <si>
    <t>FMSWA</t>
  </si>
  <si>
    <t>MENU-BOARD, WALL HEAD, FLOATING</t>
  </si>
  <si>
    <t>FMSWM</t>
  </si>
  <si>
    <t>MENU-BOARD, WALL HEAD, HEIGHT ADJUST</t>
  </si>
  <si>
    <t>FRA</t>
  </si>
  <si>
    <t>ROTATION ADAPTER ACCESSORY</t>
  </si>
  <si>
    <t>FSB018BLK</t>
  </si>
  <si>
    <t>FLAT SCREEN TABLE STAND -BLACK</t>
  </si>
  <si>
    <t>FSB1U</t>
  </si>
  <si>
    <t>UNIV. VESA INTERFACE, BLK</t>
  </si>
  <si>
    <t>FSB4073</t>
  </si>
  <si>
    <t>SFP INTERFACE 50 X 50MM - SAMSUNG DB10B</t>
  </si>
  <si>
    <t>FSB4090B</t>
  </si>
  <si>
    <t>CUSTOM 100X100 INTERFACE-CISCO EX90</t>
  </si>
  <si>
    <t>FSB4107</t>
  </si>
  <si>
    <t>FSR FTR 75X75MM INTERFACE PLATE</t>
  </si>
  <si>
    <t>FSB4109</t>
  </si>
  <si>
    <t>200X200 VESA PLATE FOR 43" MONITOR</t>
  </si>
  <si>
    <t>FSB4226B</t>
  </si>
  <si>
    <t>SMALL FLAT PANEL INTERFACE - 200x200 M6</t>
  </si>
  <si>
    <t>FSB4243B</t>
  </si>
  <si>
    <t>FLAT SCREEN 100/75 M6 BRACKET</t>
  </si>
  <si>
    <t>FSB4245B</t>
  </si>
  <si>
    <t>FSB BRKT,HIGH MNT,200X100,M8</t>
  </si>
  <si>
    <t>FSB4394B</t>
  </si>
  <si>
    <t>INTER BRACKET - 200 X 200</t>
  </si>
  <si>
    <t>FSB4442B</t>
  </si>
  <si>
    <t>400x200 M8, CENTERED</t>
  </si>
  <si>
    <t>FSB75100B</t>
  </si>
  <si>
    <t>VESA 75/100 ADAPTER</t>
  </si>
  <si>
    <t>FSR100</t>
  </si>
  <si>
    <t>SMALL STATIC MOUNT, 100X100</t>
  </si>
  <si>
    <t>FSR1U</t>
  </si>
  <si>
    <t>SMALL UNIVERSAL STATIC MOUNT</t>
  </si>
  <si>
    <t>FTR100</t>
  </si>
  <si>
    <t>SMALL TILT MOUNT, 100X100</t>
  </si>
  <si>
    <t>FTR1U</t>
  </si>
  <si>
    <t>SMALL UNIVERSAL TILT MOUNT</t>
  </si>
  <si>
    <t>FWDSK110B</t>
  </si>
  <si>
    <t>DUAL ARM STEEL STUD, BLACK</t>
  </si>
  <si>
    <t>HB010R</t>
  </si>
  <si>
    <t>RUNCO VX-1000C</t>
  </si>
  <si>
    <t>HB011E</t>
  </si>
  <si>
    <t>HB011E INTERFACE KIT</t>
  </si>
  <si>
    <t>HB012R</t>
  </si>
  <si>
    <t>HB012R KIT</t>
  </si>
  <si>
    <t>HB014R</t>
  </si>
  <si>
    <t>HB014R KIT</t>
  </si>
  <si>
    <t>HB016E</t>
  </si>
  <si>
    <t>HB016E INTERFACE BRACKET</t>
  </si>
  <si>
    <t>HB018E</t>
  </si>
  <si>
    <t>HB018E, CUSTOM, BLK</t>
  </si>
  <si>
    <t>HB026S</t>
  </si>
  <si>
    <t>BRKT, SIM2/SELCO HT500</t>
  </si>
  <si>
    <t>HB100B</t>
  </si>
  <si>
    <t>HB100B, CUSTOM, BLK</t>
  </si>
  <si>
    <t>HB101D</t>
  </si>
  <si>
    <t>HB101D INTERFACE BRACKET</t>
  </si>
  <si>
    <t>HB103S</t>
  </si>
  <si>
    <t>HB103S INTERFACE BRACKET</t>
  </si>
  <si>
    <t>HB105J</t>
  </si>
  <si>
    <t>HB105J INTERFACE BRACKET</t>
  </si>
  <si>
    <t>HB106E</t>
  </si>
  <si>
    <t>CUSTOM HB106E INTERFACE BRACKET</t>
  </si>
  <si>
    <t>HB107B</t>
  </si>
  <si>
    <t>HB107B INTERFACE BRACKET</t>
  </si>
  <si>
    <t>HB108B</t>
  </si>
  <si>
    <t>HB108B INTERFACE BRACKET</t>
  </si>
  <si>
    <t>HB109B</t>
  </si>
  <si>
    <t>HB109B INTERFACE BRACKET</t>
  </si>
  <si>
    <t>HB29S</t>
  </si>
  <si>
    <t>HB29S INTERFACE BRACKET</t>
  </si>
  <si>
    <t>HB35B</t>
  </si>
  <si>
    <t>HB35B, CUSTOM, INTERFACE BRACKET, BLK</t>
  </si>
  <si>
    <t>HB42E</t>
  </si>
  <si>
    <t>HB42E INTERFACE BRACKET</t>
  </si>
  <si>
    <t>HB43E</t>
  </si>
  <si>
    <t>HB43E INTERFACE KIT</t>
  </si>
  <si>
    <t>HB44E</t>
  </si>
  <si>
    <t>HB44E, CUSTOM, BLK</t>
  </si>
  <si>
    <t>HB46E</t>
  </si>
  <si>
    <t>HB46E INTERFACE BRACKET</t>
  </si>
  <si>
    <t>HB47E</t>
  </si>
  <si>
    <t>BRKT,EIKI LC-XT1,SANYO PLC-XF2</t>
  </si>
  <si>
    <t>HB49E</t>
  </si>
  <si>
    <t>EIKI LC-SX4/L, LC-X4/L</t>
  </si>
  <si>
    <t>HB52D</t>
  </si>
  <si>
    <t>VCM, CUSTOM, INCL HB52D, BLK</t>
  </si>
  <si>
    <t>HB71P</t>
  </si>
  <si>
    <t>HB71P KIT</t>
  </si>
  <si>
    <t>HB72P</t>
  </si>
  <si>
    <t>HB72P FOR PANASONIC</t>
  </si>
  <si>
    <t>HB73P</t>
  </si>
  <si>
    <t>HB73P INTERFACE BRACKET</t>
  </si>
  <si>
    <t>HB74P</t>
  </si>
  <si>
    <t>HB74P INTERFACE BRACKET</t>
  </si>
  <si>
    <t>HB75P</t>
  </si>
  <si>
    <t>HB75P, CUSTOM, BLK</t>
  </si>
  <si>
    <t>HB76P</t>
  </si>
  <si>
    <t>HB76P, CUSTOM, BLK</t>
  </si>
  <si>
    <t>HB77P</t>
  </si>
  <si>
    <t>HB77P, CUSTOM, BLK</t>
  </si>
  <si>
    <t>HB82X</t>
  </si>
  <si>
    <t>HB82X, CUSTOM, BLK</t>
  </si>
  <si>
    <t>HB91C</t>
  </si>
  <si>
    <t>HB-20S CHRISTIE DIGITAL</t>
  </si>
  <si>
    <t>HB92C</t>
  </si>
  <si>
    <t>CHRISTIE DIGITAL E. RIDER</t>
  </si>
  <si>
    <t>HB93C</t>
  </si>
  <si>
    <t>HB93C INTERFACE BRACKET</t>
  </si>
  <si>
    <t>HB94C</t>
  </si>
  <si>
    <t>HB94C, CUSTOM, BLK</t>
  </si>
  <si>
    <t>HB95C</t>
  </si>
  <si>
    <t>HB95C INTERFACE BRACKET</t>
  </si>
  <si>
    <t>HBU</t>
  </si>
  <si>
    <t>UNIVERSAL HB INTERFACE BRACKET</t>
  </si>
  <si>
    <t>HBUW</t>
  </si>
  <si>
    <t>UNIVERSAL HB INTERFACE BRACKET WHITE</t>
  </si>
  <si>
    <t>HC011E</t>
  </si>
  <si>
    <t>HC011E CUSTOM INTERFACE BRACKET</t>
  </si>
  <si>
    <t>HC018E</t>
  </si>
  <si>
    <t>HC018E CUSTOM INTERFACE BRACKET</t>
  </si>
  <si>
    <t>HC1</t>
  </si>
  <si>
    <t>HC-1 HEAVY DUTY CABLE SYSTEM</t>
  </si>
  <si>
    <t>HC103S</t>
  </si>
  <si>
    <t>HC103S INTERFACE BRACKET</t>
  </si>
  <si>
    <t>HC105J</t>
  </si>
  <si>
    <t>HC105J CUSTOM INTERFACE BRACKET KIT</t>
  </si>
  <si>
    <t>HC106E</t>
  </si>
  <si>
    <t>HC106E CUSTOM INTERFACE BRACKET KIT</t>
  </si>
  <si>
    <t>HC107B</t>
  </si>
  <si>
    <t>HC107B INTERFACE BRACKET</t>
  </si>
  <si>
    <t>HC29S</t>
  </si>
  <si>
    <t>HC29S INTERFACE BRACKET</t>
  </si>
  <si>
    <t>HC46E</t>
  </si>
  <si>
    <t>HC46E CUSTOM INTERFACE BRACKET KIT</t>
  </si>
  <si>
    <t>HC75P</t>
  </si>
  <si>
    <t>HC75P CUSTOM INTERFACE BRACKET KIT</t>
  </si>
  <si>
    <t>HC76P</t>
  </si>
  <si>
    <t>HC76P CUSTOM INTERFACE BRACKET KIT</t>
  </si>
  <si>
    <t>HC77P</t>
  </si>
  <si>
    <t>HC77P CUSTOM INTERFACE BRACKET KIT</t>
  </si>
  <si>
    <t>HC82X</t>
  </si>
  <si>
    <t>HC82X CUSTOM INTERFACE BRACKET KIT</t>
  </si>
  <si>
    <t>HC93C</t>
  </si>
  <si>
    <t>HC93C CUSTOM INTERFACE BRACKET KIT</t>
  </si>
  <si>
    <t>HCUB</t>
  </si>
  <si>
    <t>XL Universal Projector Interface, Black</t>
  </si>
  <si>
    <t>HCUW</t>
  </si>
  <si>
    <t>XL Universal Projector Interface, White</t>
  </si>
  <si>
    <t>HFSTS</t>
  </si>
  <si>
    <t>HEALTH PRTCL FLOOR STAND TM</t>
  </si>
  <si>
    <t>HFSVS</t>
  </si>
  <si>
    <t>HEALTH PRTCL FLOOR STAND VESA</t>
  </si>
  <si>
    <t>HPSS</t>
  </si>
  <si>
    <t>HEALTH PRTCL STAND, BARCODE SCANNER SHLF</t>
  </si>
  <si>
    <t>HSMS</t>
  </si>
  <si>
    <t>HEALTH PRTCL STAND TABLET ACCY</t>
  </si>
  <si>
    <t>HSPS</t>
  </si>
  <si>
    <t>HEALTH PRTCL STAND PRINTER SHLF</t>
  </si>
  <si>
    <t>HTSTS</t>
  </si>
  <si>
    <t>HEALTH PRTCL TABLE STAND TM</t>
  </si>
  <si>
    <t>HTSVS</t>
  </si>
  <si>
    <t>HEALTH PRTCL TABLE STAND VESA</t>
  </si>
  <si>
    <t>HVPS</t>
  </si>
  <si>
    <t>TBLT FLOOR STD PRINTER ACCY</t>
  </si>
  <si>
    <t>IR10</t>
  </si>
  <si>
    <t>INFRA-RED SENSOR CONTROL</t>
  </si>
  <si>
    <t>JHS210B</t>
  </si>
  <si>
    <t>J SERIES CEILING MOUNT</t>
  </si>
  <si>
    <t>JHSUB</t>
  </si>
  <si>
    <t>CEILING MNT, UNIV</t>
  </si>
  <si>
    <t>JHSVB</t>
  </si>
  <si>
    <t>JPP210B</t>
  </si>
  <si>
    <t>PIVOT-PITCH POLE MT 200X200 - BLACK</t>
  </si>
  <si>
    <t>JPPUB</t>
  </si>
  <si>
    <t>PIVOT-PITCH POLE MNT, UNIV</t>
  </si>
  <si>
    <t>JPPVB</t>
  </si>
  <si>
    <t>PIVOT-POLE POLE MT 400X200 - BLACK</t>
  </si>
  <si>
    <t>JSB2090B</t>
  </si>
  <si>
    <t>CUSTOM 200X200 INTERFACE - CISCO EX90</t>
  </si>
  <si>
    <t>JSB210B</t>
  </si>
  <si>
    <t>J-SERIES 200X200 VESA INTERFACE</t>
  </si>
  <si>
    <t>JSBUB</t>
  </si>
  <si>
    <t>UNIVERSAL INTERFACE, J-SERIES BLACK</t>
  </si>
  <si>
    <t>JSBVB</t>
  </si>
  <si>
    <t>J-SERIES 400X200 VESA INTERFACE</t>
  </si>
  <si>
    <t>JWD210B</t>
  </si>
  <si>
    <t>DUAL ARM WALL MOUNT</t>
  </si>
  <si>
    <t>JWDIW210B</t>
  </si>
  <si>
    <t>J SERIES IN WALL ARM, DUAL</t>
  </si>
  <si>
    <t>JWDIWUB</t>
  </si>
  <si>
    <t>DUAL ARM IN-WALL MNT, UNIV</t>
  </si>
  <si>
    <t>JWDIWVB</t>
  </si>
  <si>
    <t>JWDSK210B</t>
  </si>
  <si>
    <t>JWDSKUB</t>
  </si>
  <si>
    <t>DUAL ARM STEEL STUD WALL MNT, UNIV</t>
  </si>
  <si>
    <t>JWDSKVB</t>
  </si>
  <si>
    <t>JWDUB</t>
  </si>
  <si>
    <t>DUAL ARM WALL MNT, UNIV</t>
  </si>
  <si>
    <t>JWDVB</t>
  </si>
  <si>
    <t>MID SIZE DUAL ARM MOUNT</t>
  </si>
  <si>
    <t>JWP210B</t>
  </si>
  <si>
    <t>PIVOT, PITCH WALL MOUNT</t>
  </si>
  <si>
    <t>JWPUB</t>
  </si>
  <si>
    <t>PIVOT-PITCH WALL MNT, UNIV</t>
  </si>
  <si>
    <t>JWPVB</t>
  </si>
  <si>
    <t>JWS210B</t>
  </si>
  <si>
    <t>SINGLE ARM WALL MOUNT</t>
  </si>
  <si>
    <t>JWSUB</t>
  </si>
  <si>
    <t>SINGLE ARM WALL MNT, UNIV</t>
  </si>
  <si>
    <t>JWSVB</t>
  </si>
  <si>
    <t>K0P100B</t>
  </si>
  <si>
    <t>K0 PITCH/PIVOT POLE MNT SINGLE DISP, BLK</t>
  </si>
  <si>
    <t>K0P100S</t>
  </si>
  <si>
    <t>K0 PITCH/PIVOT POLE MNT SINGLE DISP, SLV</t>
  </si>
  <si>
    <t>K0W100B</t>
  </si>
  <si>
    <t>K0 PITCH/PIVOT WALL MNT SINGLE DISP, BLK</t>
  </si>
  <si>
    <t>K0W100S</t>
  </si>
  <si>
    <t>K0 PITCH/PIVOT WALL MNT SINGLE DISP, SLV</t>
  </si>
  <si>
    <t>K1C110B</t>
  </si>
  <si>
    <t>K1 CLMN MNT SINGLE DISPLAY 1L ARM, BLK</t>
  </si>
  <si>
    <t>K1C110S</t>
  </si>
  <si>
    <t>K1 CLMN MNT SINGLE DISPLAY 1L ARM, SLV</t>
  </si>
  <si>
    <t>K1C120B</t>
  </si>
  <si>
    <t>K1 CLMN  MNT SINGLE DISPLAY 2L ARM, BLK</t>
  </si>
  <si>
    <t>K1C120BXRH</t>
  </si>
  <si>
    <t>K1C120 REDUCED HEIGHT, BLK</t>
  </si>
  <si>
    <t>K1C120S</t>
  </si>
  <si>
    <t>K1 CLMN  MNT SINGLE DISPLAY 2L ARM, SLV</t>
  </si>
  <si>
    <t>K1C120SXF1</t>
  </si>
  <si>
    <t>K1C120S WITH FRAMEONE INTERFACE</t>
  </si>
  <si>
    <t>K1C120SXRH</t>
  </si>
  <si>
    <t>K1C120 REDUCED HEIGHT, SLV</t>
  </si>
  <si>
    <t>K1C120W</t>
  </si>
  <si>
    <t>K1 CLMN  MNT SINGLE DISPLAY 2L ARM, WHT</t>
  </si>
  <si>
    <t>K1C120WXRH</t>
  </si>
  <si>
    <t>K1C120 REDUCED HEIGHT, WHT</t>
  </si>
  <si>
    <t>K1C210B</t>
  </si>
  <si>
    <t>K1 CLMN MNT DUAL DISPLAY 1L ARM, BLK</t>
  </si>
  <si>
    <t>K1C210S</t>
  </si>
  <si>
    <t>K1 CLMN MNT DUAL DISPLAY 1L ARM, SLV</t>
  </si>
  <si>
    <t>K1C210SXF1</t>
  </si>
  <si>
    <t>K1C210S WITH FRAMEONE INTERFACE</t>
  </si>
  <si>
    <t>K1C220B</t>
  </si>
  <si>
    <t>K1 CLMN MNT DUAL DISP DUAL 2L ARMS, BLK</t>
  </si>
  <si>
    <t>K1C220B-G</t>
  </si>
  <si>
    <t>K1 CLMN MNT 2-MON DUAL 2L ARMS, BLK, TAA</t>
  </si>
  <si>
    <t>K1C220BXRH</t>
  </si>
  <si>
    <t>K1C220 REDUCED HEIGHT, BLK</t>
  </si>
  <si>
    <t>K1C220S</t>
  </si>
  <si>
    <t>K1 CLMN MNT DUAL DISP DUAL 2L ARMS, SLV</t>
  </si>
  <si>
    <t>K1C220S-G</t>
  </si>
  <si>
    <t>K1 CLMN MNT 2-MON DUAL 2L ARMS, SLV, TAA</t>
  </si>
  <si>
    <t>K1C220SXF1</t>
  </si>
  <si>
    <t>K1C220S WITH FRAMEONE INTERFACE</t>
  </si>
  <si>
    <t>K1C220SXRH</t>
  </si>
  <si>
    <t>K1C220 REDUCED HEIGHT, SLV</t>
  </si>
  <si>
    <t>K1C220W</t>
  </si>
  <si>
    <t>K1 CLMN MNT DUAL DISP DUAL 2L ARMS, WHT</t>
  </si>
  <si>
    <t>K1C220WXRH</t>
  </si>
  <si>
    <t>K1C220 REDUCED HEIGHT, WHT</t>
  </si>
  <si>
    <t>K1C22HB</t>
  </si>
  <si>
    <t>K1 CLMN MNT DUAL DISP 2L ARM H-ARRAY,BLK</t>
  </si>
  <si>
    <t>K1C22HBXRH</t>
  </si>
  <si>
    <t>K1C22H REDUCED HEIGHT, BLK</t>
  </si>
  <si>
    <t>K1C22HS</t>
  </si>
  <si>
    <t>K1 CLMN MNT DUAL DISP 2L ARM H-ARRAY,SLV</t>
  </si>
  <si>
    <t>K1C22HSXF1</t>
  </si>
  <si>
    <t>K1C22HS WITH FRAMEONE INTERFACE</t>
  </si>
  <si>
    <t>K1C22HSXRH</t>
  </si>
  <si>
    <t>K1C22H REDUCED HEIGHT, SLV</t>
  </si>
  <si>
    <t>K1C330B</t>
  </si>
  <si>
    <t>K1 CLMN MNT 3 DISP DUAL 3L ARMS, BLK</t>
  </si>
  <si>
    <t>K1C330S</t>
  </si>
  <si>
    <t>K1 CLMN MNT 3 DISP DUAL 3L ARMS, SLV</t>
  </si>
  <si>
    <t>K1C330W</t>
  </si>
  <si>
    <t>K1 CLMN MNT 3 DISP DUAL 3L ARMS, WHT</t>
  </si>
  <si>
    <t>K1C420B</t>
  </si>
  <si>
    <t>K1 CLMN MNT 4 DISP DUAL 2L ARMS, BLK</t>
  </si>
  <si>
    <t>K1C420S</t>
  </si>
  <si>
    <t>K1 CLMN MNT 4 DISP DUAL 2L ARMS, SLV</t>
  </si>
  <si>
    <t>K1C420W</t>
  </si>
  <si>
    <t>K1 CLMN MNT 4 DISP DUAL 2L ARMS, WHT</t>
  </si>
  <si>
    <t>K1D120B</t>
  </si>
  <si>
    <t>K1 DESK MNT SINGLE DISPLAY 2L ARM, BLK</t>
  </si>
  <si>
    <t>K1D120B-G</t>
  </si>
  <si>
    <t>K1 DESK  MNT 1-MON 2L ARM, BLK, TAA</t>
  </si>
  <si>
    <t>K1D120BXDL</t>
  </si>
  <si>
    <t>K1D120B WITH DELL ULTRASHARP QC BKT</t>
  </si>
  <si>
    <t>K1D120BXRH</t>
  </si>
  <si>
    <t>K1D120 REDUCED HEIGHT, BLK</t>
  </si>
  <si>
    <t>K1D120S</t>
  </si>
  <si>
    <t>K1 DESK MNT SINGLE DISPLAY 2L ARM, SLV</t>
  </si>
  <si>
    <t>K1D120S-G</t>
  </si>
  <si>
    <t>K1 DESK  MNT 1-MON 2L ARM, SLV, TAA</t>
  </si>
  <si>
    <t>K1D120SXDL</t>
  </si>
  <si>
    <t>K1D120S WITH DELL ULTRASHARP QC BKT</t>
  </si>
  <si>
    <t>K1D120SXRH</t>
  </si>
  <si>
    <t>K1D120 REDUCED HEIGHT, SLV</t>
  </si>
  <si>
    <t>K1D120W</t>
  </si>
  <si>
    <t>K1 DESK MNT SINGLE DISPLAY 2L ARM, WHT</t>
  </si>
  <si>
    <t>K1D120WXRH</t>
  </si>
  <si>
    <t>K1D120 REDUCED HEIGHT, WHT</t>
  </si>
  <si>
    <t>K1D130B</t>
  </si>
  <si>
    <t>K1 DESK  MNT SINGLE DISPLAY 3L ARM, BLK</t>
  </si>
  <si>
    <t>K1D130S</t>
  </si>
  <si>
    <t>K1 DESK  MNT SINGLE DISPLAY 3L ARM, SLV</t>
  </si>
  <si>
    <t>K1D220B</t>
  </si>
  <si>
    <t>K1 DESK MNT DUAL DISP DUAL 2L ARMS, BLK</t>
  </si>
  <si>
    <t>K1D220B-G</t>
  </si>
  <si>
    <t>K1 DESK MNT 2-MON DUAL 2L ARMS, BLK, TAA</t>
  </si>
  <si>
    <t>K1D220BXDL</t>
  </si>
  <si>
    <t>K1D220B WITH DELL ULTRASHARP QC BKT</t>
  </si>
  <si>
    <t>K1D220BXRH</t>
  </si>
  <si>
    <t>K1D220 REDUCED HEIGHT, BLK</t>
  </si>
  <si>
    <t>K1D220S</t>
  </si>
  <si>
    <t>K1 DESK MNT DUAL DISP DUAL 2L ARMS, SLV</t>
  </si>
  <si>
    <t>K1D220S-G</t>
  </si>
  <si>
    <t>K1 DESK MNT 2-MON DUAL 2L ARMS, SLV, TAA</t>
  </si>
  <si>
    <t>K1D220SXDL</t>
  </si>
  <si>
    <t>K1D220S WITH DELL ULTRASHARP QC BKT</t>
  </si>
  <si>
    <t>K1D220SXRH</t>
  </si>
  <si>
    <t>K1D220 REDUCED HEIGHT, SLV</t>
  </si>
  <si>
    <t>K1D220W</t>
  </si>
  <si>
    <t>K1 DESK MNT DUAL DISP DUAL 2L ARMS, WHT</t>
  </si>
  <si>
    <t>K1D220WXRH</t>
  </si>
  <si>
    <t>K1D220 REDUCED HEIGHT, WHT</t>
  </si>
  <si>
    <t>K1D22HB</t>
  </si>
  <si>
    <t>K1 DESK MNT DUAL DISP 2L ARM H-ARRAY,BLK</t>
  </si>
  <si>
    <t>K1D22HBXRH</t>
  </si>
  <si>
    <t>K1D22H REDUCED HEIGHT, BLK</t>
  </si>
  <si>
    <t>K1D22HS</t>
  </si>
  <si>
    <t>K1 DESK MNT DUAL DISP 2L ARM H-ARRAY,SLV</t>
  </si>
  <si>
    <t>K1D22HSXRH</t>
  </si>
  <si>
    <t>K1D22H REDUCED HEIGHT, SLV</t>
  </si>
  <si>
    <t>K1D230B</t>
  </si>
  <si>
    <t>K1 DESK  MNT DUAL DISPLAY 3L ARM, BLK</t>
  </si>
  <si>
    <t>K1D230S</t>
  </si>
  <si>
    <t>K1 DESK  MNT DUAL DISPLAY 3L ARM, SLV</t>
  </si>
  <si>
    <t>K1P110B</t>
  </si>
  <si>
    <t>K1 POLE MNT SINGLE DISPLAY 1L ARM, BLK</t>
  </si>
  <si>
    <t>K1P110S</t>
  </si>
  <si>
    <t>K1 POLE MNT SINGLE DISPLAY 1L ARM, SLV</t>
  </si>
  <si>
    <t>K1P120B</t>
  </si>
  <si>
    <t>K1 POLE MNT SINGLE DISPLAY 2L ARM, BLK</t>
  </si>
  <si>
    <t>K1P120BXRH</t>
  </si>
  <si>
    <t>K1P120 REDUCED HEIGHT, BLK</t>
  </si>
  <si>
    <t>K1P120S</t>
  </si>
  <si>
    <t>K1 POLE MNT SINGLE DISPLAY 2L ARM, SLV</t>
  </si>
  <si>
    <t>K1P120SXRH</t>
  </si>
  <si>
    <t>K1P120 REDUCED HEIGHT, SLV</t>
  </si>
  <si>
    <t>K1P220B</t>
  </si>
  <si>
    <t>K1 POLE MNT DUAL DISP DUAL 2L ARMS, BLK</t>
  </si>
  <si>
    <t>K1P220BXRH</t>
  </si>
  <si>
    <t>K1P220 REDUCED HEIGHT, BLK</t>
  </si>
  <si>
    <t>K1P220S</t>
  </si>
  <si>
    <t>K1 POLE MNT DUAL DISP DUAL 2L ARMS, SLV</t>
  </si>
  <si>
    <t>K1P220SXRH</t>
  </si>
  <si>
    <t>K1P220 REDUCED HEIGHT, SLV</t>
  </si>
  <si>
    <t>K1P22HB</t>
  </si>
  <si>
    <t>K1 POLE MNT DUAL DISP 2L ARM H-ARRAY,BLK</t>
  </si>
  <si>
    <t>K1P22HS</t>
  </si>
  <si>
    <t>K1 POLE MNT DUAL DISP 2L ARM H-ARRAY,SLV</t>
  </si>
  <si>
    <t>K1S120B</t>
  </si>
  <si>
    <t>K1 SLAT MNT SINGLE DISPLAY 2L ARM, BLK</t>
  </si>
  <si>
    <t>K1S120S</t>
  </si>
  <si>
    <t>K1 SLAT MNT SINGLE DISPLAY 2L ARM, SLV</t>
  </si>
  <si>
    <t>K1S120W</t>
  </si>
  <si>
    <t>K1 SLAT MNT SINGLE DISPLAY 2L ARM, WHT</t>
  </si>
  <si>
    <t>K1S220B</t>
  </si>
  <si>
    <t>K1 SLAT MNT DUAL DISP DUAL 2L ARMS, BLK</t>
  </si>
  <si>
    <t>K1S220S</t>
  </si>
  <si>
    <t>K1 SLAT MNT DUAL DISP DUAL 2L ARMS, SLV</t>
  </si>
  <si>
    <t>K1S22HB</t>
  </si>
  <si>
    <t>K1 SLAT MNT DUAL DISP 2L ARM H-ARRAY,BLK</t>
  </si>
  <si>
    <t>K1S22HS</t>
  </si>
  <si>
    <t>K1 SLAT MNT DUAL DISP 2L ARM H-ARRAY,SLV</t>
  </si>
  <si>
    <t>K1W110B</t>
  </si>
  <si>
    <t>K1 WALL MNT SINGLE DISPLAY 1L ARM, BLK</t>
  </si>
  <si>
    <t>K1W110S</t>
  </si>
  <si>
    <t>K1 WALL MNT SINGLE DISPLAY 1L ARM, SLV</t>
  </si>
  <si>
    <t>K1W120B</t>
  </si>
  <si>
    <t>K1 WALL MNT SINGLE DISPLAY 2L ARM, BLK</t>
  </si>
  <si>
    <t>K1W120BXRH</t>
  </si>
  <si>
    <t>K1W120 REDUCED HEIGHT, BLK</t>
  </si>
  <si>
    <t>K1W120S</t>
  </si>
  <si>
    <t>K1 WALL MNT SINGLE DISPLAY 2L ARM, SLV</t>
  </si>
  <si>
    <t>K1W120SXRH</t>
  </si>
  <si>
    <t>K1W120 REDUCED HEIGHT, SLV</t>
  </si>
  <si>
    <t>K1W120W</t>
  </si>
  <si>
    <t>K1 WALL MNT SINGLE DISPLAY 2L ARM, WHT</t>
  </si>
  <si>
    <t>K1W120WXRH</t>
  </si>
  <si>
    <t>K1W120 REDUCED HEIGHT, WHT</t>
  </si>
  <si>
    <t>K1W220B</t>
  </si>
  <si>
    <t>K1 WALL MNT DUAL DISP DUAL 2L ARMS, BLK</t>
  </si>
  <si>
    <t>K1W220BXRH</t>
  </si>
  <si>
    <t>K1W220 REDUCED HEIGHT, BLK</t>
  </si>
  <si>
    <t>K1W220S</t>
  </si>
  <si>
    <t>K1 WALL MNT DUAL DISP DUAL 2L ARMS, SLV</t>
  </si>
  <si>
    <t>K1W220SXRH</t>
  </si>
  <si>
    <t>K1W220 REDUCED HEIGHT, SLV</t>
  </si>
  <si>
    <t>K1W220WXRH</t>
  </si>
  <si>
    <t>K1W220 REDUCED HEIGHT, WHT</t>
  </si>
  <si>
    <t>K1W22HB</t>
  </si>
  <si>
    <t>K1 WALL MNT DUAL DISP 2L ARM H-ARRAY,BLK</t>
  </si>
  <si>
    <t>K1W22HS</t>
  </si>
  <si>
    <t>K1 WALL MNT DUAL DISP 2L ARM H-ARRAY,SLV</t>
  </si>
  <si>
    <t>K2C110B</t>
  </si>
  <si>
    <t>K2 CLMN MNT SINGLE DISPLAY 1L ARM, BLK</t>
  </si>
  <si>
    <t>K2C110S</t>
  </si>
  <si>
    <t>K2 CLMN MNT SINGLE DISPLAY 1L ARM, SLV</t>
  </si>
  <si>
    <t>K2C120B</t>
  </si>
  <si>
    <t>K2 CLMN MNT SINGLE DISPLAY 2L ARM, BLK</t>
  </si>
  <si>
    <t>K2C120S</t>
  </si>
  <si>
    <t>K2 CLMN MNT SINGLE DISPLAY 2L ARM, SLV</t>
  </si>
  <si>
    <t>K2C120SXF1</t>
  </si>
  <si>
    <t>K2C120S WITH FRAMEONE INTERFACE</t>
  </si>
  <si>
    <t>K2C220B</t>
  </si>
  <si>
    <t>K2 CLMN MNT DUAL DISP DUAL 2L ARMS, BLK</t>
  </si>
  <si>
    <t>K2C220S</t>
  </si>
  <si>
    <t>K2 CLMN MNT DUAL DISP DUAL 2L ARMS, SLV</t>
  </si>
  <si>
    <t>K2C220SXF1</t>
  </si>
  <si>
    <t>K2C220S WITH FRAMEONE INTERFACE</t>
  </si>
  <si>
    <t>K2C22HB</t>
  </si>
  <si>
    <t>K2 CLMN MNT DUAL DISP 2L ARM H-ARRAY,BLK</t>
  </si>
  <si>
    <t>K2C22HS</t>
  </si>
  <si>
    <t>K2 CLMN MNT DUAL DISP 2L ARM H-ARRAY,SLV</t>
  </si>
  <si>
    <t>K2C22HSXF1</t>
  </si>
  <si>
    <t>K2C22HS WITH FRAMEONE INTERFACE</t>
  </si>
  <si>
    <t>K2P110B</t>
  </si>
  <si>
    <t>K2 POLE MNT SINGLE DISPLAY 1L ARM, BLK</t>
  </si>
  <si>
    <t>K2P110S</t>
  </si>
  <si>
    <t>K2 POLE MNT SINGLE DISPLAY 1L ARM, SLV</t>
  </si>
  <si>
    <t>K2P120B</t>
  </si>
  <si>
    <t>K2 POLE MNT SINGLE DISPLAY 2L ARM, BLK</t>
  </si>
  <si>
    <t>K2P120S</t>
  </si>
  <si>
    <t>K2 POLE MNT SINGLE DISPLAY 2L ARM, SLV</t>
  </si>
  <si>
    <t>K2P220B</t>
  </si>
  <si>
    <t>K2 POLE MNT DUAL DISP DUAL 2L ARMS, BLK</t>
  </si>
  <si>
    <t>K2P220S</t>
  </si>
  <si>
    <t>K2 POLE MNT DUAL DISP DUAL 2L ARMS, SLV</t>
  </si>
  <si>
    <t>K2P22HB</t>
  </si>
  <si>
    <t>K2 POLE MNT DUAL DISP 2L ARM H-ARRAY,BLK</t>
  </si>
  <si>
    <t>K2P22HS</t>
  </si>
  <si>
    <t>K2 POLE MNT DUAL DISP 2L ARM H-ARRAY,SLV</t>
  </si>
  <si>
    <t>K2W110B</t>
  </si>
  <si>
    <t>K2 WALL MNT SINGLE DISPLAY 1L ARM, BLK</t>
  </si>
  <si>
    <t>K2W110S</t>
  </si>
  <si>
    <t>K2 WALL MNT SINGLE DISPLAY 1L ARM, SLV</t>
  </si>
  <si>
    <t>K2W120B</t>
  </si>
  <si>
    <t>K2 WALL MNT SINGLE DISPLAY 2L ARM, BLK</t>
  </si>
  <si>
    <t>K2W120S</t>
  </si>
  <si>
    <t>K2 WALL MNT SINGLE DISPLAY 2L ARM, SLV</t>
  </si>
  <si>
    <t>K2W21HB</t>
  </si>
  <si>
    <t>K2 WALL MNT DUAL DISP 1L ARM H-ARRAY,BLK</t>
  </si>
  <si>
    <t>K2W21HS</t>
  </si>
  <si>
    <t>K2 WALL MNT DUAL DISP 1L ARM H-ARRAY,SLV</t>
  </si>
  <si>
    <t>K2W220B</t>
  </si>
  <si>
    <t>K2 WALL MNT DUAL DISP DUAL 2L ARMS, BLK</t>
  </si>
  <si>
    <t>K2W220S</t>
  </si>
  <si>
    <t>K2 WALL MNT DUAL DISP DUAL 2L ARMS, SLV</t>
  </si>
  <si>
    <t>K2W22HB</t>
  </si>
  <si>
    <t>K2 WALL MNT DUAL DISP 2L ARM H-ARRAY,BLK</t>
  </si>
  <si>
    <t>K2W22HS</t>
  </si>
  <si>
    <t>K2 WALL MNT DUAL DISP 2L ARM H-ARRAY,SLV</t>
  </si>
  <si>
    <t>K3C310S</t>
  </si>
  <si>
    <t>TRIPLE ARRAY CLAMP SILVER</t>
  </si>
  <si>
    <t>K3F120B</t>
  </si>
  <si>
    <t>ADJ ARRAY DUAL (1X2) TABLE STAND, BLK</t>
  </si>
  <si>
    <t>K3F120S</t>
  </si>
  <si>
    <t>303</t>
  </si>
  <si>
    <t>K3F220B</t>
  </si>
  <si>
    <t>ADJ ARRAY QUAD (2X2) TABLE STAND, BLK</t>
  </si>
  <si>
    <t>K3F220S</t>
  </si>
  <si>
    <t>ADJ ARRAY QUAD (2X2) TABLE STAND, SLV</t>
  </si>
  <si>
    <t>K3F310B</t>
  </si>
  <si>
    <t>TRIPLE ARRAY (3X1) TABLE STAND</t>
  </si>
  <si>
    <t>K3F310S</t>
  </si>
  <si>
    <t>K3G120B</t>
  </si>
  <si>
    <t>ADJ ARRAY DUAL (1X2) GROMMET, BLK</t>
  </si>
  <si>
    <t>K3G120S</t>
  </si>
  <si>
    <t>ADJ ARRAY DUAL (1X2) GROMMET, SLV</t>
  </si>
  <si>
    <t>K3G220B</t>
  </si>
  <si>
    <t>ADJ ARRAY QUAD (2X2) GROMMET, BLK</t>
  </si>
  <si>
    <t>K3G220S</t>
  </si>
  <si>
    <t>ADJ ARRAY QUAD (2X2) GROMMET, SLV</t>
  </si>
  <si>
    <t>K3G310B</t>
  </si>
  <si>
    <t>ADJ ARRAY TRIPLE (3X1) GROMMET, BLK</t>
  </si>
  <si>
    <t>K3G310S</t>
  </si>
  <si>
    <t>ADJ ARRAY TRIPLE (3X1) GROMMET, SLV</t>
  </si>
  <si>
    <t>K3G320B</t>
  </si>
  <si>
    <t>ADJ ARRAY SIX (3X2) GROMMET, BLK</t>
  </si>
  <si>
    <t>K3G320S</t>
  </si>
  <si>
    <t>ADJ ARRAY SIX (3X2) GROMMET, SLV</t>
  </si>
  <si>
    <t>K4G120B</t>
  </si>
  <si>
    <t>KONTOUR ARRAY FOCAL ADJ GRMT 1X2 BLK</t>
  </si>
  <si>
    <t>K4G210B</t>
  </si>
  <si>
    <t>KONTOUR ARRAY FOCAL ADJ GRMT 2X1 BLK</t>
  </si>
  <si>
    <t>K4G220B</t>
  </si>
  <si>
    <t>KONTOUR K4 FOCAL ADJ ARRAY 2X2 BLK</t>
  </si>
  <si>
    <t>K4G310B</t>
  </si>
  <si>
    <t>KONTOUR ARRAY FOCAL ADJ GRMT 3X1 BLK</t>
  </si>
  <si>
    <t>K4G320B</t>
  </si>
  <si>
    <t>KONTOUR K4 FOCAL ADJ ARRAY 3X2 BLK</t>
  </si>
  <si>
    <t>K4G410B</t>
  </si>
  <si>
    <t>KONTOUR ARRAY FOCAL ADJ GRMT 4X1 BLK</t>
  </si>
  <si>
    <t>K4G420B</t>
  </si>
  <si>
    <t>KONTOUR K4 FOCAL ADJ ARRAY 4X2 BLK</t>
  </si>
  <si>
    <t>K4G510B</t>
  </si>
  <si>
    <t>KONTOUR ARRAY FOCAL ADJ GRMT 5X1 BLK</t>
  </si>
  <si>
    <t>K4G520B</t>
  </si>
  <si>
    <t>KONTOUR K4 FOCAL ADJ ARRAY 5X2 BLK</t>
  </si>
  <si>
    <t>K4G610B</t>
  </si>
  <si>
    <t>KONTOUR ARRAY FOCAL ADJ GRMT 6X1 BLK</t>
  </si>
  <si>
    <t>K4G620B</t>
  </si>
  <si>
    <t>KONTOUR K4 FOCAL ADJ ARRAY 6X2 BLK</t>
  </si>
  <si>
    <t>K4S120B</t>
  </si>
  <si>
    <t>KONTOUR ARRAY FOCAL ADJ SLTWL 1X2 BLK</t>
  </si>
  <si>
    <t>K4S210B</t>
  </si>
  <si>
    <t>KONTOUR ARRAY FOCAL ADJ SLTWL 2X1 BLK</t>
  </si>
  <si>
    <t>K4S310B</t>
  </si>
  <si>
    <t>KONTOUR ARRAY FOCAL ADJ SLTWL 3X1 BLK</t>
  </si>
  <si>
    <t>K4W120B</t>
  </si>
  <si>
    <t>KONTOUR ARRAY FOCAL ADJ WALL 1X2 BLK</t>
  </si>
  <si>
    <t>K4W210B</t>
  </si>
  <si>
    <t>KONTOUR ARRAY FOCAL ADJ WALL 2X1 BLK</t>
  </si>
  <si>
    <t>K4W310B</t>
  </si>
  <si>
    <t>KONTOUR ARRAY FOCAL ADJ WALL 3X1 BLK</t>
  </si>
  <si>
    <t>KBD-MINI-19C</t>
  </si>
  <si>
    <t>MINI, KBD CLAMP + TILT/SWIVEL MOUSE TRAY</t>
  </si>
  <si>
    <t>KBD-MINI-19T</t>
  </si>
  <si>
    <t>MINI, 19" KBD + 8.25" MOUSE TRAY</t>
  </si>
  <si>
    <t>KBD-MINI-27F</t>
  </si>
  <si>
    <t>MINI, 27" FIXED KBD MOUSE TRAY</t>
  </si>
  <si>
    <t>KBD-S2S-19C</t>
  </si>
  <si>
    <t>S2S, KBD CLAMP + TILT/SWIVEL MOUSE TRAY</t>
  </si>
  <si>
    <t>KBD-S2S-19T</t>
  </si>
  <si>
    <t>S2S, 19" KBD + 8.25" MOUSE TRAY</t>
  </si>
  <si>
    <t>KBD-S2S-27F</t>
  </si>
  <si>
    <t>S2S, 27" FIXED KBD MOUSE TRAY</t>
  </si>
  <si>
    <t>KBD-UC-UC</t>
  </si>
  <si>
    <t>ULTRA-COMPACT, 28" UC KBD MOUSE TRAY</t>
  </si>
  <si>
    <t>KCD220B</t>
  </si>
  <si>
    <t>DESK MT, ARRAY 2 HEAD, 2 ARM</t>
  </si>
  <si>
    <t>KCS220B</t>
  </si>
  <si>
    <t>DESK MT, ARRAY 2 HEAD, 1 ARM</t>
  </si>
  <si>
    <t>KITAB003</t>
  </si>
  <si>
    <t>KIT, RSAU, CMA455, CMS003</t>
  </si>
  <si>
    <t>KITAD003B</t>
  </si>
  <si>
    <t>KIT RSAU, CMS115, CMS003</t>
  </si>
  <si>
    <t>KITAD003W</t>
  </si>
  <si>
    <t>KIT RSAUW, CMS115W, CMS003W</t>
  </si>
  <si>
    <t>KITAF003W</t>
  </si>
  <si>
    <t>KIT, RSAUW, CMA101W, CMS003W</t>
  </si>
  <si>
    <t>KITAS003</t>
  </si>
  <si>
    <t>KIT, RSAU, CMS440, CMS003</t>
  </si>
  <si>
    <t>KITAS003W</t>
  </si>
  <si>
    <t>KIT, RSAUW, CMS440, CMS003W</t>
  </si>
  <si>
    <t>KITEF009012</t>
  </si>
  <si>
    <t>KIT, RPMAU, CMS009012,CMA101</t>
  </si>
  <si>
    <t>KITES003</t>
  </si>
  <si>
    <t>KITES003, RPMAU, CMS03, CMS440</t>
  </si>
  <si>
    <t>KITES003P</t>
  </si>
  <si>
    <t>KIT, RPMAU, CMS003, CMS440, CMA470</t>
  </si>
  <si>
    <t>KITES003PW</t>
  </si>
  <si>
    <t>KIT, RPMAUW, CMS003W, CMS440, CMA470</t>
  </si>
  <si>
    <t>KITES003W</t>
  </si>
  <si>
    <t>KITES003, RPMAUW, CMS003W, CMS440</t>
  </si>
  <si>
    <t>KITES006</t>
  </si>
  <si>
    <t>KIT, RPMAU, CMS440, CMS006</t>
  </si>
  <si>
    <t>KITES006W</t>
  </si>
  <si>
    <t>KIT, RPMAUW, CMS440, CMS006W</t>
  </si>
  <si>
    <t>KITEZ006</t>
  </si>
  <si>
    <t>KIT, RPMAU, CMSZ006, CMS440</t>
  </si>
  <si>
    <t>KITEZ006S</t>
  </si>
  <si>
    <t>KIT, RPMAUS, CMSZ006S, CMS440</t>
  </si>
  <si>
    <t>KITEZ006W</t>
  </si>
  <si>
    <t>KIT, RPMAUW, CMSZ006S, CMS440</t>
  </si>
  <si>
    <t>KITLS003</t>
  </si>
  <si>
    <t>MA1, CMS003, CMS440,</t>
  </si>
  <si>
    <t>KITLS012018</t>
  </si>
  <si>
    <t>RPMA1, CMS012018, CMS440,</t>
  </si>
  <si>
    <t>KITMA018024</t>
  </si>
  <si>
    <t>KIT, RSMAU, CMS018024, CMA395</t>
  </si>
  <si>
    <t>KITMA018024W</t>
  </si>
  <si>
    <t>KIT, RSMAUW, CMS018024W, CMA395W</t>
  </si>
  <si>
    <t>KITMA0203</t>
  </si>
  <si>
    <t>KIT, RSMAU, CMA395, CMS0203</t>
  </si>
  <si>
    <t>KITMA0203W</t>
  </si>
  <si>
    <t>KIT, RSMAUW, CMS395W, CMS0203W</t>
  </si>
  <si>
    <t>KITMA0305</t>
  </si>
  <si>
    <t>KIT, RSMAU, CMS0305, CMA395</t>
  </si>
  <si>
    <t>KITMA0305W</t>
  </si>
  <si>
    <t>KIT, RSMAUW, CMS0305W, CMA395W</t>
  </si>
  <si>
    <t>KITMD003</t>
  </si>
  <si>
    <t>KIT, RSMAU, CMS003, CMS115</t>
  </si>
  <si>
    <t>KITMD003W</t>
  </si>
  <si>
    <t>KIT, RSMAUW, CMS003W, CMS115W</t>
  </si>
  <si>
    <t>KITMD012018</t>
  </si>
  <si>
    <t>KIT, RSMAU, CMS012018, CMS115</t>
  </si>
  <si>
    <t>KITMD012018W</t>
  </si>
  <si>
    <t>KIT, RSMAUW, CMS012018W, CMS115W</t>
  </si>
  <si>
    <t>KITMD018024</t>
  </si>
  <si>
    <t>KIT, RSMAU, CMS018024, CMS115</t>
  </si>
  <si>
    <t>KITMD018024W</t>
  </si>
  <si>
    <t>KIT, RSMAUW, CMS018024W, CMS115W</t>
  </si>
  <si>
    <t>KITMD0203</t>
  </si>
  <si>
    <t>KIT, RSMAU, CMS0203, CMS115</t>
  </si>
  <si>
    <t>KITMD0203W</t>
  </si>
  <si>
    <t>KIT, RSMAUW, CMS0203W, CMS115W</t>
  </si>
  <si>
    <t>KITMD0305</t>
  </si>
  <si>
    <t>KIT, RSMAU, CMS0305, CMS115</t>
  </si>
  <si>
    <t>KITMD0305W</t>
  </si>
  <si>
    <t>KIT, RSMAUW, CMS0305W, CMS115W</t>
  </si>
  <si>
    <t>KITMS000</t>
  </si>
  <si>
    <t>KIT, RSMAU, CMS440</t>
  </si>
  <si>
    <t>KITMS003</t>
  </si>
  <si>
    <t>KIT, RSMAU, CMS003, CMS440</t>
  </si>
  <si>
    <t>KITMS003W</t>
  </si>
  <si>
    <t>KIT, RSMAUW, CMS003W, CMS440</t>
  </si>
  <si>
    <t>KITMS006</t>
  </si>
  <si>
    <t>KIT, RSMAU, CMS440, CMS006</t>
  </si>
  <si>
    <t>KITMS006W</t>
  </si>
  <si>
    <t>KIT, RSMAUW, CMS440, CMS006W</t>
  </si>
  <si>
    <t>KITMS009</t>
  </si>
  <si>
    <t>KIT, RSMAU, CMS440, CMS009</t>
  </si>
  <si>
    <t>KITMS018</t>
  </si>
  <si>
    <t>KIT, RSMAU, CMS018, CMS440</t>
  </si>
  <si>
    <t>KITMZ006</t>
  </si>
  <si>
    <t>KIT, RSMAU, CMSZ006, CMS440</t>
  </si>
  <si>
    <t>KITMZ006S</t>
  </si>
  <si>
    <t>KIT, RSMAUS, CMSZ006S, CMS440</t>
  </si>
  <si>
    <t>KITMZ006W</t>
  </si>
  <si>
    <t>KIT, RSMAUW, CMSZ006S, CMS440</t>
  </si>
  <si>
    <t>KITP700</t>
  </si>
  <si>
    <t>KIT, RPAU, CMA700</t>
  </si>
  <si>
    <t>KITPA018024</t>
  </si>
  <si>
    <t>KIT, RPAU, CMS018024, CMA395</t>
  </si>
  <si>
    <t>KITPB003</t>
  </si>
  <si>
    <t>KIT, RPAU, CMA455, CMS003</t>
  </si>
  <si>
    <t>KITPB003W</t>
  </si>
  <si>
    <t>KIT, RPAUW, CMA455, CMS003W</t>
  </si>
  <si>
    <t>KITPB012018</t>
  </si>
  <si>
    <t>KIT, RPAU, CMA455, CMS012018</t>
  </si>
  <si>
    <t>KITPD003</t>
  </si>
  <si>
    <t>KIT, RPAU, CMS003, CMS115</t>
  </si>
  <si>
    <t>KITPD003W</t>
  </si>
  <si>
    <t>Projector Mt kt RPAUW, CMS003W, CMS115W</t>
  </si>
  <si>
    <t>KITPD012018</t>
  </si>
  <si>
    <t>KIT, RPAU, CMS012018, CMS115</t>
  </si>
  <si>
    <t>KITPD012018W</t>
  </si>
  <si>
    <t>Proj Mt kt RPAUW, CMS012018W, CMS115W</t>
  </si>
  <si>
    <t>KITPD0203</t>
  </si>
  <si>
    <t>KIT, RPAU, CMS0203, CMS115</t>
  </si>
  <si>
    <t>KITPD0203W</t>
  </si>
  <si>
    <t>Proj Mt kt RPAUW, CMS0203W, CMS115W</t>
  </si>
  <si>
    <t>KITPD0305</t>
  </si>
  <si>
    <t>KIT, RPAU, CMS0305, CMS115</t>
  </si>
  <si>
    <t>KITPD0305W</t>
  </si>
  <si>
    <t>Proj Mt kt RPAUW, CMS0305W, CMS115W</t>
  </si>
  <si>
    <t>KITPF006009</t>
  </si>
  <si>
    <t>KIT, RPAU, CMS006009, CMA101</t>
  </si>
  <si>
    <t>KITPF012018</t>
  </si>
  <si>
    <t>KIT, RPAU, CMS012018, CMA101</t>
  </si>
  <si>
    <t>KITPF018024</t>
  </si>
  <si>
    <t>KIT RPAU, CMS018024, CMA101</t>
  </si>
  <si>
    <t>KITPR003</t>
  </si>
  <si>
    <t>KIT, RPMAU, CMS003, CMS445</t>
  </si>
  <si>
    <t>KITPS000P</t>
  </si>
  <si>
    <t>KIT, RPAU, CMS440, CMA470</t>
  </si>
  <si>
    <t>KITPS000PW</t>
  </si>
  <si>
    <t>KIT, RPAUW, CMS440, &amp; CMA470</t>
  </si>
  <si>
    <t>KITPS003</t>
  </si>
  <si>
    <t>KIT, RPAU, CMS003, CMS440</t>
  </si>
  <si>
    <t>KITPS003W</t>
  </si>
  <si>
    <t>Proj Mt kt RPAUW, CMS003W, CMS440</t>
  </si>
  <si>
    <t>KITPS006</t>
  </si>
  <si>
    <t>KIT, RPAU, CMS440, CMS006</t>
  </si>
  <si>
    <t>KITPS006P</t>
  </si>
  <si>
    <t>KIT, RPAU, CMS440, CMS006, CMA470</t>
  </si>
  <si>
    <t>KITPS006PB</t>
  </si>
  <si>
    <t>KIT, RPAU, CMS440, CMS006, &amp; CMA471</t>
  </si>
  <si>
    <t>KITPS006PW</t>
  </si>
  <si>
    <t>KIT, RPAUW, CMS440, CMS006W, &amp; CMA471</t>
  </si>
  <si>
    <t>KITPS006W</t>
  </si>
  <si>
    <t>KIT, RPAUW, CMS440, CMS006W</t>
  </si>
  <si>
    <t>KITPS012018</t>
  </si>
  <si>
    <t>KIT, RPAU, CMS012018, CMS440</t>
  </si>
  <si>
    <t>KITPS012018W</t>
  </si>
  <si>
    <t>RPAUW, CMS440 &amp; CMS012018W</t>
  </si>
  <si>
    <t>KITPS012C</t>
  </si>
  <si>
    <t>KIT, RPAU, CMS012, CMS440, CMA170</t>
  </si>
  <si>
    <t>KITQA003</t>
  </si>
  <si>
    <t>Projector Mt kt RPMAU, CMS003, CMA395</t>
  </si>
  <si>
    <t>KITQA0203</t>
  </si>
  <si>
    <t>Projector Mt kt RPMAU, CMS0203, CMA395</t>
  </si>
  <si>
    <t>KITQD003</t>
  </si>
  <si>
    <t>Projector Mt kit RPMAU, CMS003, CMS115</t>
  </si>
  <si>
    <t>KITQD012018</t>
  </si>
  <si>
    <t>Projector Mt kt RPMAU, CMS012018, CMS115</t>
  </si>
  <si>
    <t>KITQD0203</t>
  </si>
  <si>
    <t>Projector Mt kt RPMAU, CMS0203, CMS115</t>
  </si>
  <si>
    <t>KITQD0305</t>
  </si>
  <si>
    <t>Projector Mt kt RPMAU, CMS0305, CMS115</t>
  </si>
  <si>
    <t>KITQS012C</t>
  </si>
  <si>
    <t>KIT, RPMAU, CMS012, CMS440, CMA170</t>
  </si>
  <si>
    <t>KITS006P</t>
  </si>
  <si>
    <t>KIT,  CMS440, CMS006, CMA470</t>
  </si>
  <si>
    <t>KITS006PW</t>
  </si>
  <si>
    <t>KIT,  CMS440, CMS006W, CMA470</t>
  </si>
  <si>
    <t>KITXWXSM1U</t>
  </si>
  <si>
    <t>Micro-Adjust Wall Mount XX-Large</t>
  </si>
  <si>
    <t>KITXWXSM1UP</t>
  </si>
  <si>
    <t>X-WIDE MICRO-ADJUST STATIC WALL MT XL P</t>
  </si>
  <si>
    <t>KMA220B</t>
  </si>
  <si>
    <t>DUAL HORIZ. ARRAY BLACK</t>
  </si>
  <si>
    <t>KMA320B</t>
  </si>
  <si>
    <t>TRIPLE HORIZ. ARRAY BLACK</t>
  </si>
  <si>
    <t>KPP110B</t>
  </si>
  <si>
    <t>PIV, PIT, ROLL POLE MT BLK</t>
  </si>
  <si>
    <t>KPP110S</t>
  </si>
  <si>
    <t>PIV, PIT, ROLL POLE MT SIL</t>
  </si>
  <si>
    <t>KPWRB</t>
  </si>
  <si>
    <t>KONTOUR POWER+USB BASE, BLK</t>
  </si>
  <si>
    <t>KPWRW</t>
  </si>
  <si>
    <t>KONTOUR POWER+USB BASE, WHT</t>
  </si>
  <si>
    <t>KRA219B</t>
  </si>
  <si>
    <t>K1 &amp; K2 TABLE CLAMP MOUNT KIT, BLK</t>
  </si>
  <si>
    <t>KRA219S</t>
  </si>
  <si>
    <t>K1 &amp; K2 TABLE CLAMP MOUNT KIT, SLV</t>
  </si>
  <si>
    <t>KRA220B</t>
  </si>
  <si>
    <t>K1 &amp; K2 EXTENSION ARM ACCESSORY, BLK</t>
  </si>
  <si>
    <t>KRA220S</t>
  </si>
  <si>
    <t>K1 &amp; K2 EXTENSION ARM ACCESSORY, SLV</t>
  </si>
  <si>
    <t>KRA220W</t>
  </si>
  <si>
    <t>K1 &amp; K2 EXTENSION ARM ACCESSORY, WHT</t>
  </si>
  <si>
    <t>KRA221B</t>
  </si>
  <si>
    <t>K1C120 ADD-ON MONITOR KIT, BLK</t>
  </si>
  <si>
    <t>KRA221BXRH</t>
  </si>
  <si>
    <t>K1C XRH EXPANSION ARM KIT BLK</t>
  </si>
  <si>
    <t>KRA221S</t>
  </si>
  <si>
    <t>K1C120 ADD-ON MONITOR KIT, SLV</t>
  </si>
  <si>
    <t>KRA221SXRH</t>
  </si>
  <si>
    <t>K1C XRH EXPANSION ARM KIT SLVR</t>
  </si>
  <si>
    <t>KRA221W</t>
  </si>
  <si>
    <t>K1C120 ADD-ON MONITOR KIT, WHT</t>
  </si>
  <si>
    <t>KRA221WXRH</t>
  </si>
  <si>
    <t>K1C XRH EXPANSION ARM KIT, WHT</t>
  </si>
  <si>
    <t>KRA222B</t>
  </si>
  <si>
    <t>K2C120 ADD-ON MONITOR KIT, BLK</t>
  </si>
  <si>
    <t>KRA222S</t>
  </si>
  <si>
    <t>K2C120 ADD-ON MONITOR KIT, SLV</t>
  </si>
  <si>
    <t>KRA223B</t>
  </si>
  <si>
    <t>K1 &amp; K2 DUAL MONITOR ARRAY BAR, BLK</t>
  </si>
  <si>
    <t>KRA223S</t>
  </si>
  <si>
    <t>K1 &amp; K2 DUAL MONITOR ARRAY BAR, SLV</t>
  </si>
  <si>
    <t>KRA224B</t>
  </si>
  <si>
    <t>K1 &amp; K2 DUAL MONITOR ARRAY BAR HANDLE</t>
  </si>
  <si>
    <t>KRA225B</t>
  </si>
  <si>
    <t>K1 EXTREME TILT HEAD ACCESSORY, BLK</t>
  </si>
  <si>
    <t>KRA225S</t>
  </si>
  <si>
    <t>K1 EXTREME TILT HEAD ACCESSORY, SLV</t>
  </si>
  <si>
    <t>KRA226B</t>
  </si>
  <si>
    <t>COLUMN MOUNT GROMMET ACCESSORY, BLK</t>
  </si>
  <si>
    <t>KRA226S</t>
  </si>
  <si>
    <t>COLUMN MOUNT GROMMET ACCESSORY, SLV</t>
  </si>
  <si>
    <t>KRA227B</t>
  </si>
  <si>
    <t>K1D, K1P, K1S, K1W DUAL MONITOR KIT, BLK</t>
  </si>
  <si>
    <t>KRA227BXRH</t>
  </si>
  <si>
    <t>K1C, P, S, W XRH EXPANSION ARM KIT BLK</t>
  </si>
  <si>
    <t>KRA227S</t>
  </si>
  <si>
    <t>K1D, K1P, K1S, K1W DUAL MONITOR KIT, SLV</t>
  </si>
  <si>
    <t>KRA227SXRH</t>
  </si>
  <si>
    <t>K1C, P, S, W XRH EXPANSION ARM KIT SLVR</t>
  </si>
  <si>
    <t>KRA227W</t>
  </si>
  <si>
    <t>K1D, K1P, K1S, K1W DUAL MONITOR KIT, WHT</t>
  </si>
  <si>
    <t>KRA228B</t>
  </si>
  <si>
    <t>K2P, K2W DUAL MONITOR KIT, BLK</t>
  </si>
  <si>
    <t>KRA228S</t>
  </si>
  <si>
    <t>K2P, K2W DUAL MONITOR KIT, SLV</t>
  </si>
  <si>
    <t>KRA22ACRYLIC</t>
  </si>
  <si>
    <t>KONTOUR 22" ACRYLIC PANEL</t>
  </si>
  <si>
    <t>KRA231B</t>
  </si>
  <si>
    <t>EXTREME TILT COLUMN MNT, BLK</t>
  </si>
  <si>
    <t>KRA231S</t>
  </si>
  <si>
    <t>EXTREME TILT COLUMN MNT, SLV</t>
  </si>
  <si>
    <t>KRA231W</t>
  </si>
  <si>
    <t>EXTREME TILT COLUMN MNT, WHT</t>
  </si>
  <si>
    <t>KRA232B</t>
  </si>
  <si>
    <t>THIN-CLIENT PC MNT, CLMN, BLK</t>
  </si>
  <si>
    <t>KRA232PB</t>
  </si>
  <si>
    <t>THIN-CLIENT PC MNT, POLE, BLK</t>
  </si>
  <si>
    <t>KRA233B</t>
  </si>
  <si>
    <t>SECURE THIN-CLIENT PC MNT, CLMN, BLK</t>
  </si>
  <si>
    <t>KRA233PB</t>
  </si>
  <si>
    <t>SECURE THIN-CLIENT PC MNT, POLE, BLK</t>
  </si>
  <si>
    <t>KRA234B</t>
  </si>
  <si>
    <t>KONTOUR THIN-CLIENT PC MOUNT, BLK</t>
  </si>
  <si>
    <t>KRA235B</t>
  </si>
  <si>
    <t>KONTOUR FLEXLINK KIT, BLK</t>
  </si>
  <si>
    <t>KRA235S</t>
  </si>
  <si>
    <t>KONTOUR FLEXLINK KIT, SLV</t>
  </si>
  <si>
    <t>KRA235W</t>
  </si>
  <si>
    <t>KONTOUR FLEXLINK KIT, WHT</t>
  </si>
  <si>
    <t>KRA240B</t>
  </si>
  <si>
    <t>K1 DYNAMIC ARM ACCESSORY KIT, BLK</t>
  </si>
  <si>
    <t>KRA240S</t>
  </si>
  <si>
    <t>K1 DYNAMIC ARM ACCESSORY KIT, SLV</t>
  </si>
  <si>
    <t>KRA240W</t>
  </si>
  <si>
    <t>K1 DYNAMIC ARM ACCESSORY KIT, WHT</t>
  </si>
  <si>
    <t>KRA241B</t>
  </si>
  <si>
    <t>KX / K1 / K2 ARM HARDWARE KIT, BLK</t>
  </si>
  <si>
    <t>KRA241S</t>
  </si>
  <si>
    <t>KX / K1 / K2 ARM HARDWARE KIT, SLV</t>
  </si>
  <si>
    <t>KRA243B</t>
  </si>
  <si>
    <t>K1 MONITOR INTERFACE, BLK</t>
  </si>
  <si>
    <t>KRA243S</t>
  </si>
  <si>
    <t>K1 MONITOR INTERFACE, SLV</t>
  </si>
  <si>
    <t>KRA244B</t>
  </si>
  <si>
    <t>KXD K1D DESK CLAMP BASE, BLK</t>
  </si>
  <si>
    <t>KRA244S</t>
  </si>
  <si>
    <t>KXD K1D DESK CLAMP BASE, SLV</t>
  </si>
  <si>
    <t>KRA244W</t>
  </si>
  <si>
    <t>KXD K1D DESK CLAMP BASE, WHT</t>
  </si>
  <si>
    <t>KRA245B</t>
  </si>
  <si>
    <t>KXC K1C K2C CLMN DESK CLAMP BASE, BLK</t>
  </si>
  <si>
    <t>KRA245S</t>
  </si>
  <si>
    <t>KXC K1C K2C CLMN DESK CLAMP BASE, SLV</t>
  </si>
  <si>
    <t>KRA245W</t>
  </si>
  <si>
    <t>KXC K1C K2C CLMN DESK CLAMP BASE, WHT</t>
  </si>
  <si>
    <t>KRA300B</t>
  </si>
  <si>
    <t>LAPTOP TRAY ACCESSORY, BLACK</t>
  </si>
  <si>
    <t>KRA300S</t>
  </si>
  <si>
    <t>LAPTOP TRAY ACCESSORY, SILVER</t>
  </si>
  <si>
    <t>KRA400B</t>
  </si>
  <si>
    <t>ARM ADAPTER PLATE FOR  FSBIB/FSBI2B</t>
  </si>
  <si>
    <t>KRA401B</t>
  </si>
  <si>
    <t>K1 ARM ADPTR PLATE FOR FSBI2TB &amp; FSRI2T</t>
  </si>
  <si>
    <t>KRA500B</t>
  </si>
  <si>
    <t>KONTOUR ARRAY NON-FOCAL ADJ CLAMP BLK</t>
  </si>
  <si>
    <t>KRA500S</t>
  </si>
  <si>
    <t>KONTOUR ARRAY NON-FOCAL ADJ CLAMP SLV</t>
  </si>
  <si>
    <t>KRAMSB</t>
  </si>
  <si>
    <t>KONTOUR METAL STUD ACCESSORY, BLK</t>
  </si>
  <si>
    <t>KRAMSW</t>
  </si>
  <si>
    <t>KONTOUR METAL STUD ACCESSORY, WHT</t>
  </si>
  <si>
    <t>KRARPC22N</t>
  </si>
  <si>
    <t>RADIANT PWR CENTER, 2AC 2USB, NCL</t>
  </si>
  <si>
    <t>KRARPC22W</t>
  </si>
  <si>
    <t>RADIANT PWR CENTER, 2AC 2USB, WHT</t>
  </si>
  <si>
    <t>KSA1001B</t>
  </si>
  <si>
    <t>WALLPLATE ACC. BLACK</t>
  </si>
  <si>
    <t>KSA1003B</t>
  </si>
  <si>
    <t>EXTENSION ARM ACCESSORY, BLK</t>
  </si>
  <si>
    <t>KSA1003S</t>
  </si>
  <si>
    <t>EXTENSION ARM ACCESSORY, SLV</t>
  </si>
  <si>
    <t>KSA1004B</t>
  </si>
  <si>
    <t>LIFTING ARM BLACK</t>
  </si>
  <si>
    <t>KSA1014B</t>
  </si>
  <si>
    <t>CENTRIS HEAD ACCESSORY</t>
  </si>
  <si>
    <t>KSA1014S</t>
  </si>
  <si>
    <t>KSA1017B</t>
  </si>
  <si>
    <t>POLE CLAMP ACCESSORY</t>
  </si>
  <si>
    <t>KSA1018B</t>
  </si>
  <si>
    <t>K SERIES STEEL STUD ACCESSORY</t>
  </si>
  <si>
    <t>KSA1018S</t>
  </si>
  <si>
    <t>KSA1019B</t>
  </si>
  <si>
    <t>TURNTITE HEAD ACC - BLACK</t>
  </si>
  <si>
    <t>KSA1020B</t>
  </si>
  <si>
    <t>CPU WALL AND DESK MOUNT</t>
  </si>
  <si>
    <t>KSA1021B</t>
  </si>
  <si>
    <t>KEYBOARD TRAY ACCESS, BLK</t>
  </si>
  <si>
    <t>KSA1021S</t>
  </si>
  <si>
    <t>KEYBOARD TRAY ACCESS, SLV</t>
  </si>
  <si>
    <t>KSA1022B</t>
  </si>
  <si>
    <t>ACCESSORY, SFP WALL TRACK</t>
  </si>
  <si>
    <t>KSA1023B</t>
  </si>
  <si>
    <t>CPU WALL MOUNT, U-STYLE</t>
  </si>
  <si>
    <t>KSA1024B</t>
  </si>
  <si>
    <t>Centris Quick Connect, BLK</t>
  </si>
  <si>
    <t>KSA1026B</t>
  </si>
  <si>
    <t>DELL AC511 SPEAKER BAR ACCESSORY</t>
  </si>
  <si>
    <t>KSA1250B-2</t>
  </si>
  <si>
    <t>K1 SERIES, DELL MONITOR QC  BKT, BLK</t>
  </si>
  <si>
    <t>KTA1000B</t>
  </si>
  <si>
    <t>GROMMET MOUNT ACCESSORY</t>
  </si>
  <si>
    <t>KTA1000S</t>
  </si>
  <si>
    <t>KTA1001B</t>
  </si>
  <si>
    <t>ARRAY CONNECT BRKT</t>
  </si>
  <si>
    <t>KTA1001S</t>
  </si>
  <si>
    <t>KTA1002B</t>
  </si>
  <si>
    <t>FREE STAND BASE ACCESSORY</t>
  </si>
  <si>
    <t>KTA1002S</t>
  </si>
  <si>
    <t>KTA1003B</t>
  </si>
  <si>
    <t>ARRAY DUAL POLE ACCESSORY,  BLACK</t>
  </si>
  <si>
    <t>KTA1003S</t>
  </si>
  <si>
    <t>ARRAY DUAL POLE ACCESSORY, SILVER</t>
  </si>
  <si>
    <t>KTA1004B</t>
  </si>
  <si>
    <t>DESK CLAMP FOR POLE ARRAYS</t>
  </si>
  <si>
    <t>KTA1004S</t>
  </si>
  <si>
    <t>KTA1005B</t>
  </si>
  <si>
    <t>ARRAY CENTRIS ACCESSORY - BLACK</t>
  </si>
  <si>
    <t>KTA1005S</t>
  </si>
  <si>
    <t>ARRAY CENTRIS ACCESSORY - SILVER</t>
  </si>
  <si>
    <t>KTA1007B</t>
  </si>
  <si>
    <t>KTA1007S</t>
  </si>
  <si>
    <t>KTA1014B</t>
  </si>
  <si>
    <t>14" POLE ACCESSORY</t>
  </si>
  <si>
    <t>KTA1014S</t>
  </si>
  <si>
    <t>KTA1028B</t>
  </si>
  <si>
    <t>28" POLE ACCESSORY</t>
  </si>
  <si>
    <t>KTA1028S</t>
  </si>
  <si>
    <t>KTA1036B</t>
  </si>
  <si>
    <t>36" POLE ACCESSORY</t>
  </si>
  <si>
    <t>KTA1036S</t>
  </si>
  <si>
    <t>KTA1042B</t>
  </si>
  <si>
    <t>42" POLE ACCESSORY</t>
  </si>
  <si>
    <t>KTA1042S</t>
  </si>
  <si>
    <t>KTA220B</t>
  </si>
  <si>
    <t>DUAL ARRAY POLE MT ACC.</t>
  </si>
  <si>
    <t>KTA225B</t>
  </si>
  <si>
    <t>34" DUAL ARRAY ACCESSORY</t>
  </si>
  <si>
    <t>KTA320B</t>
  </si>
  <si>
    <t>TRIPLE ARRAY POLE MT ACC.</t>
  </si>
  <si>
    <t>KTA325B</t>
  </si>
  <si>
    <t>EXTENDED TRIPLE ARRAY POLE MT ACC.</t>
  </si>
  <si>
    <t>KTC225B</t>
  </si>
  <si>
    <t>DESK CLAMP ARRAY 2W X 1H WIDE</t>
  </si>
  <si>
    <t>KTC230B</t>
  </si>
  <si>
    <t>DESK CLAMP ARRAY 1W X 2H</t>
  </si>
  <si>
    <t>KTC230S</t>
  </si>
  <si>
    <t>KTC325B</t>
  </si>
  <si>
    <t>DESK CLAMP ARRAY 3W X 1H WIDE</t>
  </si>
  <si>
    <t>KTC445B</t>
  </si>
  <si>
    <t>DESK CLAMP ARRAY 2W X 2H WIDE</t>
  </si>
  <si>
    <t>KTG220B</t>
  </si>
  <si>
    <t>HORIZONTAL DUAL ARRAY BLK GROMMET MOUNT</t>
  </si>
  <si>
    <t>KTG225B</t>
  </si>
  <si>
    <t>2 X 1 ARRAY GROMMET STAND</t>
  </si>
  <si>
    <t>KTG230B</t>
  </si>
  <si>
    <t>VERTICAL DUAL ARRAY BLK GROMMET MOUNT</t>
  </si>
  <si>
    <t>KTG230S</t>
  </si>
  <si>
    <t>VERTICAL DUAL ARRAY SLVR GROMMET MOUNT</t>
  </si>
  <si>
    <t>KTG325B</t>
  </si>
  <si>
    <t>GROMMET MOUNT ARRAY 3W X 1H WIDE</t>
  </si>
  <si>
    <t>KTG445B</t>
  </si>
  <si>
    <t>2 X 2 ARRAY GROMMET STAND</t>
  </si>
  <si>
    <t>KTP220B</t>
  </si>
  <si>
    <t>FREE STAND POLE MT ARRAY</t>
  </si>
  <si>
    <t>KTP225B</t>
  </si>
  <si>
    <t>2 X 1 ARRAY TABLE STAND</t>
  </si>
  <si>
    <t>KTP230B</t>
  </si>
  <si>
    <t>FREE STAND POLE MT ARRAY VERT.</t>
  </si>
  <si>
    <t>KTP230S</t>
  </si>
  <si>
    <t>KTP325B</t>
  </si>
  <si>
    <t>TABLE STAND ARRAY 3W X 1H WIDE</t>
  </si>
  <si>
    <t>KTP445B</t>
  </si>
  <si>
    <t>2 X 2 ARRAY TABLE STAND</t>
  </si>
  <si>
    <t>KWD130B</t>
  </si>
  <si>
    <t>7" VERT ARRAY SWING</t>
  </si>
  <si>
    <t>KWD230B</t>
  </si>
  <si>
    <t>20" VERT ARRAY SWING</t>
  </si>
  <si>
    <t>KWDSK110B</t>
  </si>
  <si>
    <t>STEEL STUD DUAL ARM MOUNT</t>
  </si>
  <si>
    <t>KWDSK110S</t>
  </si>
  <si>
    <t>KWGSK110B</t>
  </si>
  <si>
    <t>STATIC/H/A ARM STEEL STUD</t>
  </si>
  <si>
    <t>KWGSK110S</t>
  </si>
  <si>
    <t>KWGSKVB</t>
  </si>
  <si>
    <t>FWG W/METAL STUD ADAPTER, BLACK</t>
  </si>
  <si>
    <t>KWK110B</t>
  </si>
  <si>
    <t>HEIGHT ADJUSTABLE DUAL ARM WITH KEYBOARD</t>
  </si>
  <si>
    <t>KWP110B</t>
  </si>
  <si>
    <t>SFP WALL MT, PIVOT/PITCH</t>
  </si>
  <si>
    <t>KWP110S</t>
  </si>
  <si>
    <t>KWP130B</t>
  </si>
  <si>
    <t>7" ARRAY VERTICAL WALL MOUNT</t>
  </si>
  <si>
    <t>KWS220B</t>
  </si>
  <si>
    <t>WALL MT, ARRAY, SINGLE ARM</t>
  </si>
  <si>
    <t>KWT110B</t>
  </si>
  <si>
    <t>ALL IN ONE WORK STATION</t>
  </si>
  <si>
    <t>KXC220B</t>
  </si>
  <si>
    <t>KX CLMN DESK MNT DUAL 2L ARMS, BLK</t>
  </si>
  <si>
    <t>KXC220S</t>
  </si>
  <si>
    <t>KX CLMN DESK MNT DUAL 2L ARMS, SLV</t>
  </si>
  <si>
    <t>KXC220W</t>
  </si>
  <si>
    <t>KX CLMN DESK MNT DUAL 2L ARMS, WHT</t>
  </si>
  <si>
    <t>KXC330B</t>
  </si>
  <si>
    <t>KX CLMN DESK MNT TRI 3L ARMS, BLK</t>
  </si>
  <si>
    <t>KXC330S</t>
  </si>
  <si>
    <t>KX CLMN DESK MNT TRI 3L ARMS, SLV</t>
  </si>
  <si>
    <t>KXC330W</t>
  </si>
  <si>
    <t>KX CLMN DESK MNT TRI 3L ARMS, WHT</t>
  </si>
  <si>
    <t>KXC420B</t>
  </si>
  <si>
    <t>KX CLMN DESK MNT QUAD 2L ARMS, BLK</t>
  </si>
  <si>
    <t>KXC420S</t>
  </si>
  <si>
    <t>KX CLMN DESK MNT QUAD 2L ARMS, SLV</t>
  </si>
  <si>
    <t>KXC420W</t>
  </si>
  <si>
    <t>KX CLMN DESK MNT QUAD 2L ARMS, WHT</t>
  </si>
  <si>
    <t>KXD220B</t>
  </si>
  <si>
    <t>KX DESK MNT DUAL 2L ARMS, BLK</t>
  </si>
  <si>
    <t>KXD220S</t>
  </si>
  <si>
    <t>KX DESK MNT DUAL 2L ARMS, SLV</t>
  </si>
  <si>
    <t>KXD220W</t>
  </si>
  <si>
    <t>KX DESK MNT DUAL 2L ARMS, WHT</t>
  </si>
  <si>
    <t>LBM1X2U</t>
  </si>
  <si>
    <t>FUSION 1X2 BOLT-DOWN VIDEO WALL</t>
  </si>
  <si>
    <t>LBM1X2UP</t>
  </si>
  <si>
    <t>FUSION 1X2 BOLT-DOWN VIDEO WALL PORTRAIT</t>
  </si>
  <si>
    <t>LBM1X3U</t>
  </si>
  <si>
    <t>FUSION 1X3 BOLT-DOWN VIDEO WALL</t>
  </si>
  <si>
    <t>LBM2X2U</t>
  </si>
  <si>
    <t>FUSION 2X2 BOLT-DOWN VIDEO WALL</t>
  </si>
  <si>
    <t>LBM2X2UP</t>
  </si>
  <si>
    <t>FUSION 2X2 PORTRAIT BOLT DOWN VIDEO WALL</t>
  </si>
  <si>
    <t>LBM3X1UP</t>
  </si>
  <si>
    <t>FUSION 3X1 PORTRAIT BOLT DOWN VIDEO WALL</t>
  </si>
  <si>
    <t>LBM3X2U</t>
  </si>
  <si>
    <t>FUSION 3X2 BOLT-DOWN VIDEO WALL</t>
  </si>
  <si>
    <t>LBM3X2UP</t>
  </si>
  <si>
    <t>FUSION 3X2 PORTRAIT BOLT DOWN VIDEO WALL</t>
  </si>
  <si>
    <t>LBM3X3U</t>
  </si>
  <si>
    <t>FUSION 3X3 BOLT-DOWN VIDEO WALL</t>
  </si>
  <si>
    <t>LC1</t>
  </si>
  <si>
    <t>CABLE LOCK</t>
  </si>
  <si>
    <t>LCB1U</t>
  </si>
  <si>
    <t>CEILING MOUNT, B2B, LARGE</t>
  </si>
  <si>
    <t>LCB1UP</t>
  </si>
  <si>
    <t>CEILING MOUNT, B2B, LG., PORTRAIT</t>
  </si>
  <si>
    <t>LCB1X2U</t>
  </si>
  <si>
    <t>CEILING MOUNT, LG., B2B, STACKING KIT</t>
  </si>
  <si>
    <t>LCB2X1U</t>
  </si>
  <si>
    <t>SIDE X SIDE, BACK TO BACK, CEILING MOUNT</t>
  </si>
  <si>
    <t>LCB2X1UP</t>
  </si>
  <si>
    <t>CM, SIDE X SIDE, B2B, PORTRAIT</t>
  </si>
  <si>
    <t>LCB3X1U</t>
  </si>
  <si>
    <t>CEILING MOUNT, 3 WIDE, B2B, KIT</t>
  </si>
  <si>
    <t>LCB3X1UP</t>
  </si>
  <si>
    <t>CEILING MOUNT, 3 WIDE, B2B, PORT., KIT</t>
  </si>
  <si>
    <t>LCD2C</t>
  </si>
  <si>
    <t>LCD2C CEILING MOUNT</t>
  </si>
  <si>
    <t>LCD2TS</t>
  </si>
  <si>
    <t>LCD TABLE STAND</t>
  </si>
  <si>
    <t>LCDA215C</t>
  </si>
  <si>
    <t>UNIVERSAL ADJUSTABLE MOUNT</t>
  </si>
  <si>
    <t>LCDA220C</t>
  </si>
  <si>
    <t>LCDA-220C CEILING MOUNT</t>
  </si>
  <si>
    <t>LCDA225C</t>
  </si>
  <si>
    <t>CEILING MOUNT</t>
  </si>
  <si>
    <t>LCDA230C</t>
  </si>
  <si>
    <t>LCDA-230C CEILING MOUNT</t>
  </si>
  <si>
    <t>LCDA240C</t>
  </si>
  <si>
    <t>LCDB</t>
  </si>
  <si>
    <t>LCDTS BASE ONLY</t>
  </si>
  <si>
    <t>LCDCP</t>
  </si>
  <si>
    <t>LCD2C CEILING PLATE ONLY</t>
  </si>
  <si>
    <t>LCDPA</t>
  </si>
  <si>
    <t>LCD2C PROJECTOR ARM</t>
  </si>
  <si>
    <t>LCM1U</t>
  </si>
  <si>
    <t>SINGLE CEILING MOUNT, LARGE, BLACK</t>
  </si>
  <si>
    <t>LCM1U-G</t>
  </si>
  <si>
    <t>SINGLE CEILING MOUNT, LARGE, BLACK, TAA</t>
  </si>
  <si>
    <t>LCM1UP</t>
  </si>
  <si>
    <t>CEILING MOUNT, SINGLE, PORTRAIT</t>
  </si>
  <si>
    <t>LCM1X2U</t>
  </si>
  <si>
    <t>LCM1U AND CPA048P KIT</t>
  </si>
  <si>
    <t>LCM2X1U</t>
  </si>
  <si>
    <t>FUSION Large Ceiling 2 x 1 Menu Board</t>
  </si>
  <si>
    <t>LCM2X1UP</t>
  </si>
  <si>
    <t>CEILING MOUNT, SIDE BY SIDE, PORTRAIT</t>
  </si>
  <si>
    <t>LCM2X1UP400</t>
  </si>
  <si>
    <t>CEILING MOUNT, SIDE BY SIDE, PORT 400</t>
  </si>
  <si>
    <t>LCM2X2U</t>
  </si>
  <si>
    <t>2 x 2 CEILING MOUNTED ARRAY ASSEMBLY</t>
  </si>
  <si>
    <t>LCM2X2UP</t>
  </si>
  <si>
    <t>CEILING MOUNTED ARRAY, PORTRAIT, 2 X 2</t>
  </si>
  <si>
    <t>LCM3U</t>
  </si>
  <si>
    <t>CEILING MOUNT, TRIPLE, LARGE</t>
  </si>
  <si>
    <t>LCM3X1U</t>
  </si>
  <si>
    <t>MENU BOARD, 3 WIDE, 1 HIGH</t>
  </si>
  <si>
    <t>LCM3X1UP</t>
  </si>
  <si>
    <t>CEILING MOUNT, 3 WIDE, PORTRAIT</t>
  </si>
  <si>
    <t>LCM3X2U</t>
  </si>
  <si>
    <t>3 X 2 CEILING MOUNTED ARRAY ASSEMBLY</t>
  </si>
  <si>
    <t>LCM3X2UP</t>
  </si>
  <si>
    <t>CEILING MOUNTED ARRAY, PORTRAIT, 3 X 2</t>
  </si>
  <si>
    <t>LCM3X3U</t>
  </si>
  <si>
    <t>3 X 3 CEILING MOUNTED ARRAY ASSEMBLY</t>
  </si>
  <si>
    <t>LCM4U</t>
  </si>
  <si>
    <t>QUAD CEILING MOUNT KIT</t>
  </si>
  <si>
    <t>LCM5X1U</t>
  </si>
  <si>
    <t>5 WIDE, CEILING MOUNTED, MENU-BOARD</t>
  </si>
  <si>
    <t>LDB1U</t>
  </si>
  <si>
    <t>LARGE FUSION BOLT-DOWN TABLE STAND</t>
  </si>
  <si>
    <t>LDS1U</t>
  </si>
  <si>
    <t>LARGE FUSION TABLE STAND</t>
  </si>
  <si>
    <t>LF40UBP</t>
  </si>
  <si>
    <t>40" PORTRAIT FLOOR KIOSK, BLACK</t>
  </si>
  <si>
    <t>LF40UBP-B2B</t>
  </si>
  <si>
    <t>40" B2B PORTRAIT FLOOR KIOSK, BLACK</t>
  </si>
  <si>
    <t>LF40UWP</t>
  </si>
  <si>
    <t>40" PORTRAIT FLOOR KIOSK, WHITE</t>
  </si>
  <si>
    <t>LF40UWP-B2B</t>
  </si>
  <si>
    <t>40" B2B PORTRAIT FLOOR KIOSK, WHITE</t>
  </si>
  <si>
    <t>LF42UBP</t>
  </si>
  <si>
    <t>42" PORTRAIT FLOOR KIOSK, BLACK</t>
  </si>
  <si>
    <t>LF42UBP-B2B</t>
  </si>
  <si>
    <t>42" B2B PORTRAIT FLOOR KIOSK, BLACK</t>
  </si>
  <si>
    <t>LF42UWP</t>
  </si>
  <si>
    <t>42" PORTRAIT FLOOR KIOSK, WHITE</t>
  </si>
  <si>
    <t>LF42UWP-B2B</t>
  </si>
  <si>
    <t>42" B2B PORTRAIT FLOOR KIOSK, WHITE</t>
  </si>
  <si>
    <t>LF43UBP</t>
  </si>
  <si>
    <t>43" PORTRAIT FLOOR KIOSK, BLACK</t>
  </si>
  <si>
    <t>LF43UBP-B2B</t>
  </si>
  <si>
    <t>43" B2B PORTRAIT FLOOR KIOSK, BLACK</t>
  </si>
  <si>
    <t>LF43UWP</t>
  </si>
  <si>
    <t>43" PORTRAIT FLOOR KIOSK, WHITE</t>
  </si>
  <si>
    <t>LF43UWP-B2B</t>
  </si>
  <si>
    <t>43" B2B PORTRAIT FLOOR KIOSK, WHITE</t>
  </si>
  <si>
    <t>LF46UBP</t>
  </si>
  <si>
    <t>46" PORTRAIT FLOOR KIOSK, BLACK</t>
  </si>
  <si>
    <t>LF46UBP-B2B</t>
  </si>
  <si>
    <t>46" B2B PORTRAIT FLOOR KIOSK, BLACK</t>
  </si>
  <si>
    <t>LF46UWP</t>
  </si>
  <si>
    <t>46" PORTRAIT FLOOR KIOSK, WHITE</t>
  </si>
  <si>
    <t>LF46UWP-B2B</t>
  </si>
  <si>
    <t>46" B2B PORTRAIT FLOOR KIOSK, WHITE</t>
  </si>
  <si>
    <t>LF47UBP</t>
  </si>
  <si>
    <t>47" PORTRAIT FLOOR KIOSK, BLACK</t>
  </si>
  <si>
    <t>LF47UBP-B2B</t>
  </si>
  <si>
    <t>47" B2B PORTRAIT FLOOR KIOSK, BLACK</t>
  </si>
  <si>
    <t>LF47UWP</t>
  </si>
  <si>
    <t>47" PORTRAIT FLOOR KIOSK, WHITE</t>
  </si>
  <si>
    <t>LF47UWP-B2B</t>
  </si>
  <si>
    <t>47" B2B PORTRAIT FLOOR KIOSK, WHITE</t>
  </si>
  <si>
    <t>LF48UBP</t>
  </si>
  <si>
    <t>48" PORTRAIT FLOOR KIOSK, BLACK</t>
  </si>
  <si>
    <t>LF48UBP-B2B</t>
  </si>
  <si>
    <t>48" B2B PORTRAIT FLOOR KIOSK, BLACK</t>
  </si>
  <si>
    <t>LF48UWP</t>
  </si>
  <si>
    <t>48" PORTRAIT FLOOR KIOSK, WHITE</t>
  </si>
  <si>
    <t>LF48UWP-B2B</t>
  </si>
  <si>
    <t>48" B2B PORTRAIT FLOOR KIOSK, WHITE</t>
  </si>
  <si>
    <t>LF49UBP</t>
  </si>
  <si>
    <t>49" PORTRAIT FLOOR KIOSK, BLACK</t>
  </si>
  <si>
    <t>LF49UBP-B2B</t>
  </si>
  <si>
    <t>49" B2B PORTRAIT FLOOR KIOSK, BLACK</t>
  </si>
  <si>
    <t>LF49UWP</t>
  </si>
  <si>
    <t>49" PORTRAIT FLOOR KIOSK, WHITE</t>
  </si>
  <si>
    <t>LF49UWP-B2B</t>
  </si>
  <si>
    <t>49" B2B PORTRAIT FLOOR KIOSK, WHITE</t>
  </si>
  <si>
    <t>LF50UBP</t>
  </si>
  <si>
    <t>50" PORTRAIT FLOOR KIOSK, BLACK</t>
  </si>
  <si>
    <t>LF50UBP-B2B</t>
  </si>
  <si>
    <t>50" B2B PORTRAIT FLOOR KIOSK, BLACK</t>
  </si>
  <si>
    <t>LF50UWP</t>
  </si>
  <si>
    <t>50" PORTRAIT FLOOR KIOSK, WHITE</t>
  </si>
  <si>
    <t>LF50UWP-B2B</t>
  </si>
  <si>
    <t>50" B2B PORTRAIT FLOOR KIOSK, WHITE</t>
  </si>
  <si>
    <t>LF55UBP</t>
  </si>
  <si>
    <t>55" PORTRAIT FLOOR KIOSK, BLACK</t>
  </si>
  <si>
    <t>LF55UBP-B2B</t>
  </si>
  <si>
    <t>55" B2B PORTRAIT FLOOR KIOSK, BLACK</t>
  </si>
  <si>
    <t>LF55UWP</t>
  </si>
  <si>
    <t>55" PORTRAIT FLOOR KIOSK, WHITE</t>
  </si>
  <si>
    <t>LF55UWP-B2B</t>
  </si>
  <si>
    <t>55" B2B PORTRAIT FLOOR KIOSK, WHITE</t>
  </si>
  <si>
    <t>LFAUB</t>
  </si>
  <si>
    <t>LARGE FUSION STAND MAN ADJ, BLK</t>
  </si>
  <si>
    <t>LFAUS</t>
  </si>
  <si>
    <t>LARGE FUSION STAND MAN ADJ, SLV</t>
  </si>
  <si>
    <t>LFD1U</t>
  </si>
  <si>
    <t>FUSION DYNA HGHT ADJ FLOOR TO WALL-LRG</t>
  </si>
  <si>
    <t>LFE1U</t>
  </si>
  <si>
    <t>Electric Height Adj Floor Support L -US</t>
  </si>
  <si>
    <t>LPAUB</t>
  </si>
  <si>
    <t>Large FUSION Cart Manual Adjustable, BLK</t>
  </si>
  <si>
    <t>LPAUS</t>
  </si>
  <si>
    <t>Large FUSION Cart Manual Adjustable, SLV</t>
  </si>
  <si>
    <t>LPD1U</t>
  </si>
  <si>
    <t>FUSION DYNAMIC HEIGHT ADJUST CART - LRG</t>
  </si>
  <si>
    <t>LPE1U</t>
  </si>
  <si>
    <t>Electric Height Adjust Cart L -US</t>
  </si>
  <si>
    <t>LPK1</t>
  </si>
  <si>
    <t>LPK-1 LOW PROFILE MOUNTING KIT</t>
  </si>
  <si>
    <t>LSA1U</t>
  </si>
  <si>
    <t>Fixed Wall Mount, Large</t>
  </si>
  <si>
    <t>LSB100</t>
  </si>
  <si>
    <t>LATERAL SHIFT BRACKET</t>
  </si>
  <si>
    <t>LSB101</t>
  </si>
  <si>
    <t>LSB101 FOR RPMA, B, C SERIES MOUNTS</t>
  </si>
  <si>
    <t>LSCUB</t>
  </si>
  <si>
    <t>LARGE MODAL CART, UNIV, BLK</t>
  </si>
  <si>
    <t>LSCUW</t>
  </si>
  <si>
    <t>LARGE MODAL CART, UNIV, WHT</t>
  </si>
  <si>
    <t>LSD1U</t>
  </si>
  <si>
    <t>FUSION DYNAMIC HEIGHT ADJUST WALL - LRG</t>
  </si>
  <si>
    <t>LSM1U</t>
  </si>
  <si>
    <t>Micro-Adjust Fixed Wall Mount, Large</t>
  </si>
  <si>
    <t>LSM1U-G</t>
  </si>
  <si>
    <t>FIXED, HEIGHT ADJ., STATIC MOUNT, TAA</t>
  </si>
  <si>
    <t>LSTU</t>
  </si>
  <si>
    <t>LARGE FIXED THINSTALL UNIVERSAL</t>
  </si>
  <si>
    <t>LTA1U</t>
  </si>
  <si>
    <t>Tilt Wall Mount, Large</t>
  </si>
  <si>
    <t>LTM1U</t>
  </si>
  <si>
    <t>Micro-Adjust Tilt Wall Mount, Large</t>
  </si>
  <si>
    <t>LTM1U-G</t>
  </si>
  <si>
    <t>LARGE, HEIGHT ADJ. TILT MOUNT, TAA</t>
  </si>
  <si>
    <t>LTTU</t>
  </si>
  <si>
    <t>LARGE TILT THINSTALL UNIVERSAL</t>
  </si>
  <si>
    <t>LVM2X2U</t>
  </si>
  <si>
    <t>FUSION 2X2 VIDEO WALL CART</t>
  </si>
  <si>
    <t>LVM2X2UP</t>
  </si>
  <si>
    <t>FUSION 2X2 PORTRAIT VIDEO WALL CART</t>
  </si>
  <si>
    <t>LVM3X1UP</t>
  </si>
  <si>
    <t>FUSION 3X1 PORTRAIT VIDEO WALL CART</t>
  </si>
  <si>
    <t>LVM3X2U</t>
  </si>
  <si>
    <t>FUSION 3X2 VIDEO WALL CART</t>
  </si>
  <si>
    <t>LVM3X2UP</t>
  </si>
  <si>
    <t>FUSION 3X2 PORTRAIT VIDEO WALL CART</t>
  </si>
  <si>
    <t>LVM3X3U</t>
  </si>
  <si>
    <t>FUSION 3X3 VIDEO WALL CART</t>
  </si>
  <si>
    <t>LVS1U</t>
  </si>
  <si>
    <t>CONNEXSYS VIDEO WALL SYSTEM WITH RAILS</t>
  </si>
  <si>
    <t>LVS1U-G</t>
  </si>
  <si>
    <t>CONNEXSYS VIDEO WALL SYS WITH RAILS, TAA</t>
  </si>
  <si>
    <t>LVS1UP</t>
  </si>
  <si>
    <t>CONNEXSYS VIDEO WALL SYSTEM PORT W/RAILS</t>
  </si>
  <si>
    <t>LVSXU</t>
  </si>
  <si>
    <t>CONNEXSYS VIDEO WALL SYSTEM W/O RAILS</t>
  </si>
  <si>
    <t>LVSXUP</t>
  </si>
  <si>
    <t>CONNEXSYS VIDEO WALL SYS PORT W/O RAILS</t>
  </si>
  <si>
    <t>LW40UB</t>
  </si>
  <si>
    <t>LANDSCAPE ON-WALL KIOSK, BLACK 40"</t>
  </si>
  <si>
    <t>LW40UBP</t>
  </si>
  <si>
    <t>WALL DISPLAY ENCLOSURE PORTRAIT 40", B</t>
  </si>
  <si>
    <t>LW40UBPG</t>
  </si>
  <si>
    <t>40" PORTRAIT ON-WALL KIOSK W/GLASS, BLK</t>
  </si>
  <si>
    <t>LW40UW</t>
  </si>
  <si>
    <t>LANDSCAPE ON-WALL KIOSK, WHITE 40"</t>
  </si>
  <si>
    <t>LW40UWP</t>
  </si>
  <si>
    <t>WALL DISPLAY ENCLOSURE PORTRAIT 40", W</t>
  </si>
  <si>
    <t>LW40UWPG</t>
  </si>
  <si>
    <t>40" PORTRAIT ON-WALL KIOSK W/GLASS, WHT</t>
  </si>
  <si>
    <t>LW42UB</t>
  </si>
  <si>
    <t>LANDSCAPE ON-WALL KIOSK, BLACK 42"</t>
  </si>
  <si>
    <t>LW42UBP</t>
  </si>
  <si>
    <t>WALL DISPLAY ENCLOSURE PORTRAIT 42", B</t>
  </si>
  <si>
    <t>LW42UBPG</t>
  </si>
  <si>
    <t>42" PORTRAIT ON-WALL KIOSK W/GLASS, BLK</t>
  </si>
  <si>
    <t>LW42UW</t>
  </si>
  <si>
    <t>LANDSCAPE ON-WALL KIOSK, WHITE 42"</t>
  </si>
  <si>
    <t>LW42UWP</t>
  </si>
  <si>
    <t>WALL DISPLAY ENCLOSURE PORTRAIT 42", W</t>
  </si>
  <si>
    <t>LW42UWPG</t>
  </si>
  <si>
    <t>42" PORTRAIT ON-WALL KIOSK W/GLASS, WHT</t>
  </si>
  <si>
    <t>LW43UB</t>
  </si>
  <si>
    <t>LANDSCAPE ON-WALL KIOSK, BLACK 43"</t>
  </si>
  <si>
    <t>LW43UBP</t>
  </si>
  <si>
    <t>WALL DISPLAY ENCLOSURE PORTRAIT 43", B</t>
  </si>
  <si>
    <t>LW43UBPG</t>
  </si>
  <si>
    <t>43" PORTRAIT ON-WALL KIOSK W/GLASS, BLK</t>
  </si>
  <si>
    <t>LW43UW</t>
  </si>
  <si>
    <t>LANDSCAPE ON-WALL KIOSK, WHITE 43"</t>
  </si>
  <si>
    <t>LW43UWP</t>
  </si>
  <si>
    <t>WALL DISPLAY ENCLOSURE PORTRAIT 43", W</t>
  </si>
  <si>
    <t>LW43UWPG</t>
  </si>
  <si>
    <t>43" PORTRAIT ON-WALL KIOSK W/GLASS, WHT</t>
  </si>
  <si>
    <t>LW46UBP</t>
  </si>
  <si>
    <t>WALL DISPLAY ENCLOSURE PORTRAIT 46", B</t>
  </si>
  <si>
    <t>LW46UBPG</t>
  </si>
  <si>
    <t>46" PORTRAIT ON-WALL KIOSK W/GLASS, BLK</t>
  </si>
  <si>
    <t>LW46UWP</t>
  </si>
  <si>
    <t>WALL DISPLAY ENCLOSURE PORTRAIT 46", W</t>
  </si>
  <si>
    <t>LW46UWPG</t>
  </si>
  <si>
    <t>46" PORTRAIT ON-WALL KIOSK W/GLASS, WHT</t>
  </si>
  <si>
    <t>LW47UBP</t>
  </si>
  <si>
    <t>WALL DISPLAY ENCLOSURE PORTRAIT 47", B</t>
  </si>
  <si>
    <t>LW47UBPG</t>
  </si>
  <si>
    <t>47" PORTRAIT ON-WALL KIOSK W/GLASS, BLK</t>
  </si>
  <si>
    <t>LW47UWP</t>
  </si>
  <si>
    <t>WALL DISPLAY ENCLOSURE PORTRAIT 47", W</t>
  </si>
  <si>
    <t>LW47UWPG</t>
  </si>
  <si>
    <t>47" PORTRAIT ON-WALL KIOSK W/GLASS, WHT</t>
  </si>
  <si>
    <t>LW48UBP</t>
  </si>
  <si>
    <t>WALL DISPLAY ENCLOSURE PORTRAIT 48", B</t>
  </si>
  <si>
    <t>LW48UBPG</t>
  </si>
  <si>
    <t>48" PORTRAIT ON-WALL KIOSK W/GLASS, BLK</t>
  </si>
  <si>
    <t>LW48UWP</t>
  </si>
  <si>
    <t>WALL DISPLAY ENCLOSURE PORTRAIT 48", W</t>
  </si>
  <si>
    <t>LW48UWPG</t>
  </si>
  <si>
    <t>48" PORTRAIT ON-WALL KIOSK W/GLASS, WHT</t>
  </si>
  <si>
    <t>LW49UB</t>
  </si>
  <si>
    <t>49" LANDSCAPE WALL KIOSK, BLACK</t>
  </si>
  <si>
    <t>LW49UBP</t>
  </si>
  <si>
    <t>WALL DISPLAY ENCLOSURE PORTRAIT 49", B</t>
  </si>
  <si>
    <t>LW49UBPG</t>
  </si>
  <si>
    <t>49" PORTRAIT ON-WALL KIOSK W/GLASS, BLK</t>
  </si>
  <si>
    <t>LW49UW</t>
  </si>
  <si>
    <t>49" LANDSCAPE WALL KIOSK, WHITE</t>
  </si>
  <si>
    <t>LW49UWP</t>
  </si>
  <si>
    <t>WALL DISPLAY ENCLOSURE PORTRAIT 49", W</t>
  </si>
  <si>
    <t>LW49UWPG</t>
  </si>
  <si>
    <t>49" PORTRAIT ON-WALL KIOSK W/GLASS, WHT</t>
  </si>
  <si>
    <t>LW50UB</t>
  </si>
  <si>
    <t>50" LANDSCAPE WALL KIOSK, BLACK</t>
  </si>
  <si>
    <t>LW50UBP</t>
  </si>
  <si>
    <t>WALL DISPLAY ENCLOSURE PORTRAIT 50", B</t>
  </si>
  <si>
    <t>LW50UBPG</t>
  </si>
  <si>
    <t>50" PORTRAIT ON-WALL KIOSK W/GLASS, BLK</t>
  </si>
  <si>
    <t>LW50UW</t>
  </si>
  <si>
    <t>50" LANDSCAPE WALL KIOSK, WHITE</t>
  </si>
  <si>
    <t>LW50UWP</t>
  </si>
  <si>
    <t>WALL DISPLAY ENCLOSURE PORTRAIT 50", W</t>
  </si>
  <si>
    <t>LW50UWPG</t>
  </si>
  <si>
    <t>50" PORTRAIT ON-WALL KIOSK W/GLASS, WHT</t>
  </si>
  <si>
    <t>LW55UB</t>
  </si>
  <si>
    <t>55" LANDSCAPE WALL KIOSK, BLACK</t>
  </si>
  <si>
    <t>LW55UBP</t>
  </si>
  <si>
    <t>WALL DISPLAY ENCLOSURE PORTRAIT 55", B</t>
  </si>
  <si>
    <t>LW55UBPG</t>
  </si>
  <si>
    <t>55" PORTRAIT ON-WALL KIOSK W/GLASS, BLK</t>
  </si>
  <si>
    <t>LW55UW</t>
  </si>
  <si>
    <t>55" LANDSCAPE WALL KIOSK, WHITE</t>
  </si>
  <si>
    <t>LW55UWP</t>
  </si>
  <si>
    <t>WALL DISPLAY ENCLOSURE PORTRAIT 55", W</t>
  </si>
  <si>
    <t>LW55UWPG</t>
  </si>
  <si>
    <t>55" PORTRAIT ON-WALL KIOSK W/GLASS, WHT</t>
  </si>
  <si>
    <t>LW65UB</t>
  </si>
  <si>
    <t>LANDSCAPE ON-WALL KIOSK, BLACK 65"</t>
  </si>
  <si>
    <t>LW65UBP</t>
  </si>
  <si>
    <t>WALL DISPLAY ENCLOSURE PORTRAIT 65", B</t>
  </si>
  <si>
    <t>LW65UBPG</t>
  </si>
  <si>
    <t>65" PORTRAIT ON-WALL KIOSK W/GLASS, BLK</t>
  </si>
  <si>
    <t>LW65UW</t>
  </si>
  <si>
    <t>LANDSCAPE ON-WALL KIOSK, WHITE 65"</t>
  </si>
  <si>
    <t>LW65UWP</t>
  </si>
  <si>
    <t>WALL DISPLAY ENCLOSURE PORTRAIT 65", W</t>
  </si>
  <si>
    <t>LW65UWPG</t>
  </si>
  <si>
    <t>65" PORTRAIT ON-WALL KIOSK W/GLASS, WHT</t>
  </si>
  <si>
    <t>LW70UB</t>
  </si>
  <si>
    <t>LANDSCAPE ON-WALL KIOSK, BLACK 70"</t>
  </si>
  <si>
    <t>LW70UBP</t>
  </si>
  <si>
    <t>WALL DISPLAY ENCLOSURE PORTRAIT 70", B</t>
  </si>
  <si>
    <t>LW70UBPG</t>
  </si>
  <si>
    <t>70" PORTRAIT ON-WALL KIOSK W/GLASS, BLK</t>
  </si>
  <si>
    <t>LW70UW</t>
  </si>
  <si>
    <t>LANDSCAPE ON-WALL KIOSK, WHITE 70"</t>
  </si>
  <si>
    <t>LW70UWP</t>
  </si>
  <si>
    <t>WALL DISPLAY ENCLOSURE PORTRAIT 70", W</t>
  </si>
  <si>
    <t>LW75UB</t>
  </si>
  <si>
    <t>LANDSCAPE ON-WALL KIOSK, BLACK 75"</t>
  </si>
  <si>
    <t>LW75UBP</t>
  </si>
  <si>
    <t>WALL DISPLAY ENCLOSURE PORTRAIT 75", B</t>
  </si>
  <si>
    <t>LW75UBPG</t>
  </si>
  <si>
    <t>75" PORTRAIT ON-WALL KIOSK W/GLASS, BLK</t>
  </si>
  <si>
    <t>LW75USP</t>
  </si>
  <si>
    <t>WALL DISPLAY ENCLOSURE PORTRAIT 75", S</t>
  </si>
  <si>
    <t>LW75UW</t>
  </si>
  <si>
    <t>LANDSCAPE ON-WALL KIOSK, WHITE 75"</t>
  </si>
  <si>
    <t>LW75UWP</t>
  </si>
  <si>
    <t>WALL DISPLAY ENCLOSURE PORTRAIT 75", W</t>
  </si>
  <si>
    <t>LW75UWPG</t>
  </si>
  <si>
    <t>75" PORTRAIT ON-WALL KIOSK W/GLASS, WHT</t>
  </si>
  <si>
    <t>LWM2X1U</t>
  </si>
  <si>
    <t>MENU-BOARD, WALL MOUNTED, SIDE BY SIDE</t>
  </si>
  <si>
    <t>LWM2X1UP</t>
  </si>
  <si>
    <t>MENU-BOARD, WALL MOUNTED, 2 WIDE, PORT.</t>
  </si>
  <si>
    <t>LWM3X1U</t>
  </si>
  <si>
    <t>MENU-BOARD, WALL MOUNTED, 3 WIDE, LANDS.</t>
  </si>
  <si>
    <t>LWM3X1UP</t>
  </si>
  <si>
    <t>MENU-BOARD, WALL MOUNTED, 3 WIDE, PORT.</t>
  </si>
  <si>
    <t>LWM4X1U</t>
  </si>
  <si>
    <t>MENU-BOARD, WALL MOUNTED, 4 WIDE, LANDS</t>
  </si>
  <si>
    <t>LWM5X1U</t>
  </si>
  <si>
    <t>MENU-BOARD, WALL MOUNTED, 5 WIDE, LANDSC</t>
  </si>
  <si>
    <t>MAC1003B</t>
  </si>
  <si>
    <t>J-SERIES EXT ARM KIT - BLACK</t>
  </si>
  <si>
    <t>MAC1003S</t>
  </si>
  <si>
    <t>J-SERIES EXT ARM KIT - SILVER</t>
  </si>
  <si>
    <t>MAC118B</t>
  </si>
  <si>
    <t>J SERIES STEEL STUD ACCESSORY</t>
  </si>
  <si>
    <t>MAC230B</t>
  </si>
  <si>
    <t>BACK COVER FOR MSBUB</t>
  </si>
  <si>
    <t>MAC251</t>
  </si>
  <si>
    <t>MID-SIZE CPU ADAPTER</t>
  </si>
  <si>
    <t>MAC252</t>
  </si>
  <si>
    <t>SMALL CPU ADAPTER</t>
  </si>
  <si>
    <t>MAC400</t>
  </si>
  <si>
    <t>MID SIZE ROTATION ADAPTER</t>
  </si>
  <si>
    <t>MAC501B</t>
  </si>
  <si>
    <t>J SERIES IN-WALL</t>
  </si>
  <si>
    <t>MAC720</t>
  </si>
  <si>
    <t>MFP CART &amp; STAND CLAMP HEAD ACC.</t>
  </si>
  <si>
    <t>MAC722</t>
  </si>
  <si>
    <t>MAC722 DUAL SIDE BY SIDE ACCESSORY</t>
  </si>
  <si>
    <t>MAC790</t>
  </si>
  <si>
    <t>MAC790 SWIVEL ACCESSORY</t>
  </si>
  <si>
    <t>MCB1U</t>
  </si>
  <si>
    <t>CEILING MOUNT, B2B, MEDIUM</t>
  </si>
  <si>
    <t>MCB1X2U</t>
  </si>
  <si>
    <t>CEILING MOUNT, MED., B2B, STACKING KIT</t>
  </si>
  <si>
    <t>MCD6000</t>
  </si>
  <si>
    <t>TWIN MID SIZE CEILING MT</t>
  </si>
  <si>
    <t>MCM1U</t>
  </si>
  <si>
    <t>SINGLE CEILING MOUNT, MEDIUM, BLACK</t>
  </si>
  <si>
    <t>MCM1X2U</t>
  </si>
  <si>
    <t>MCM1U AND CPA048P KIT</t>
  </si>
  <si>
    <t>MCS6000</t>
  </si>
  <si>
    <t>MID SIZE CEILING MOUNT</t>
  </si>
  <si>
    <t>MF16000B</t>
  </si>
  <si>
    <t>4' - 7' MFP FLOOR STAND</t>
  </si>
  <si>
    <t>MF16000S</t>
  </si>
  <si>
    <t>MF1UB</t>
  </si>
  <si>
    <t>MF1US</t>
  </si>
  <si>
    <t>MF26000B</t>
  </si>
  <si>
    <t>4' - 7' DUAL DISPLAY FLOOR STAND</t>
  </si>
  <si>
    <t>MF26000S</t>
  </si>
  <si>
    <t>MF2UB</t>
  </si>
  <si>
    <t>MF2US</t>
  </si>
  <si>
    <t>MFAUB</t>
  </si>
  <si>
    <t>MEDIUM FUSION STAND MAN ADJ, BLK</t>
  </si>
  <si>
    <t>MFAUBSP</t>
  </si>
  <si>
    <t>FUSION STRETCH DISPLAY STAND, PORTRAIT</t>
  </si>
  <si>
    <t>MFAUS</t>
  </si>
  <si>
    <t>MEDIUM FUSION STAND MAN ADJ, SLV</t>
  </si>
  <si>
    <t>MFC6000B</t>
  </si>
  <si>
    <t>4' - 6' MFP MOBILE CART</t>
  </si>
  <si>
    <t>MFCUB</t>
  </si>
  <si>
    <t>MFCUB700</t>
  </si>
  <si>
    <t>MFCUB + PAC700</t>
  </si>
  <si>
    <t>MFCUS</t>
  </si>
  <si>
    <t>MFCUS700</t>
  </si>
  <si>
    <t>MFCUS + PAC700</t>
  </si>
  <si>
    <t>MFD1U</t>
  </si>
  <si>
    <t>FUSION DYNA HGHT ADJ FLOOR TO WALL-MED</t>
  </si>
  <si>
    <t>MFM6000B</t>
  </si>
  <si>
    <t>3' - 4' MOBILE CART, 15 - 45 DEGREE TILT</t>
  </si>
  <si>
    <t>MFM6000S</t>
  </si>
  <si>
    <t>MFMUB</t>
  </si>
  <si>
    <t>MFMUS</t>
  </si>
  <si>
    <t>MFQ6000B</t>
  </si>
  <si>
    <t>2' MFP MOBILE CART</t>
  </si>
  <si>
    <t>MFQ6000S</t>
  </si>
  <si>
    <t>MFQUB</t>
  </si>
  <si>
    <t>MFQUS</t>
  </si>
  <si>
    <t>MIWRF6000B</t>
  </si>
  <si>
    <t>MEDIUM IN-WALL MOUNT</t>
  </si>
  <si>
    <t>MIWRFUB</t>
  </si>
  <si>
    <t>MEDIUM IN-WALL MOUNT W/UNIVERSAL</t>
  </si>
  <si>
    <t>MIWRFVB</t>
  </si>
  <si>
    <t>MEDIUM IN-WALL MOUNT W/VESA BRKT</t>
  </si>
  <si>
    <t>MPAUB</t>
  </si>
  <si>
    <t>MEDIUM FUSION CART MANUAL ADJUST, BLK</t>
  </si>
  <si>
    <t>MPAUBSP</t>
  </si>
  <si>
    <t>FUSION STRETCH DISPLAY CART, PORTRAIT</t>
  </si>
  <si>
    <t>MPAUS</t>
  </si>
  <si>
    <t>MEDIUM FUSION CART MANUAL ADJUST, SLV</t>
  </si>
  <si>
    <t>MPD1U</t>
  </si>
  <si>
    <t>FUSION DYNAMIC HEIGHT ADJUST CART - MED</t>
  </si>
  <si>
    <t>MPT6000B</t>
  </si>
  <si>
    <t>HOSPITALITY SWING ARM TILT MOUNT</t>
  </si>
  <si>
    <t>MPTUB</t>
  </si>
  <si>
    <t>MPTVB</t>
  </si>
  <si>
    <t>MPW6000B</t>
  </si>
  <si>
    <t>MEDIUM FLAT PANEL SWING ARM</t>
  </si>
  <si>
    <t>MPWUB</t>
  </si>
  <si>
    <t>UNIVERSAL SWING ARM, BLACK</t>
  </si>
  <si>
    <t>MPWVB</t>
  </si>
  <si>
    <t>MEDIUM FLAT PANEL SWING ARM - VESA</t>
  </si>
  <si>
    <t>MSA1U</t>
  </si>
  <si>
    <t>Fixed Wall Mount, Medium</t>
  </si>
  <si>
    <t>MSB6040</t>
  </si>
  <si>
    <t>INTERFACE BRKT, 200 x 100 M6</t>
  </si>
  <si>
    <t>MSB6044</t>
  </si>
  <si>
    <t>MID SIZE BRACKET 200 X 100</t>
  </si>
  <si>
    <t>MSB6045</t>
  </si>
  <si>
    <t>MID SIZE BRACKET 400 X 200</t>
  </si>
  <si>
    <t>MSB6136</t>
  </si>
  <si>
    <t>MID SIZE BRACKET SAMSUNG</t>
  </si>
  <si>
    <t>MSB6200</t>
  </si>
  <si>
    <t>INTERFACE BRACKET, SONY 200 X 200 LOW</t>
  </si>
  <si>
    <t>MSB6241</t>
  </si>
  <si>
    <t>200 X 200 M6 INTERFACE</t>
  </si>
  <si>
    <t>MSB6243</t>
  </si>
  <si>
    <t>200 x 200 M8 INTERFACE</t>
  </si>
  <si>
    <t>MSB6301</t>
  </si>
  <si>
    <t>MID SIZE BRACKET 100 X 100</t>
  </si>
  <si>
    <t>MSB6306</t>
  </si>
  <si>
    <t>MID SIZE BRACKET 400 X 400 M8</t>
  </si>
  <si>
    <t>MSB6364</t>
  </si>
  <si>
    <t>INTERFACE, SHARP 64 SERIES</t>
  </si>
  <si>
    <t>MSB6394</t>
  </si>
  <si>
    <t>200 X 200 M4 INTERFACE</t>
  </si>
  <si>
    <t>MSB6398</t>
  </si>
  <si>
    <t>MID SIZE CHANNEL BRACKET</t>
  </si>
  <si>
    <t>MSB6399</t>
  </si>
  <si>
    <t>200 x 100 M4 MULTIPLE OFFSET; DEEP</t>
  </si>
  <si>
    <t>MSB6442</t>
  </si>
  <si>
    <t>INTERFACE 400 X 200 M8</t>
  </si>
  <si>
    <t>MSB6534</t>
  </si>
  <si>
    <t>MID SIZE BRACKET 600 X 400 M8</t>
  </si>
  <si>
    <t>MSBUB</t>
  </si>
  <si>
    <t>UNIVERSAL MSB - BLACK</t>
  </si>
  <si>
    <t>MSBUS</t>
  </si>
  <si>
    <t>UNIVERSAL MSB - SILVER</t>
  </si>
  <si>
    <t>MSBVB</t>
  </si>
  <si>
    <t>UNIVERSAL VESA BRACKET</t>
  </si>
  <si>
    <t>MSBVS</t>
  </si>
  <si>
    <t>MSD1U</t>
  </si>
  <si>
    <t>FUSION DYNAMIC HEIGHT ADJUST WALL - MED</t>
  </si>
  <si>
    <t>MSM1U</t>
  </si>
  <si>
    <t>Micro-Adjust Fixed Wall Mount, Medium</t>
  </si>
  <si>
    <t>MSR6000</t>
  </si>
  <si>
    <t>MID SIZE FIXED WALL MOUNT</t>
  </si>
  <si>
    <t>MSS6000B</t>
  </si>
  <si>
    <t>MSS SERIES MOUNT</t>
  </si>
  <si>
    <t>MSSUB</t>
  </si>
  <si>
    <t>MSS SERIES UNIVERSAL</t>
  </si>
  <si>
    <t>MSSVB</t>
  </si>
  <si>
    <t>TABLE STAND UNIVERSAL</t>
  </si>
  <si>
    <t>MSTU</t>
  </si>
  <si>
    <t>MEDIUM FIXED THINSTALL UNIVERSAL</t>
  </si>
  <si>
    <t>MTA1U</t>
  </si>
  <si>
    <t>Tilt Wall Mount, Medium</t>
  </si>
  <si>
    <t>MTM1U</t>
  </si>
  <si>
    <t>Micro-Adjust Tilt Wall Mount, Medium</t>
  </si>
  <si>
    <t>MTMP1U</t>
  </si>
  <si>
    <t>Micro-Adjust Tilt Port Wall Mount, Med</t>
  </si>
  <si>
    <t>MTMS1U</t>
  </si>
  <si>
    <t>FUSION, 400 mm, TILT, SINGLE STUD MOUNT</t>
  </si>
  <si>
    <t>MTSAVB</t>
  </si>
  <si>
    <t>TABLE STAND SWIVEL, BLACK</t>
  </si>
  <si>
    <t>MTSAVS</t>
  </si>
  <si>
    <t>21.50TABLE STAND SWIVEL, SILVER</t>
  </si>
  <si>
    <t>MTTU</t>
  </si>
  <si>
    <t>MEDIUM TILT THINSTALL UNIVERSAL</t>
  </si>
  <si>
    <t>MWC6000</t>
  </si>
  <si>
    <t>PITCH CPU WALL MOUNT</t>
  </si>
  <si>
    <t>MWCU</t>
  </si>
  <si>
    <t>MWCV</t>
  </si>
  <si>
    <t>MWR6000B</t>
  </si>
  <si>
    <t>MID SIZED SWING ARM NO INTERFACE</t>
  </si>
  <si>
    <t>MWRIW6000B</t>
  </si>
  <si>
    <t>MWR IN-WALL</t>
  </si>
  <si>
    <t>MWRIWUB</t>
  </si>
  <si>
    <t>MWRIWB WITH MSBUB</t>
  </si>
  <si>
    <t>MWRSKUB</t>
  </si>
  <si>
    <t>MWR W/STEEL STUD BRKT, BLACK</t>
  </si>
  <si>
    <t>MWRUB</t>
  </si>
  <si>
    <t>MID SIZE SWING ARM</t>
  </si>
  <si>
    <t>MWRUB-G</t>
  </si>
  <si>
    <t>MFP SWING ARM UNIVERSAL, TAA</t>
  </si>
  <si>
    <t>MWRVB</t>
  </si>
  <si>
    <t>MID SIZED SWING ARM W/ VESA</t>
  </si>
  <si>
    <t>NAV1</t>
  </si>
  <si>
    <t>NAVITAR LENS SUPPORT</t>
  </si>
  <si>
    <t>NAV2</t>
  </si>
  <si>
    <t>NAVITAR FRONT LENS SUPPORT</t>
  </si>
  <si>
    <t>OB1U</t>
  </si>
  <si>
    <t>TOUCH PANEL INTERACTIVE WB MOUNT</t>
  </si>
  <si>
    <t>OD34</t>
  </si>
  <si>
    <t>3-4FT PROJ1 DISCOUNT BUNDLE</t>
  </si>
  <si>
    <t>OD45</t>
  </si>
  <si>
    <t>4-5FT PROJ1 DISCOUNT BUNDLE</t>
  </si>
  <si>
    <t>ODA330B</t>
  </si>
  <si>
    <t>ODA CONCRETE CEILING PLATE</t>
  </si>
  <si>
    <t>ODAC0203B</t>
  </si>
  <si>
    <t>ODA COLUMN, 2-3FT</t>
  </si>
  <si>
    <t>ODAC0304B</t>
  </si>
  <si>
    <t>ODA COLUMN, 3-4FT</t>
  </si>
  <si>
    <t>ODAC0405B</t>
  </si>
  <si>
    <t>ODA COLUMN, 4-5FT</t>
  </si>
  <si>
    <t>ODAC0506B</t>
  </si>
  <si>
    <t>ODA COLUMN, 5-6FT</t>
  </si>
  <si>
    <t>ODAC0708B</t>
  </si>
  <si>
    <t>ODA PEDESTAL COLUMN, 7-8FT</t>
  </si>
  <si>
    <t>ODAPCVRB</t>
  </si>
  <si>
    <t>ODA PEDESTAL FLOOR COVER</t>
  </si>
  <si>
    <t>ODMLA25</t>
  </si>
  <si>
    <t>ODM LFP UNIV SWING ARM MOUNT</t>
  </si>
  <si>
    <t>ODMLT</t>
  </si>
  <si>
    <t>OUTDOOR LFP TILTING WALL MOUNT</t>
  </si>
  <si>
    <t>OFB137</t>
  </si>
  <si>
    <t>TOOL TILE, ETHOSPACE HERMAN</t>
  </si>
  <si>
    <t>OFB140</t>
  </si>
  <si>
    <t>STEEL CAE TOOL TILE ASSEM.</t>
  </si>
  <si>
    <t>OFB207</t>
  </si>
  <si>
    <t>WALL TRACK OFB</t>
  </si>
  <si>
    <t>OFB215S</t>
  </si>
  <si>
    <t>STEELCASE FRAMEONE K1C&amp;K2C ADAPTER</t>
  </si>
  <si>
    <t>OFBLUB</t>
  </si>
  <si>
    <t>SFP LIGHT DUTY SLAT WALL ADAPTER</t>
  </si>
  <si>
    <t>OFBLUS</t>
  </si>
  <si>
    <t>OFBUB</t>
  </si>
  <si>
    <t>UNIVERSAL SLAT WALL ADAPTER</t>
  </si>
  <si>
    <t>OFBUS</t>
  </si>
  <si>
    <t>OLCB1U</t>
  </si>
  <si>
    <t>ODM LFP CEILING B2B MOUNT</t>
  </si>
  <si>
    <t>OLCB2X1U</t>
  </si>
  <si>
    <t>ODM LFP CEILING 2X1 B2B MOUNT</t>
  </si>
  <si>
    <t>OLCM1U</t>
  </si>
  <si>
    <t>ODM LFP CEILING SINGLE MOUNT</t>
  </si>
  <si>
    <t>OLCM2X1U</t>
  </si>
  <si>
    <t>ODM LFP CEILING 2X1 MOUNT</t>
  </si>
  <si>
    <t>OLF49BP-LG</t>
  </si>
  <si>
    <t>OUTDOOR PORTRAIT KIOSK, LG 49XE4  BLACK</t>
  </si>
  <si>
    <t>OLF55BP-LG</t>
  </si>
  <si>
    <t>OUTDOOR PORTRAIT KIOSK, LG 55XE4, BLACK</t>
  </si>
  <si>
    <t>OLF55BP-S</t>
  </si>
  <si>
    <t>OUTDOOR PORTRAIT KIOSK, SAM OH55F  BLACK</t>
  </si>
  <si>
    <t>OMNDBF55</t>
  </si>
  <si>
    <t>Samsung 55OMD Bolt-Down Stand</t>
  </si>
  <si>
    <t>OMNDC55</t>
  </si>
  <si>
    <t>Samsung 55OMD Ceiling</t>
  </si>
  <si>
    <t>OXCB1U</t>
  </si>
  <si>
    <t>ODM XFP CEILING B2B MOUNT</t>
  </si>
  <si>
    <t>OXCM1U</t>
  </si>
  <si>
    <t>ODM XLFP CEILING SINGLE MOUNT</t>
  </si>
  <si>
    <t>PAC101B</t>
  </si>
  <si>
    <t>WALL MOUNT SHELF ACCESSORY - BLACK</t>
  </si>
  <si>
    <t>PAC102B</t>
  </si>
  <si>
    <t>POLE MOUNT SHELF ACCESSORY - BLACK</t>
  </si>
  <si>
    <t>PAC103</t>
  </si>
  <si>
    <t>SHELF ACCESSORY SAFETY STRAP</t>
  </si>
  <si>
    <t>PAC115</t>
  </si>
  <si>
    <t>TOGGLER ACCESSORY 1/4-20</t>
  </si>
  <si>
    <t>PAC116</t>
  </si>
  <si>
    <t>STEEL STUD/DRYWALL ANCHOR KIT - 8PC</t>
  </si>
  <si>
    <t>PAC117</t>
  </si>
  <si>
    <t>STEEL STUD DRYWALL ANCHOR KIT 28 PC</t>
  </si>
  <si>
    <t>PAC124B</t>
  </si>
  <si>
    <t>LFP 24" STUD KIT</t>
  </si>
  <si>
    <t>PAC136B</t>
  </si>
  <si>
    <t>40CLICK LOCK FLAG ACCESSORY</t>
  </si>
  <si>
    <t>PAC138</t>
  </si>
  <si>
    <t>SECURITY PADLOCK</t>
  </si>
  <si>
    <t>PAC200</t>
  </si>
  <si>
    <t>PPC TO PPD ADAPTER</t>
  </si>
  <si>
    <t>PAC230B</t>
  </si>
  <si>
    <t>BACK COVER FOR PSBUB</t>
  </si>
  <si>
    <t>PAC251</t>
  </si>
  <si>
    <t>UNIVERSAL CPU ADAPTER</t>
  </si>
  <si>
    <t>PAC252</t>
  </si>
  <si>
    <t>LARGE CPU ACCESSORY</t>
  </si>
  <si>
    <t>PAC253</t>
  </si>
  <si>
    <t>CPU ACCESSORY</t>
  </si>
  <si>
    <t>PAC260D</t>
  </si>
  <si>
    <t>DMP DISPLAY MOUNT</t>
  </si>
  <si>
    <t>PAC260P</t>
  </si>
  <si>
    <t>DMP POLE  MOUNT</t>
  </si>
  <si>
    <t>PAC260W</t>
  </si>
  <si>
    <t>DMP WALL MOUNT</t>
  </si>
  <si>
    <t>PAC261D</t>
  </si>
  <si>
    <t>DMP DISPLAY MOUNT WITH POWERBRICK ADPTR</t>
  </si>
  <si>
    <t>PAC261P</t>
  </si>
  <si>
    <t>DMP POLE  MOUNT WITH POWERBRICK ADPTR</t>
  </si>
  <si>
    <t>PAC261W</t>
  </si>
  <si>
    <t>DMP WALL MOUNT WITH POWERBRICK ADPTR</t>
  </si>
  <si>
    <t>PAC390</t>
  </si>
  <si>
    <t>CUBE WALL ADAPTER</t>
  </si>
  <si>
    <t>PAC392B</t>
  </si>
  <si>
    <t>SLAT WALL ADAPTER FOR STATIC/TILT MOUNT</t>
  </si>
  <si>
    <t>PAC393B</t>
  </si>
  <si>
    <t>FIT MOUNT SLAT WALL ACCESSORY</t>
  </si>
  <si>
    <t>PAC400</t>
  </si>
  <si>
    <t>ROTATION ACCESSORY</t>
  </si>
  <si>
    <t>PAC501B</t>
  </si>
  <si>
    <t>LFP IN WALL</t>
  </si>
  <si>
    <t>PAC525</t>
  </si>
  <si>
    <t>WALL ENC,16X9,MTI-D,PRE INST,CVR</t>
  </si>
  <si>
    <t>PAC525CVR-KIT</t>
  </si>
  <si>
    <t>PAC525  COVER KIT</t>
  </si>
  <si>
    <t>PAC525CVRW-KIT</t>
  </si>
  <si>
    <t>PAC525  COVER KIT - WHITE</t>
  </si>
  <si>
    <t>PAC525F</t>
  </si>
  <si>
    <t>WALL ENC,16X9,MTI-D,PRE/PST INST</t>
  </si>
  <si>
    <t>PAC525F-G</t>
  </si>
  <si>
    <t>WALLENC,16X9,MTI-D,PRE/PST INST,TAA</t>
  </si>
  <si>
    <t>PAC525F-KIT</t>
  </si>
  <si>
    <t>PAC525  FLANGE KIT</t>
  </si>
  <si>
    <t>PAC525FBP2</t>
  </si>
  <si>
    <t>IN-WALL SMALL BLK - W/ SURGEX 1 OUTLET</t>
  </si>
  <si>
    <t>PAC525FC</t>
  </si>
  <si>
    <t>WALL ENC,16X9,MTI-D,PRE/PST INST,CVR</t>
  </si>
  <si>
    <t>PAC525FCW</t>
  </si>
  <si>
    <t>WALL ENC,16X9,MTI-D,PRE/PST INST,CVR-WHT</t>
  </si>
  <si>
    <t>PAC525FW</t>
  </si>
  <si>
    <t>WALL ENC,16X9,MTI-D,PRE/PST INST-WHITE</t>
  </si>
  <si>
    <t>PAC525FW-KIT</t>
  </si>
  <si>
    <t>PAC525  FLANGE KIT - WHITE</t>
  </si>
  <si>
    <t>PAC525FWP2</t>
  </si>
  <si>
    <t>IN-WALL SMALL WHT - W/ SURGEX 1 OUTLET</t>
  </si>
  <si>
    <t>PAC525P2-KIT</t>
  </si>
  <si>
    <t>PAC525 - 2 PLUG IN-WALL RETRO POWER KIT</t>
  </si>
  <si>
    <t>PAC526</t>
  </si>
  <si>
    <t>WALL ENC,16X16,MTI-D,PRE INST</t>
  </si>
  <si>
    <t>PAC526CVR-KIT</t>
  </si>
  <si>
    <t>PAC526  COVER KIT</t>
  </si>
  <si>
    <t>PAC526CVRW-KIT</t>
  </si>
  <si>
    <t>PAC526  COVER KIT - WHITE</t>
  </si>
  <si>
    <t>PAC526F</t>
  </si>
  <si>
    <t>WALL ENC,16X16,MTI-D,PRE/PST INST</t>
  </si>
  <si>
    <t>PAC526F-G</t>
  </si>
  <si>
    <t>WALLENC,16X16,MTI-D,PRE/PST INST,TAA</t>
  </si>
  <si>
    <t>PAC526F-KIT</t>
  </si>
  <si>
    <t>PAC526  FLANGE KIT</t>
  </si>
  <si>
    <t>PAC526FBP2</t>
  </si>
  <si>
    <t>IN-WALL LARGE BLK - W/ SURGEX 1 OUTLET</t>
  </si>
  <si>
    <t>PAC526FBP4</t>
  </si>
  <si>
    <t>IN-WALL LARGE BLK - W/ SURGEX 2 OUTLETS</t>
  </si>
  <si>
    <t>PAC526FBP6</t>
  </si>
  <si>
    <t>IN-WALL LARGE BLK - W/ SURGEX 3 OUTLETS</t>
  </si>
  <si>
    <t>PAC526FC</t>
  </si>
  <si>
    <t>WALL ENC,16X16,MTI-D,PRE/PST INST,CVR</t>
  </si>
  <si>
    <t>PAC526FCW</t>
  </si>
  <si>
    <t>WALL ENC,16X16,MTI-D,PRE/PST INST,CVR-W</t>
  </si>
  <si>
    <t>PAC526FW</t>
  </si>
  <si>
    <t>WALL ENC,16X16,MTI-D,PRE/PST INST-WHITE</t>
  </si>
  <si>
    <t>PAC526FW-KIT</t>
  </si>
  <si>
    <t>PAC526  FLANGE KIT - WHITE</t>
  </si>
  <si>
    <t>PAC526FWP2</t>
  </si>
  <si>
    <t>IN-WALL LARGE WHT - W/ SURGEX 1 OUTLET</t>
  </si>
  <si>
    <t>PAC526FWP4</t>
  </si>
  <si>
    <t>IN-WALL LARGE WHT - W/ SURGEX 2 OUTLETS</t>
  </si>
  <si>
    <t>PAC526FWP6</t>
  </si>
  <si>
    <t>IN-WALL LARGE WHT - W/ SURGEX 3 OUTLETS</t>
  </si>
  <si>
    <t>PAC526P2-KIT</t>
  </si>
  <si>
    <t>PAC526 - 2 PLUG IN-WALL RETRO POWER KIT</t>
  </si>
  <si>
    <t>PAC526P4-KIT</t>
  </si>
  <si>
    <t>PAC526 - 4 PLUG IN-WALL RETRO POWER KIT</t>
  </si>
  <si>
    <t>PAC526P6-KIT</t>
  </si>
  <si>
    <t>PAC526 - 6 PLUG IN-WALL RETRO POWER KIT</t>
  </si>
  <si>
    <t>PAC527CVR-KIT</t>
  </si>
  <si>
    <t>LG INWALL BOX COVER KIT</t>
  </si>
  <si>
    <t>PAC527CVRW-KIT</t>
  </si>
  <si>
    <t>LG INWALL BOX COVER KIT WHITE</t>
  </si>
  <si>
    <t>PAC527F-KIT</t>
  </si>
  <si>
    <t>LG INWALL BOX FLANGE KIT</t>
  </si>
  <si>
    <t>PAC527FW-KIT</t>
  </si>
  <si>
    <t>LG INWALL BOX FLANGE KIT WHITE</t>
  </si>
  <si>
    <t>PAC527L</t>
  </si>
  <si>
    <t>LG INWALL BOX 14.25X22 LL</t>
  </si>
  <si>
    <t>PAC527LF</t>
  </si>
  <si>
    <t>LG INWALL BOX 14.25X22 LL,FLG,BK</t>
  </si>
  <si>
    <t>PAC527LFBP4</t>
  </si>
  <si>
    <t>LG INWALL BOX 14.25X22 LL,FLG,4PWR,BK</t>
  </si>
  <si>
    <t>PAC527LFBP6</t>
  </si>
  <si>
    <t>LG INWALL BOX 14.25X22 LL,FLG,6PWR,BK</t>
  </si>
  <si>
    <t>PAC527LFC</t>
  </si>
  <si>
    <t>LG INWALL BOX 14.25X22 LL,FLG,CVR,BK</t>
  </si>
  <si>
    <t>PAC527LFCW</t>
  </si>
  <si>
    <t>LG INWALL BOX 14.25X22 LL,FLG,CVR,WT</t>
  </si>
  <si>
    <t>PAC527LFW</t>
  </si>
  <si>
    <t>LG INWALL BOX 14.25X22 LL,FLG,WT</t>
  </si>
  <si>
    <t>PAC527LFWP4</t>
  </si>
  <si>
    <t>LG INWALL BOX 14.25X22 LL,FLG,4PWR,WT</t>
  </si>
  <si>
    <t>PAC527LFWP6</t>
  </si>
  <si>
    <t>LG INWALL BOX 14.25X22 LL,FLG,6PWR,WT</t>
  </si>
  <si>
    <t>PAC527P4-KIT</t>
  </si>
  <si>
    <t>PAC527 - 4 PLUG IN-WALL RETRO POWER KIT</t>
  </si>
  <si>
    <t>PAC527P6-KIT</t>
  </si>
  <si>
    <t>PAC527 - 6 PLUG IN-WALL RETRO POWER KIT</t>
  </si>
  <si>
    <t>PAC60</t>
  </si>
  <si>
    <t>60MM HARDWARE KIT</t>
  </si>
  <si>
    <t>PAC700</t>
  </si>
  <si>
    <t>CART TRAVEL CASE ACCESSORY</t>
  </si>
  <si>
    <t>PAC710</t>
  </si>
  <si>
    <t>CART &amp; STAND SHELF</t>
  </si>
  <si>
    <t>PAC710-G</t>
  </si>
  <si>
    <t>CART &amp; STAND SHELF, TAA</t>
  </si>
  <si>
    <t>PAC715</t>
  </si>
  <si>
    <t>Video Conferencing Camera Shelf</t>
  </si>
  <si>
    <t>PAC715-G</t>
  </si>
  <si>
    <t>VIDEO CONFERENCING CAMERA SHELF, TAA</t>
  </si>
  <si>
    <t>PAC716</t>
  </si>
  <si>
    <t>VC CAMERA SHELF</t>
  </si>
  <si>
    <t>PAC720</t>
  </si>
  <si>
    <t>LFP CART &amp; STAND CLAMP HEAD ACC.</t>
  </si>
  <si>
    <t>PAC722</t>
  </si>
  <si>
    <t>PAC722 DUAL SIDE BY SIDE ACCESSORY</t>
  </si>
  <si>
    <t>PAC730A</t>
  </si>
  <si>
    <t>PAC730A SMALL SECURE STORAGE SHELF</t>
  </si>
  <si>
    <t>PAC730B</t>
  </si>
  <si>
    <t>PAC730B SMALL SECURE STORAGE SHELF</t>
  </si>
  <si>
    <t>PAC730C</t>
  </si>
  <si>
    <t>PAC730C SMALL SECURE STORAGE SHELF</t>
  </si>
  <si>
    <t>PAC735A</t>
  </si>
  <si>
    <t>PAC735A SECURE STORAGE SHELF ACCESSORY</t>
  </si>
  <si>
    <t>PAC735B</t>
  </si>
  <si>
    <t>PAC735B SECURE STORAGE SHELF ACCESSORY</t>
  </si>
  <si>
    <t>PAC735C</t>
  </si>
  <si>
    <t>PAC735C SECURE STORAGE SHELF ACCESSORY</t>
  </si>
  <si>
    <t>PAC770</t>
  </si>
  <si>
    <t>HEAVY DUTY CASTERS (4)</t>
  </si>
  <si>
    <t>PAC775</t>
  </si>
  <si>
    <t>PAC775 OUTDOOR CASTERS</t>
  </si>
  <si>
    <t>PAC790</t>
  </si>
  <si>
    <t>SWIVEL ACCESSORY</t>
  </si>
  <si>
    <t>PAC800E</t>
  </si>
  <si>
    <t>VADDIO IntelliSHOT PAC MOUNT L DISPLAY</t>
  </si>
  <si>
    <t>PAC800HS</t>
  </si>
  <si>
    <t>HUDDLESHOT MOUNT, Q-LATCH, L DISPLAY</t>
  </si>
  <si>
    <t>PAC800K</t>
  </si>
  <si>
    <t>ConferenceSHOT ePTZ PAC MOUNT L DISPLAY</t>
  </si>
  <si>
    <t>PAC810</t>
  </si>
  <si>
    <t>VC CAMERA SHELF, 9", XL DISPLAY</t>
  </si>
  <si>
    <t>PAC810E</t>
  </si>
  <si>
    <t>VADDIO IntelliSHOT PAC MOUNT XL DISPLAY</t>
  </si>
  <si>
    <t>PAC810HS</t>
  </si>
  <si>
    <t>HUDDLESHOT MOUNT, Q-LATCH, XL DISPLAY</t>
  </si>
  <si>
    <t>PAC810K</t>
  </si>
  <si>
    <t>ConferenceSHOT ePTZ MOUNT XL DISPLAY</t>
  </si>
  <si>
    <t>PAC811</t>
  </si>
  <si>
    <t>VC CAMERA SHELF, 14", XL DISPLAY</t>
  </si>
  <si>
    <t>PAC870</t>
  </si>
  <si>
    <t>SHELF, LARGE ELEC HEIGHT-ADJ</t>
  </si>
  <si>
    <t>PAC900</t>
  </si>
  <si>
    <t>STAND STORAGE CASE</t>
  </si>
  <si>
    <t>PAC910</t>
  </si>
  <si>
    <t>PRSU ACCESSORY SHELF</t>
  </si>
  <si>
    <t>PACBLU</t>
  </si>
  <si>
    <t>ELECTRIC HEIGHT ADJUST BLUETOOTH DONGLE</t>
  </si>
  <si>
    <t>PACCC1</t>
  </si>
  <si>
    <t>CENTER CHANNEL ACCESORY</t>
  </si>
  <si>
    <t>PACCC2</t>
  </si>
  <si>
    <t>PACCS1</t>
  </si>
  <si>
    <t>SHELF  Q-LATCH LARGE AND MEDIUM</t>
  </si>
  <si>
    <t>PACFAN1</t>
  </si>
  <si>
    <t>ON-WALL UNIVERSAL KIOSK FAN KIT, 30CFM</t>
  </si>
  <si>
    <t>PACFCB</t>
  </si>
  <si>
    <t>CABLE FLOOR TO CEILING B2B ACCESSORY</t>
  </si>
  <si>
    <t>PACFCL</t>
  </si>
  <si>
    <t>CABLE FLOOR TO CEILING LATERAL SHIFT ACY</t>
  </si>
  <si>
    <t>PACGB1</t>
  </si>
  <si>
    <t>METAL SINGLE GANG BOX</t>
  </si>
  <si>
    <t>PACHFK1</t>
  </si>
  <si>
    <t>PAC-501 HEADER FOOTER KIT</t>
  </si>
  <si>
    <t>PACHFK2</t>
  </si>
  <si>
    <t>HEADER/FOOTER KIT FOR PAC IN-WALL BOX</t>
  </si>
  <si>
    <t>PACL1</t>
  </si>
  <si>
    <t>SM LL BACKPLANE FOR 16X9 PAC INWALL BOX</t>
  </si>
  <si>
    <t>PACL2</t>
  </si>
  <si>
    <t>LG LL BACKPLANE FOR LG PAC INWALL BOX</t>
  </si>
  <si>
    <t>PACLFB</t>
  </si>
  <si>
    <t>Freestanding Base 40"-55", Black</t>
  </si>
  <si>
    <t>PACLFB-B2B</t>
  </si>
  <si>
    <t>Freestanding Base 40"-55", Black B2B</t>
  </si>
  <si>
    <t>PACLFW</t>
  </si>
  <si>
    <t>Freestanding Base 40"-55", White</t>
  </si>
  <si>
    <t>PACLFW-B2B</t>
  </si>
  <si>
    <t>Freestanding Base 40"-55", White B2B</t>
  </si>
  <si>
    <t>PACLK1</t>
  </si>
  <si>
    <t>CABLE PADLOCK KIT</t>
  </si>
  <si>
    <t>PACLR1</t>
  </si>
  <si>
    <t>SPEAKER ACCESORY LEFT / RIGHT</t>
  </si>
  <si>
    <t>PACLR2</t>
  </si>
  <si>
    <t>LEFT RIGHT SPEAKER ACCESSORY LARGE</t>
  </si>
  <si>
    <t>PACREM</t>
  </si>
  <si>
    <t>ELECTRIC HEIGHT ADJUST REMOTE KIT</t>
  </si>
  <si>
    <t>PACSBM</t>
  </si>
  <si>
    <t>UNIVERSAL SOUNDBAR MOUNT</t>
  </si>
  <si>
    <t>PACTP1</t>
  </si>
  <si>
    <t>PFC/PF1 STABILIZER ACCESSORY</t>
  </si>
  <si>
    <t>PAN1</t>
  </si>
  <si>
    <t>PANAMORPH LENS SUPPORT</t>
  </si>
  <si>
    <t>PAN2</t>
  </si>
  <si>
    <t>PAS100</t>
  </si>
  <si>
    <t>PRESENTERS CART ACRYLIC SHELF</t>
  </si>
  <si>
    <t>PCM2000B</t>
  </si>
  <si>
    <t>HANGING HORIZONTAL ASSY PCM</t>
  </si>
  <si>
    <t>PCS2000B</t>
  </si>
  <si>
    <t>PLASMA CEILING MOUNT</t>
  </si>
  <si>
    <t>PDR2000B</t>
  </si>
  <si>
    <t>LARGE DUAL ARM W/O INTERFACE</t>
  </si>
  <si>
    <t>PDRUB</t>
  </si>
  <si>
    <t>LARGE DUAL ARM W/ UNIVERSAL</t>
  </si>
  <si>
    <t>PF12000B</t>
  </si>
  <si>
    <t>4' - 7' LFP FLOOR STAND</t>
  </si>
  <si>
    <t>PF12000S</t>
  </si>
  <si>
    <t>PF1UB</t>
  </si>
  <si>
    <t>PF1US</t>
  </si>
  <si>
    <t>PF22000B</t>
  </si>
  <si>
    <t>PF22000S</t>
  </si>
  <si>
    <t>PF2UB</t>
  </si>
  <si>
    <t>PFB1UB</t>
  </si>
  <si>
    <t>4-7' LFP BOLT-DOWN FLOOR STAND</t>
  </si>
  <si>
    <t>PFB2UB</t>
  </si>
  <si>
    <t>4-7' LFP DUAL BOLT-DOWN FLOOR STAND</t>
  </si>
  <si>
    <t>PFC2000B</t>
  </si>
  <si>
    <t>4' - 6' LFP MOBILE CART</t>
  </si>
  <si>
    <t>PFC2000S</t>
  </si>
  <si>
    <t>PFCUB</t>
  </si>
  <si>
    <t>PFCUB-G</t>
  </si>
  <si>
    <t>4' - 6' LFP MOBILE CART, BLACK, TAA</t>
  </si>
  <si>
    <t>PFCUB700</t>
  </si>
  <si>
    <t>PFCUB + PAC700</t>
  </si>
  <si>
    <t>PFCUS</t>
  </si>
  <si>
    <t>PFCUS700</t>
  </si>
  <si>
    <t>PFCUS + PAC700</t>
  </si>
  <si>
    <t>PFM2000B</t>
  </si>
  <si>
    <t>PFM2000S</t>
  </si>
  <si>
    <t>PFMUB</t>
  </si>
  <si>
    <t>3' - 4' MOBILE CART, 15 -45 DEGREE TILT</t>
  </si>
  <si>
    <t>PFMUS</t>
  </si>
  <si>
    <t>PFQ2000B</t>
  </si>
  <si>
    <t>2' LFP MOBILE CART</t>
  </si>
  <si>
    <t>PFQ2000S</t>
  </si>
  <si>
    <t>PFQUB</t>
  </si>
  <si>
    <t>PFQUS</t>
  </si>
  <si>
    <t>PG1A</t>
  </si>
  <si>
    <t>PROJECTOR GUARD</t>
  </si>
  <si>
    <t>PG1AW</t>
  </si>
  <si>
    <t>PROJECT GUARD WHITE</t>
  </si>
  <si>
    <t>PG2A</t>
  </si>
  <si>
    <t>PG2AW</t>
  </si>
  <si>
    <t>PROJECTOR GUARD WHITE</t>
  </si>
  <si>
    <t>PG3A</t>
  </si>
  <si>
    <t>PG-3A X-LARGE PROJECTOR GUARD RPA/RPMA</t>
  </si>
  <si>
    <t>PG3AW</t>
  </si>
  <si>
    <t>PG3AW X-LARGE PROJTOR GUARD RPA/RPM WHT</t>
  </si>
  <si>
    <t>PG4A</t>
  </si>
  <si>
    <t>XXL PROJECTOR CAGE</t>
  </si>
  <si>
    <t>PG4AW</t>
  </si>
  <si>
    <t>PIWRF2000B</t>
  </si>
  <si>
    <t>LARGE IN-WALL MOUNT</t>
  </si>
  <si>
    <t>PIWRFUB</t>
  </si>
  <si>
    <t>LARGE IN-WALL MOUNT W/ UNIVERSAL</t>
  </si>
  <si>
    <t>PL1A</t>
  </si>
  <si>
    <t>PROJ LOCK BOX W/ KEY C346A</t>
  </si>
  <si>
    <t>PL1B</t>
  </si>
  <si>
    <t>PROJ LOCK BOX W/ KEY C390A</t>
  </si>
  <si>
    <t>PL1C</t>
  </si>
  <si>
    <t>PROJ LOCK BOX W/ KEY C413A</t>
  </si>
  <si>
    <t>PL2A</t>
  </si>
  <si>
    <t>PROJECTOR LOCK A</t>
  </si>
  <si>
    <t>PL2B</t>
  </si>
  <si>
    <t>PROJECTOR LOCK B</t>
  </si>
  <si>
    <t>PL2C</t>
  </si>
  <si>
    <t>PROJECTOR LOCK C</t>
  </si>
  <si>
    <t>PL4</t>
  </si>
  <si>
    <t>PROJECTOR LOCK</t>
  </si>
  <si>
    <t>PMSC</t>
  </si>
  <si>
    <t>SEC CABLE, RPAX1 SERIES, RPMX1 SERIES</t>
  </si>
  <si>
    <t>PNR2000B</t>
  </si>
  <si>
    <t>LFP FOUR ARM DUAL STUD MOUNT</t>
  </si>
  <si>
    <t>PNRIW2000B</t>
  </si>
  <si>
    <t>PNR IN-WALL</t>
  </si>
  <si>
    <t>PNRIWUB</t>
  </si>
  <si>
    <t>PNRIW WITH PSBUB</t>
  </si>
  <si>
    <t>PNRUB</t>
  </si>
  <si>
    <t>LFP FOUR ARM DUAL UNIVERSAL</t>
  </si>
  <si>
    <t>PNRUB-G</t>
  </si>
  <si>
    <t>LFP FOUR ARM DUAL UNIVERSAL, TAA</t>
  </si>
  <si>
    <t>PPC2000</t>
  </si>
  <si>
    <t>PPC CART WITH 14" KNOB PATTERN</t>
  </si>
  <si>
    <t>PPCKU</t>
  </si>
  <si>
    <t>PPC + PSBUB &amp; 2 PAS100 ACCY SHELVES</t>
  </si>
  <si>
    <t>PPCU</t>
  </si>
  <si>
    <t>PPC + PSBUB</t>
  </si>
  <si>
    <t>PPD2000</t>
  </si>
  <si>
    <t>DUAL PPC W/2 X 14" PATTERN</t>
  </si>
  <si>
    <t>PRSU</t>
  </si>
  <si>
    <t>PORTABLE FLAT PANEL STAND</t>
  </si>
  <si>
    <t>PSB2029</t>
  </si>
  <si>
    <t>INTERFACE BRKT, 400 X 400 M6</t>
  </si>
  <si>
    <t>PSB2031</t>
  </si>
  <si>
    <t>PLASMA BRACKET</t>
  </si>
  <si>
    <t>PSB2033</t>
  </si>
  <si>
    <t>PSB2043</t>
  </si>
  <si>
    <t>PLASMA SUPPORT NEC 61MP1</t>
  </si>
  <si>
    <t>PSB2045</t>
  </si>
  <si>
    <t>PLASMA SUPPORT BRACKET NEC 40"</t>
  </si>
  <si>
    <t>PSB2054</t>
  </si>
  <si>
    <t>PLASMA BRKT PANASONIC 32" LCD</t>
  </si>
  <si>
    <t>PSB2057</t>
  </si>
  <si>
    <t>PLASMA BRKT PANASONIC 26"</t>
  </si>
  <si>
    <t>PSB2058</t>
  </si>
  <si>
    <t>PLASMA BRKT PANASONIC</t>
  </si>
  <si>
    <t>PSB2059</t>
  </si>
  <si>
    <t>PSB2061</t>
  </si>
  <si>
    <t>PLASMA SUPPORT PHILLIPS</t>
  </si>
  <si>
    <t>PSB2071</t>
  </si>
  <si>
    <t>PLASMA SPPT BRKT PHOTONICS</t>
  </si>
  <si>
    <t>PSB2087</t>
  </si>
  <si>
    <t>14" Sq Adaptor 70" Cisco Spark Board</t>
  </si>
  <si>
    <t>PSB2088</t>
  </si>
  <si>
    <t>14" SQ ADAPTOR 55" CISCO SPARK BOARD</t>
  </si>
  <si>
    <t>PSB2090</t>
  </si>
  <si>
    <t>PLASMA SUPPORT BRACKET SONY 42</t>
  </si>
  <si>
    <t>PSB2104</t>
  </si>
  <si>
    <t>900X600MM M8 NO OFFSET, QLATCH</t>
  </si>
  <si>
    <t>PSB2136</t>
  </si>
  <si>
    <t>PLASMA SUPPORT BRKT SAMSUNG</t>
  </si>
  <si>
    <t>PSB2154</t>
  </si>
  <si>
    <t>PLASMA SUPPORT BRKT ZENITH 30"</t>
  </si>
  <si>
    <t>PSB2241</t>
  </si>
  <si>
    <t>PLASMA SUPPORT BRKT SHARP 37"</t>
  </si>
  <si>
    <t>PSB2243</t>
  </si>
  <si>
    <t>PLASMA BRKT MIS, F, 200, 200</t>
  </si>
  <si>
    <t>PSB2244</t>
  </si>
  <si>
    <t>PLASMA BRKTSHARP</t>
  </si>
  <si>
    <t>PSB2264</t>
  </si>
  <si>
    <t>INTERFACE BRACKET, SHARP 65"</t>
  </si>
  <si>
    <t>PSB2301</t>
  </si>
  <si>
    <t>100x100 VESA INTERFACE</t>
  </si>
  <si>
    <t>PSB2306</t>
  </si>
  <si>
    <t>INTERFACE BRKT, 400 X 400 M8</t>
  </si>
  <si>
    <t>PSB2364</t>
  </si>
  <si>
    <t>PSB, SHARP 64U SERIES</t>
  </si>
  <si>
    <t>PSB2409</t>
  </si>
  <si>
    <t>300X300 LOW PROFILE INTERFACE</t>
  </si>
  <si>
    <t>PSB2430</t>
  </si>
  <si>
    <t>PSB2430 - 400 X 300 M8 INTERFACE</t>
  </si>
  <si>
    <t>PSB2460</t>
  </si>
  <si>
    <t>500 X 300 M8 CUSTOM INTERFACE</t>
  </si>
  <si>
    <t>PSB2534</t>
  </si>
  <si>
    <t>STATIC Q-LATCH     SAMSUNG</t>
  </si>
  <si>
    <t>PSB2536</t>
  </si>
  <si>
    <t>PLASMA BRKT   SAMSUNG</t>
  </si>
  <si>
    <t>PSB2541</t>
  </si>
  <si>
    <t>PLASMA BRKT DELL</t>
  </si>
  <si>
    <t>PSB2642</t>
  </si>
  <si>
    <t>600 X 440 M10</t>
  </si>
  <si>
    <t>PSB2643</t>
  </si>
  <si>
    <t>684 X 300 M8 INTERFACE; OFFSET</t>
  </si>
  <si>
    <t>PSB2644</t>
  </si>
  <si>
    <t>PSB BRKT,LOW,400X300,300X300,M6</t>
  </si>
  <si>
    <t>PSBUB</t>
  </si>
  <si>
    <t>UNIVERSAL PSB BLACK</t>
  </si>
  <si>
    <t>PSMA800</t>
  </si>
  <si>
    <t>PSMH ABOVE/BELOW CAMERA SHELF</t>
  </si>
  <si>
    <t>PSMH2079</t>
  </si>
  <si>
    <t>EXTRA LARGE, STATIC WALL MOUNT</t>
  </si>
  <si>
    <t>PSMH2482</t>
  </si>
  <si>
    <t>HEAVY DUTY STATIC MOUNT, 1400 X 800 M8</t>
  </si>
  <si>
    <t>PSMH2485</t>
  </si>
  <si>
    <t>STATIC MOUNT, 103" PLASMA</t>
  </si>
  <si>
    <t>PSMH2682</t>
  </si>
  <si>
    <t>HEAVY DUTY STATIC MOUNT, 1200 X 800 M8</t>
  </si>
  <si>
    <t>PSMH2685</t>
  </si>
  <si>
    <t>888 X 1230 M16</t>
  </si>
  <si>
    <t>PSMH2744</t>
  </si>
  <si>
    <t>HEAVY DUTY MOUNT, 800 X 400, 1/4-20</t>
  </si>
  <si>
    <t>PSMH2840</t>
  </si>
  <si>
    <t>HEAVY DUTY MOUNT 800 X 400, M8</t>
  </si>
  <si>
    <t>PSMH2841</t>
  </si>
  <si>
    <t>STATIC MOUNT,NEC 70 INCH,400X400</t>
  </si>
  <si>
    <t>PSMH2860</t>
  </si>
  <si>
    <t>Static Stretch Display Wall Mount</t>
  </si>
  <si>
    <t>PSMO2168</t>
  </si>
  <si>
    <t>OD MOUNT FOR SAMSUNG OH55F</t>
  </si>
  <si>
    <t>PSMO2168SC</t>
  </si>
  <si>
    <t>PORTRAIT SIDE COVERS FOR PSMO2168</t>
  </si>
  <si>
    <t>PSMO2169</t>
  </si>
  <si>
    <t>OD MOUNT FOR 46"</t>
  </si>
  <si>
    <t>PSS2000B</t>
  </si>
  <si>
    <t>PLASMA TABLE STAND BLACK</t>
  </si>
  <si>
    <t>PSSUB</t>
  </si>
  <si>
    <t>PLASMA STAND BLK UNIVERSAL</t>
  </si>
  <si>
    <t>PST2000B</t>
  </si>
  <si>
    <t>PST SERIES MOUNT BLACK</t>
  </si>
  <si>
    <t>PTS2000B</t>
  </si>
  <si>
    <t>PLASMA TABLE STAND ASSY</t>
  </si>
  <si>
    <t>PTSU</t>
  </si>
  <si>
    <t>UNIVERSAL TABLE STAND</t>
  </si>
  <si>
    <t>PWC2000</t>
  </si>
  <si>
    <t>PWC2000 GENERAL MOUNT</t>
  </si>
  <si>
    <t>PWCU</t>
  </si>
  <si>
    <t>PWC UNIVERSAL</t>
  </si>
  <si>
    <t>PWR2000B</t>
  </si>
  <si>
    <t>SINGLE ARM DUAL ST.  MT.</t>
  </si>
  <si>
    <t>PWRIW2000B</t>
  </si>
  <si>
    <t>PWR IN-WALL</t>
  </si>
  <si>
    <t>PWRIWUB</t>
  </si>
  <si>
    <t>PWRIWB WITH PSBUB</t>
  </si>
  <si>
    <t>PWRSKUB</t>
  </si>
  <si>
    <t>PWR W/STEEL STUD BRKT, BLACK</t>
  </si>
  <si>
    <t>PWRUB</t>
  </si>
  <si>
    <t>SINGLE ARM DUAL ST.UNIVERSAL</t>
  </si>
  <si>
    <t>RC10</t>
  </si>
  <si>
    <t>RF REMOTE CONTROL</t>
  </si>
  <si>
    <t>RLC1</t>
  </si>
  <si>
    <t>CEILING MOUNT, LARGE, FIT MOUNT, BLACK</t>
  </si>
  <si>
    <t>RLF2</t>
  </si>
  <si>
    <t>LARGE UNIVERSAL FIXED MOUNT</t>
  </si>
  <si>
    <t>RLF3</t>
  </si>
  <si>
    <t>RLT2</t>
  </si>
  <si>
    <t>LARGE UNIVERSAL TILT MOUNT</t>
  </si>
  <si>
    <t>RLT2-G</t>
  </si>
  <si>
    <t>LARGE UNIVERSAL TILT MOUNT, TAA</t>
  </si>
  <si>
    <t>RLT3</t>
  </si>
  <si>
    <t>RLXT3</t>
  </si>
  <si>
    <t>LARGE UNIVERSAL, EXTENDING, TILT MOUNT</t>
  </si>
  <si>
    <t>RMB400</t>
  </si>
  <si>
    <t>FIT MENU-BOARD INTERFACE, 400 mm</t>
  </si>
  <si>
    <t>RMB4X1</t>
  </si>
  <si>
    <t>Bundled RMB400 for 4X1</t>
  </si>
  <si>
    <t>RMBCAPS</t>
  </si>
  <si>
    <t>UNISTRUT ENDCAPS KIT</t>
  </si>
  <si>
    <t>RMC1</t>
  </si>
  <si>
    <t>CEILING MOUNT, MEDIUM, FIT MOUNT, BLACK</t>
  </si>
  <si>
    <t>RMF2</t>
  </si>
  <si>
    <t>MEDIUM UNIVERSAL FIXED MOUNT</t>
  </si>
  <si>
    <t>RMF3</t>
  </si>
  <si>
    <t>RMT2</t>
  </si>
  <si>
    <t>MEDIUM UNIVERSAL TILT MOUNT</t>
  </si>
  <si>
    <t>RMT3</t>
  </si>
  <si>
    <t>RPA000</t>
  </si>
  <si>
    <t>RPA, NO INTERFACE, BLK</t>
  </si>
  <si>
    <t>RPA000S</t>
  </si>
  <si>
    <t>RPA, NO INTERFACE, SLV</t>
  </si>
  <si>
    <t>RPA000W</t>
  </si>
  <si>
    <t>RPA, NO INTERFACE, WHT</t>
  </si>
  <si>
    <t>RPA020</t>
  </si>
  <si>
    <t>RPA, CUSTOM, INCL SLB020, BLK</t>
  </si>
  <si>
    <t>RPA027</t>
  </si>
  <si>
    <t>RPA, CUSTOM, INCL SLB027, BLK</t>
  </si>
  <si>
    <t>RPA093</t>
  </si>
  <si>
    <t>RPA, CUSTOM, INCL SLB093, BLK</t>
  </si>
  <si>
    <t>RPA168</t>
  </si>
  <si>
    <t>EPSON, POWERLITE</t>
  </si>
  <si>
    <t>RPA201</t>
  </si>
  <si>
    <t>RPA201 KIT</t>
  </si>
  <si>
    <t>RPA203</t>
  </si>
  <si>
    <t>RPA203 KIT</t>
  </si>
  <si>
    <t>RPA221</t>
  </si>
  <si>
    <t>RPA221 KIT</t>
  </si>
  <si>
    <t>RPA266</t>
  </si>
  <si>
    <t>RPA, CUSTOM, INCL SLB266, BLK</t>
  </si>
  <si>
    <t>RPA281</t>
  </si>
  <si>
    <t>RPA281, INCL SLB281, BLK</t>
  </si>
  <si>
    <t>RPA284</t>
  </si>
  <si>
    <t>RPA, INCL SLB284, BLK</t>
  </si>
  <si>
    <t>RPA285</t>
  </si>
  <si>
    <t>RPA, INCL SLB285, BLK</t>
  </si>
  <si>
    <t>RPA298</t>
  </si>
  <si>
    <t>RPA, INCL SLB298, BLK</t>
  </si>
  <si>
    <t>RPA302</t>
  </si>
  <si>
    <t>RPA302, INCL SLB302, BLK</t>
  </si>
  <si>
    <t>RPA304</t>
  </si>
  <si>
    <t>RPA304, INCL SLB304, BLK</t>
  </si>
  <si>
    <t>RPA313</t>
  </si>
  <si>
    <t>RPA313, INCL SLB, BLK</t>
  </si>
  <si>
    <t>RPA317</t>
  </si>
  <si>
    <t>RPA317, INCL SLB, BLK</t>
  </si>
  <si>
    <t>RPA318</t>
  </si>
  <si>
    <t>RPA318, INCL SLB, BLK</t>
  </si>
  <si>
    <t>RPA324</t>
  </si>
  <si>
    <t>RPA324, INCL SLB, BLK</t>
  </si>
  <si>
    <t>RPA343</t>
  </si>
  <si>
    <t>RPA343, INCL SLB343, BLK</t>
  </si>
  <si>
    <t>RPA345</t>
  </si>
  <si>
    <t>RPA345, INCL SLB345, BLK</t>
  </si>
  <si>
    <t>RPA346</t>
  </si>
  <si>
    <t>RPA346, INCL SLB346, BLK</t>
  </si>
  <si>
    <t>RPA349</t>
  </si>
  <si>
    <t>RPA349, INCL SLB349, BLK</t>
  </si>
  <si>
    <t>RPA351</t>
  </si>
  <si>
    <t>RPA351, INCL SLB351, BLK</t>
  </si>
  <si>
    <t>RPA352</t>
  </si>
  <si>
    <t>RPA352, INCL SLB352, BLK</t>
  </si>
  <si>
    <t>RPA357</t>
  </si>
  <si>
    <t>RPA357, INCL SLB357, BLK</t>
  </si>
  <si>
    <t>RPA361</t>
  </si>
  <si>
    <t>RPA361, INCL SLB361, BLK</t>
  </si>
  <si>
    <t>RPA364</t>
  </si>
  <si>
    <t>RPA, INCL SLB364, BLK</t>
  </si>
  <si>
    <t>RPA366</t>
  </si>
  <si>
    <t>RPA366, INCL SLB366, BL</t>
  </si>
  <si>
    <t>RPA6500</t>
  </si>
  <si>
    <t>PANASONIC PT-L6500U, PT-L6600U</t>
  </si>
  <si>
    <t>RPAA1</t>
  </si>
  <si>
    <t>SEC PROJ MNT, KEY OPTION A</t>
  </si>
  <si>
    <t>RPAA1W</t>
  </si>
  <si>
    <t>SEC PFOJ MNT, KEY OPTION A, WHITE</t>
  </si>
  <si>
    <t>RPAB1</t>
  </si>
  <si>
    <t>SEC PROJ MNT, KEY OPTION B</t>
  </si>
  <si>
    <t>RPAB1W</t>
  </si>
  <si>
    <t>SEC PROJ MNT, KEY OPTION B, WHITE</t>
  </si>
  <si>
    <t>RPAC1</t>
  </si>
  <si>
    <t>SEC PROJ MNT, KEY OPTION C</t>
  </si>
  <si>
    <t>RPAC1W</t>
  </si>
  <si>
    <t>SEC PROJ MNT, KEY OPTION C, WHITE</t>
  </si>
  <si>
    <t>RPAO</t>
  </si>
  <si>
    <t>PROJECTOR MOUNT, UNIV (1ST GEN) RPA</t>
  </si>
  <si>
    <t>RPAO-G</t>
  </si>
  <si>
    <t>UNIVERSAL RPA, TAA</t>
  </si>
  <si>
    <t>RPAOW</t>
  </si>
  <si>
    <t>PROJECTOR MOUNT, UNIV (1ST GEN) RPA WHT</t>
  </si>
  <si>
    <t>RPAU</t>
  </si>
  <si>
    <t>UNIVERSAL RPA</t>
  </si>
  <si>
    <t>RPAUS</t>
  </si>
  <si>
    <t>UNIVERSAL RPA SILVER</t>
  </si>
  <si>
    <t>RPAUW</t>
  </si>
  <si>
    <t>UNIVERSAL RPA WHITE</t>
  </si>
  <si>
    <t>RPMA-KEY</t>
  </si>
  <si>
    <t>KEY 701 &amp; LOCK REPLACE/ RPM SERIES</t>
  </si>
  <si>
    <t>RPMA000</t>
  </si>
  <si>
    <t>RPA ELITE, KEY A, NO INTERFACE, BLK</t>
  </si>
  <si>
    <t>RPMA000S</t>
  </si>
  <si>
    <t>RPA ELITE, KEY A, NO INTERFACE, SLV</t>
  </si>
  <si>
    <t>RPMA000W</t>
  </si>
  <si>
    <t>RPA ELITE, KEY A, NO INTERFACE, WHT</t>
  </si>
  <si>
    <t>RPMA020</t>
  </si>
  <si>
    <t>SONY VPL-PX20, PX30, X600U,</t>
  </si>
  <si>
    <t>RPMA027</t>
  </si>
  <si>
    <t>EPSON EMP-S1</t>
  </si>
  <si>
    <t>RPMA093</t>
  </si>
  <si>
    <t>EPSON ELP740 ELP745</t>
  </si>
  <si>
    <t>RPMA1</t>
  </si>
  <si>
    <t>SEC RPA ELITE, KEY OPTION A</t>
  </si>
  <si>
    <t>RPMA168</t>
  </si>
  <si>
    <t>PSON, POWERLITE</t>
  </si>
  <si>
    <t>RPMA1W</t>
  </si>
  <si>
    <t>SEC RPA ELITE, KEY OPTION A, WHITE</t>
  </si>
  <si>
    <t>RPMA201</t>
  </si>
  <si>
    <t>RPMA201 KIT</t>
  </si>
  <si>
    <t>RPMA203</t>
  </si>
  <si>
    <t>RPMA203 KIT</t>
  </si>
  <si>
    <t>RPMA221</t>
  </si>
  <si>
    <t>RPMA221 KIT</t>
  </si>
  <si>
    <t>RPMA266</t>
  </si>
  <si>
    <t>RPA ELITE, KEY A, INCL SLM266, BLK</t>
  </si>
  <si>
    <t>RPMA281</t>
  </si>
  <si>
    <t>RPA ELITE, KEY A, INCL SLM281, BLK</t>
  </si>
  <si>
    <t>RPMA284</t>
  </si>
  <si>
    <t>RPA ELITE, KEY A, INCL SLM284, BLK</t>
  </si>
  <si>
    <t>RPMA285</t>
  </si>
  <si>
    <t>RPA ELITE, KEY A, INCL SLM285, BLK</t>
  </si>
  <si>
    <t>RPMA298</t>
  </si>
  <si>
    <t>RPA ELITE, KEY A, INCL SLM298, BLK</t>
  </si>
  <si>
    <t>RPMA302</t>
  </si>
  <si>
    <t>RPA ELITE, KEY A, INCL SLM302, BLK</t>
  </si>
  <si>
    <t>RPMA304</t>
  </si>
  <si>
    <t>RPA ELITE, KEY A, INCL SLM304, BLK</t>
  </si>
  <si>
    <t>RPMA309W</t>
  </si>
  <si>
    <t>RPA ELITE, KEY A, INCL SLM309,  WHT</t>
  </si>
  <si>
    <t>RPMA313</t>
  </si>
  <si>
    <t>RPA ELITE, KEY A, INCL SLM313, BLK</t>
  </si>
  <si>
    <t>RPMA317</t>
  </si>
  <si>
    <t>RPA ELITE, KEY A, INCL SLM317, BLK</t>
  </si>
  <si>
    <t>RPMA318</t>
  </si>
  <si>
    <t>RPA ELITE, KEY A, INCL SLM318, BLK</t>
  </si>
  <si>
    <t>RPMA324</t>
  </si>
  <si>
    <t>RPA ELITE, KEY A, INCL SLM324, BLK</t>
  </si>
  <si>
    <t>RPMA343</t>
  </si>
  <si>
    <t>RPA ELITE, KEY A, INCL SLM343, BLK</t>
  </si>
  <si>
    <t>RPMA345</t>
  </si>
  <si>
    <t>RPA ELITE, KEY A, INCL SLM345, BLK</t>
  </si>
  <si>
    <t>RPMA346</t>
  </si>
  <si>
    <t>RPA ELITE, KEY A, INCL SLM346, BLK</t>
  </si>
  <si>
    <t>RPMA349</t>
  </si>
  <si>
    <t>RPA ELITE, KEY A, INCL SLM349, BLK</t>
  </si>
  <si>
    <t>RPMA351</t>
  </si>
  <si>
    <t>RPA ELITE, KEY A, INCL SLM351, BLK</t>
  </si>
  <si>
    <t>RPMA352</t>
  </si>
  <si>
    <t>RPA ELITE, KEY A, INCL SLM352, BLK</t>
  </si>
  <si>
    <t>RPMA357</t>
  </si>
  <si>
    <t>RPA ELITE, KEY A, INCL SLM357, BLK</t>
  </si>
  <si>
    <t>RPMA361</t>
  </si>
  <si>
    <t>RPA ELITE, KEY A, INCL SLM361, BLK</t>
  </si>
  <si>
    <t>RPMA364</t>
  </si>
  <si>
    <t>RPA ELITE, KEY A, INCL SLM364, BLK</t>
  </si>
  <si>
    <t>RPMA366</t>
  </si>
  <si>
    <t>RPA ELITE, KEY A, INCL SLM367,</t>
  </si>
  <si>
    <t>RPMA6500</t>
  </si>
  <si>
    <t>RPMAU</t>
  </si>
  <si>
    <t>UNIVERSAL RPMA</t>
  </si>
  <si>
    <t>RPMAUS</t>
  </si>
  <si>
    <t>RPMAUW</t>
  </si>
  <si>
    <t>RPMB-KEY</t>
  </si>
  <si>
    <t>KEY 702 &amp; LOCK REPLACE / RPM SERIES</t>
  </si>
  <si>
    <t>RPMB000</t>
  </si>
  <si>
    <t>RPA ELITE, KEY B, NO INTERFACE, BLK</t>
  </si>
  <si>
    <t>RPMB000S</t>
  </si>
  <si>
    <t>RPA ELITE, KEY B, NO INTERFACE, SLV</t>
  </si>
  <si>
    <t>RPMB000W</t>
  </si>
  <si>
    <t>RPA ELITE, KEY B, NO INTERFACE, WHT</t>
  </si>
  <si>
    <t>RPMB020</t>
  </si>
  <si>
    <t>RPMB027</t>
  </si>
  <si>
    <t>RPMB093</t>
  </si>
  <si>
    <t>RPMB1</t>
  </si>
  <si>
    <t>SEC RPA ELITE, KEY OPTION B</t>
  </si>
  <si>
    <t>RPMB168</t>
  </si>
  <si>
    <t>RPMB1W</t>
  </si>
  <si>
    <t>SEC RPA ELITE, KEY OPTION B, WHITE</t>
  </si>
  <si>
    <t>RPMB201</t>
  </si>
  <si>
    <t>RPMB201 KIT</t>
  </si>
  <si>
    <t>RPMB203</t>
  </si>
  <si>
    <t>RPMB203 KIT</t>
  </si>
  <si>
    <t>RPMB221</t>
  </si>
  <si>
    <t>RPMB221 KIT</t>
  </si>
  <si>
    <t>RPMB266</t>
  </si>
  <si>
    <t>RPA ELITE, KEY B, INCL SLM266, BLK</t>
  </si>
  <si>
    <t>RPMB281</t>
  </si>
  <si>
    <t>RPA ELITE, KEY B, INCL SLM281, BLK</t>
  </si>
  <si>
    <t>RPMB284</t>
  </si>
  <si>
    <t>RPA ELITE, KEY B, INCL SLM284, BLK</t>
  </si>
  <si>
    <t>RPMB285</t>
  </si>
  <si>
    <t>RPA ELITE, KEY B, INCL SLM285, BLK</t>
  </si>
  <si>
    <t>RPMB298</t>
  </si>
  <si>
    <t>RPA ELITE, KEY B, INCL SLM298, BLK</t>
  </si>
  <si>
    <t>RPMB302</t>
  </si>
  <si>
    <t>RPA ELITE, KEY B, INCL SLM302, BLK</t>
  </si>
  <si>
    <t>RPMB304</t>
  </si>
  <si>
    <t>RPA ELITE, KEY B, INCL SLM304, BLK</t>
  </si>
  <si>
    <t>RPMB313</t>
  </si>
  <si>
    <t>RPA ELITE, KEY B, INCL SLM313, BLK</t>
  </si>
  <si>
    <t>RPMB317</t>
  </si>
  <si>
    <t>RPA ELITE, KEY B, INCL SLM317, BLK</t>
  </si>
  <si>
    <t>RPMB318</t>
  </si>
  <si>
    <t>RPA ELITE, KEY B, INCL SLM318, BLK</t>
  </si>
  <si>
    <t>RPMB324</t>
  </si>
  <si>
    <t>RPA ELITE, KEY B, INCL SLM324, BLK</t>
  </si>
  <si>
    <t>RPMB343</t>
  </si>
  <si>
    <t>RPA ELITE, KEY B, INCL SLM343, BLK</t>
  </si>
  <si>
    <t>RPMB345</t>
  </si>
  <si>
    <t>RPA ELITE, KEY B, INCL SLM345, BLK</t>
  </si>
  <si>
    <t>RPMB346</t>
  </si>
  <si>
    <t>RPA ELITE, KEY B, INCL SLM346, BLK</t>
  </si>
  <si>
    <t>RPMB349</t>
  </si>
  <si>
    <t>RPA ELITE, KEY B, INCL SLM349, BLK</t>
  </si>
  <si>
    <t>RPMB351</t>
  </si>
  <si>
    <t>RPA ELITE, KEY B, INCL SLM351, BLK</t>
  </si>
  <si>
    <t>RPMB352</t>
  </si>
  <si>
    <t>RPA ELITE, KEY B, INCL SLM352, BLK</t>
  </si>
  <si>
    <t>RPMB357</t>
  </si>
  <si>
    <t>RPA ELITE, KEY B, INCL SLM357, BLK</t>
  </si>
  <si>
    <t>RPMB361</t>
  </si>
  <si>
    <t>RPA ELITE, KEY B, INCL SLM361, BLK</t>
  </si>
  <si>
    <t>RPMB364</t>
  </si>
  <si>
    <t>RPA ELITE, KEY B, INCL SLM364, BLK</t>
  </si>
  <si>
    <t>RPMB366</t>
  </si>
  <si>
    <t>RPA ELITE, KEY B, INCL SLM367,</t>
  </si>
  <si>
    <t>RPMB6500</t>
  </si>
  <si>
    <t>RPMBO</t>
  </si>
  <si>
    <t>PROJECTOR MOUNT, UNIV (1ST GEN) RPMB</t>
  </si>
  <si>
    <t>RPMBOW</t>
  </si>
  <si>
    <t>PROJECTOR MOUNT, UNIV (1ST GEN) RPMB WHT</t>
  </si>
  <si>
    <t>RPMBU</t>
  </si>
  <si>
    <t>UNIVERSAL RPMB</t>
  </si>
  <si>
    <t>RPMBUS</t>
  </si>
  <si>
    <t>RPMBUW</t>
  </si>
  <si>
    <t>RPMC-KEY</t>
  </si>
  <si>
    <t>KEY 730 &amp; LOCK REPLACE / RPM SERIES</t>
  </si>
  <si>
    <t>RPMC000</t>
  </si>
  <si>
    <t>RPA ELITE, KEY C, NO INTERFACE, BLK</t>
  </si>
  <si>
    <t>RPMC000S</t>
  </si>
  <si>
    <t>RPA ELITE, KEY C, NO INTERFACE, SLV</t>
  </si>
  <si>
    <t>RPMC000W</t>
  </si>
  <si>
    <t>RPA ELITE, KEY C, NO INTERFACE, WHT</t>
  </si>
  <si>
    <t>RPMC020</t>
  </si>
  <si>
    <t>RPMC027</t>
  </si>
  <si>
    <t>RPMC093</t>
  </si>
  <si>
    <t>RPMC1</t>
  </si>
  <si>
    <t>SEC RPA ELITE, KEY OPTION C</t>
  </si>
  <si>
    <t>RPMC168</t>
  </si>
  <si>
    <t>RPMC1W</t>
  </si>
  <si>
    <t>SEC RPA ELITE, KEY OPTION C, WHITE</t>
  </si>
  <si>
    <t>RPMC201</t>
  </si>
  <si>
    <t>RPMC201 KIT</t>
  </si>
  <si>
    <t>RPMC203</t>
  </si>
  <si>
    <t>RPMC203 KIT</t>
  </si>
  <si>
    <t>RPMC221</t>
  </si>
  <si>
    <t>RPMC221 KIT</t>
  </si>
  <si>
    <t>RPMC266</t>
  </si>
  <si>
    <t>RPA ELITE, KEY C, INCL SLM266, BLK</t>
  </si>
  <si>
    <t>RPMC281</t>
  </si>
  <si>
    <t>RPA ELITE, KEY C, INCL SLM281, BLK</t>
  </si>
  <si>
    <t>RPMC284</t>
  </si>
  <si>
    <t>RPA ELITE, KEY C, INCL SLM284, BLK</t>
  </si>
  <si>
    <t>RPMC285</t>
  </si>
  <si>
    <t>RPA ELITE, KEY C, INCL SLM285, BLK</t>
  </si>
  <si>
    <t>RPMC298</t>
  </si>
  <si>
    <t>RPA ELITE, KEY C, INCL SLM298, BLK</t>
  </si>
  <si>
    <t>RPMC302</t>
  </si>
  <si>
    <t>RPA ELITE, KEY C, INCL SLM302, BLK</t>
  </si>
  <si>
    <t>RPMC304</t>
  </si>
  <si>
    <t>RPA ELITE, KEY C, INCL SLM304, BLK</t>
  </si>
  <si>
    <t>RPMC313</t>
  </si>
  <si>
    <t>RPA ELITE, KEY C, INCL SLM313, BLK</t>
  </si>
  <si>
    <t>RPMC317</t>
  </si>
  <si>
    <t>RPA ELITE, KEY C, INCL SLM317, BLK</t>
  </si>
  <si>
    <t>RPMC318</t>
  </si>
  <si>
    <t>RPA ELITE, KEY C, INCL SLM318, BLK</t>
  </si>
  <si>
    <t>RPMC324</t>
  </si>
  <si>
    <t>RPA ELITE, KEY C, INCL SLM324, BLK</t>
  </si>
  <si>
    <t>RPMC343</t>
  </si>
  <si>
    <t>RPA ELITE, KEY C, INCL SLM343, BLK</t>
  </si>
  <si>
    <t>RPMC345</t>
  </si>
  <si>
    <t>RPA ELITE, KEY C, INCL SLM345, BLK</t>
  </si>
  <si>
    <t>RPMC346</t>
  </si>
  <si>
    <t>RPA ELITE, KEY C, INCL SLM346, BLK</t>
  </si>
  <si>
    <t>RPMC349</t>
  </si>
  <si>
    <t>RPA ELITE, KEY C, INCL SLM349, BLK</t>
  </si>
  <si>
    <t>RPMC351</t>
  </si>
  <si>
    <t>RPA ELITE, KEY C, INCL SLM351, BLK</t>
  </si>
  <si>
    <t>RPMC352</t>
  </si>
  <si>
    <t>RPA ELITE, KEY C, INCL SLM352, BLK</t>
  </si>
  <si>
    <t>RPMC357</t>
  </si>
  <si>
    <t>RPA ELITE, KEY C, INCL SLM357, BLK</t>
  </si>
  <si>
    <t>RPMC361</t>
  </si>
  <si>
    <t>RPA ELITE, KEY C, INCL SLM361, BLK</t>
  </si>
  <si>
    <t>RPMC364</t>
  </si>
  <si>
    <t>RPA ELITE, KEY C, INCL SLM364, BLK</t>
  </si>
  <si>
    <t>RPMC366</t>
  </si>
  <si>
    <t>RPA ELITE, KEY C, INCL SLM367,</t>
  </si>
  <si>
    <t>RPMC6500</t>
  </si>
  <si>
    <t>RPMCOW</t>
  </si>
  <si>
    <t>PROJECTOR MOUNT, UNIV (1ST GEN) RPMC WHT</t>
  </si>
  <si>
    <t>RPMCU</t>
  </si>
  <si>
    <t>UNIVERSAL RPMC</t>
  </si>
  <si>
    <t>RPMCUS</t>
  </si>
  <si>
    <t>UNIVERSAL RPMC, SILVER</t>
  </si>
  <si>
    <t>RPMCUW</t>
  </si>
  <si>
    <t>RSA000</t>
  </si>
  <si>
    <t>MINI RPA, NO INTERFACE, BLK</t>
  </si>
  <si>
    <t>RSA000S</t>
  </si>
  <si>
    <t>MINI RPA, NO INTERFACE, SLV</t>
  </si>
  <si>
    <t>RSA000W</t>
  </si>
  <si>
    <t>MINI RPA, NO INTERFACE, WHT</t>
  </si>
  <si>
    <t>RSA020</t>
  </si>
  <si>
    <t>MINI RPA, CUSTOM, INCL SSB020, BLK</t>
  </si>
  <si>
    <t>RSA027</t>
  </si>
  <si>
    <t>MINI RPA, CUSTOM, INCL SSB027, BLK</t>
  </si>
  <si>
    <t>RSA093</t>
  </si>
  <si>
    <t>MINI RPA, CUSTOM, INCL SSB093, BLK</t>
  </si>
  <si>
    <t>RSA168</t>
  </si>
  <si>
    <t>MINI RPA, CUSTOM, INCL SSB168, BLK</t>
  </si>
  <si>
    <t>RSA201</t>
  </si>
  <si>
    <t>MINI RPA, CUSTOM, INCL SSB201, BLK</t>
  </si>
  <si>
    <t>RSA203</t>
  </si>
  <si>
    <t>MINI RPA, CUSTOM, INCL SSB203, BLK</t>
  </si>
  <si>
    <t>RSA221</t>
  </si>
  <si>
    <t>MINI RPA, CUSTOM, INCL SSB221, BLK</t>
  </si>
  <si>
    <t>RSA266</t>
  </si>
  <si>
    <t>RSA, CUSTOM, INCL SSB266, BLK</t>
  </si>
  <si>
    <t>RSA284</t>
  </si>
  <si>
    <t>A, INCL SSB284, BLK</t>
  </si>
  <si>
    <t>RSA285</t>
  </si>
  <si>
    <t>RSA, INCL SSB285, BLK</t>
  </si>
  <si>
    <t>RSA298</t>
  </si>
  <si>
    <t>RSA, INCL SSB298, BLK</t>
  </si>
  <si>
    <t>RSA302</t>
  </si>
  <si>
    <t>RSA302, INCL SSB302, BLK</t>
  </si>
  <si>
    <t>RSA313</t>
  </si>
  <si>
    <t>RSA313, INCL SLB, BLK</t>
  </si>
  <si>
    <t>RSA318</t>
  </si>
  <si>
    <t>RSA318, INCL SSB, BLK</t>
  </si>
  <si>
    <t>RSA343</t>
  </si>
  <si>
    <t>RSA343, INCL SSB343, BLK</t>
  </si>
  <si>
    <t>RSA345</t>
  </si>
  <si>
    <t>RSA345, INCL SSB345, BLK</t>
  </si>
  <si>
    <t>RSA349</t>
  </si>
  <si>
    <t>RSA349, INCL SSB349, BLK</t>
  </si>
  <si>
    <t>RSA352</t>
  </si>
  <si>
    <t>RSA352, INCL SSB352, BLK</t>
  </si>
  <si>
    <t>RSA357</t>
  </si>
  <si>
    <t>RSA357, INCL SSB357, BLK</t>
  </si>
  <si>
    <t>RSAU</t>
  </si>
  <si>
    <t>MINI RPA, UNIVERSAL, BLK</t>
  </si>
  <si>
    <t>RSAUS</t>
  </si>
  <si>
    <t>MINI RPA, UNIVERSAL, SLV</t>
  </si>
  <si>
    <t>RSAUW</t>
  </si>
  <si>
    <t>MINI RPA, UNIVERSAL, WHT</t>
  </si>
  <si>
    <t>RSMA000</t>
  </si>
  <si>
    <t>MINI RPA ELITE, KEY A, NO INTERFACE, BLK</t>
  </si>
  <si>
    <t>RSMA000S</t>
  </si>
  <si>
    <t>MINI RPA ELITE, KEY A, NO INTERFACE, SLV</t>
  </si>
  <si>
    <t>RSMA000W</t>
  </si>
  <si>
    <t>MINI RPA ELITE, KEY A, NO INTERFACE, WHT</t>
  </si>
  <si>
    <t>RSMA020</t>
  </si>
  <si>
    <t>MINI RPA ELITE, KEY A, INCL SSM020, BLK</t>
  </si>
  <si>
    <t>RSMA027</t>
  </si>
  <si>
    <t>MINI RPA ELITE, KEY A, INCL SSM027, BLK</t>
  </si>
  <si>
    <t>RSMA093</t>
  </si>
  <si>
    <t>MINI RPA ELITE, KEY A, INCL SSM093, BLK</t>
  </si>
  <si>
    <t>RSMA168</t>
  </si>
  <si>
    <t>NI RPA ELITE, KEY A, INCL SSM168, BLK</t>
  </si>
  <si>
    <t>RSMA201</t>
  </si>
  <si>
    <t>MINI RPA ELITE, KEY A, INCL SSM201, BLK</t>
  </si>
  <si>
    <t>RSMA203</t>
  </si>
  <si>
    <t>MINI RPA ELITE, KEY A, INCL SSM203, BLK</t>
  </si>
  <si>
    <t>RSMA221</t>
  </si>
  <si>
    <t>MINI RPA ELITE, KEY A, INCL SSM221, BLK</t>
  </si>
  <si>
    <t>RSMA266</t>
  </si>
  <si>
    <t>MINI RPA ELITE, KEY A, INCL SSM266, BLK</t>
  </si>
  <si>
    <t>RSMA266S</t>
  </si>
  <si>
    <t>MINI RPA ELITE, KEY A, INCL SSM266, SILV</t>
  </si>
  <si>
    <t>RSMA284</t>
  </si>
  <si>
    <t>MINI RPA ELITE, KEY A, INCL SSM284, BLK</t>
  </si>
  <si>
    <t>RSMA285</t>
  </si>
  <si>
    <t>MINI RPA ELITE, KEY A, INCL SSM285, BLK</t>
  </si>
  <si>
    <t>RSMA298</t>
  </si>
  <si>
    <t>MINI RPA ELITE, KEY A, INCL SSM298, BLK</t>
  </si>
  <si>
    <t>RSMA302</t>
  </si>
  <si>
    <t>MINI RPA ELITE, KEY A, INCL SSM302, BLK</t>
  </si>
  <si>
    <t>RSMA313</t>
  </si>
  <si>
    <t>MINI RPA ELITE,KEY A, INCL SSM313, BLK</t>
  </si>
  <si>
    <t>RSMA318</t>
  </si>
  <si>
    <t>MINI RPA ELITE,KEY A, INCL SSM318, BLK</t>
  </si>
  <si>
    <t>RSMA343</t>
  </si>
  <si>
    <t>MINI RPA ELITE,KEY A, INCL SSM343, BLK</t>
  </si>
  <si>
    <t>RSMA345</t>
  </si>
  <si>
    <t>MINI RPA ELITE,KEY A, INCL SSM345, BLK</t>
  </si>
  <si>
    <t>RSMA349</t>
  </si>
  <si>
    <t>MINI RPA ELITE,KEY A, INCL SSM349, BLK</t>
  </si>
  <si>
    <t>RSMA352</t>
  </si>
  <si>
    <t>MINI RPA ELITE,KEY A, INCL SSM352, BLK</t>
  </si>
  <si>
    <t>RSMA357</t>
  </si>
  <si>
    <t>MINI RPA ELITE,KEY A, INCL SSM357, BLK</t>
  </si>
  <si>
    <t>RSMAU</t>
  </si>
  <si>
    <t>MINI RPA ELITE, UNIVRSL, KEY  A, BLK</t>
  </si>
  <si>
    <t>RSMAUS</t>
  </si>
  <si>
    <t>MINI RPA ELITE, UNIVRSL, KEY A, SLV</t>
  </si>
  <si>
    <t>RSMAUW</t>
  </si>
  <si>
    <t>MINI RPA ELITE, UNIVRSL, KEY  A, WHT</t>
  </si>
  <si>
    <t>RSMB000</t>
  </si>
  <si>
    <t>MINI RPA ELITE, KEY B, NO INTERFACE, BLK</t>
  </si>
  <si>
    <t>RSMB000S</t>
  </si>
  <si>
    <t>MINI RPA ELITE, KEY B, NO INTERFACE, SLV</t>
  </si>
  <si>
    <t>RSMB000W</t>
  </si>
  <si>
    <t>MINI RPA ELITE, KEY B, NO INTERFACE, WHT</t>
  </si>
  <si>
    <t>RSMB020</t>
  </si>
  <si>
    <t>MINI RPA ELITE, KEY B, INCL SSM020, BLK</t>
  </si>
  <si>
    <t>RSMB027</t>
  </si>
  <si>
    <t>MINI RPA ELITE, KEY B, INCL SSM027, BLK</t>
  </si>
  <si>
    <t>RSMB093</t>
  </si>
  <si>
    <t>MINI RPA ELITE, KEY B, INCL SSM093, BLK</t>
  </si>
  <si>
    <t>RSMB168</t>
  </si>
  <si>
    <t>MINI RPA ELITE, KEY B, INCL SSM168, BLK</t>
  </si>
  <si>
    <t>RSMB201</t>
  </si>
  <si>
    <t>MINI RPA ELITE, KEY B, INCL SSM201, BLK</t>
  </si>
  <si>
    <t>RSMB203</t>
  </si>
  <si>
    <t>MINI RPA ELITE, KEY B, INCL SSM203, BLK</t>
  </si>
  <si>
    <t>RSMB221</t>
  </si>
  <si>
    <t>MINI RPA ELITE, KEY B, INCL SSM221, BLK</t>
  </si>
  <si>
    <t>RSMB266</t>
  </si>
  <si>
    <t>RSMB284</t>
  </si>
  <si>
    <t>MINI RPA ELITE, KEY B, INCL SSM284, BLK</t>
  </si>
  <si>
    <t>RSMB285</t>
  </si>
  <si>
    <t>MINI RPA ELITE, KEY B, INCL SSM285, BLK</t>
  </si>
  <si>
    <t>RSMB298</t>
  </si>
  <si>
    <t>MINI RPA ELITE, KEY B, INCL SSM298, BLK</t>
  </si>
  <si>
    <t>RSMB302</t>
  </si>
  <si>
    <t>MINI RPA ELITE, KEY B, INCL SSM302, BLK</t>
  </si>
  <si>
    <t>RSMB313</t>
  </si>
  <si>
    <t>MINI RPA ELITE,KEY B, INCL SSM313, BLK</t>
  </si>
  <si>
    <t>RSMB318</t>
  </si>
  <si>
    <t>MINI RPA ELITE,KEY B, INCL SSM318, BLK</t>
  </si>
  <si>
    <t>RSMB343</t>
  </si>
  <si>
    <t>MINI RPA ELITE,KEY B, INCL SSM343, BLK</t>
  </si>
  <si>
    <t>RSMB345</t>
  </si>
  <si>
    <t>MINI RPA ELITE,KEY B, INCL SSM345, BLK</t>
  </si>
  <si>
    <t>RSMB349</t>
  </si>
  <si>
    <t>MINI RPA ELITE,KEY B, INCL SSM349, BLK</t>
  </si>
  <si>
    <t>RSMB352</t>
  </si>
  <si>
    <t>MINI RPA ELITE,KEY B, INCL SSM352, BLK</t>
  </si>
  <si>
    <t>RSMB357</t>
  </si>
  <si>
    <t>MINI RPA ELITE,KEY B, INCL SSM357, BLK</t>
  </si>
  <si>
    <t>RSMBU</t>
  </si>
  <si>
    <t>MINI RPA ELITE, UNIVRSL, KEY  B, BLK</t>
  </si>
  <si>
    <t>RSMBUS</t>
  </si>
  <si>
    <t>MINI RPA ELITE, UNIVRSL, KEY B, SLV</t>
  </si>
  <si>
    <t>RSMBUW</t>
  </si>
  <si>
    <t>MINI RPA ELITE, UNIVRSL, KEY  B, WHT</t>
  </si>
  <si>
    <t>RSMC000</t>
  </si>
  <si>
    <t>MINI RPA ELITE, KEY C, NO INTERFACE, BLK</t>
  </si>
  <si>
    <t>RSMC000S</t>
  </si>
  <si>
    <t>MINI RPA ELITE, KEY C, NO INTERFACE, SLV</t>
  </si>
  <si>
    <t>RSMC000W</t>
  </si>
  <si>
    <t>MINI RPA ELITE, KEY C, NO INTERFACE, WHT</t>
  </si>
  <si>
    <t>RSMC020</t>
  </si>
  <si>
    <t>MINI RPA ELITE, KEY C, INCL SSM020, BLK</t>
  </si>
  <si>
    <t>RSMC027</t>
  </si>
  <si>
    <t>MINI RPA ELITE, KEY C, INCL SSM027, BLK</t>
  </si>
  <si>
    <t>RSMC093</t>
  </si>
  <si>
    <t>MINI RPA ELITE, KEY C, INCL SSM093, BLK</t>
  </si>
  <si>
    <t>RSMC168</t>
  </si>
  <si>
    <t>MINI RPA ELITE, KEY C, INCL SSM168, BLK</t>
  </si>
  <si>
    <t>RSMC201</t>
  </si>
  <si>
    <t>MINI RPA ELITE, KEY C, INCL SSM201, BLK</t>
  </si>
  <si>
    <t>RSMC203</t>
  </si>
  <si>
    <t>MINI RPA ELITE, KEY C, INCL SSM203, BLK</t>
  </si>
  <si>
    <t>RSMC221</t>
  </si>
  <si>
    <t>MINI RPA ELITE, KEY C, INCL SSM221, BLK</t>
  </si>
  <si>
    <t>RSMC266</t>
  </si>
  <si>
    <t>MINI RPA ELITE, KEY C, INCL SSM269, BLK</t>
  </si>
  <si>
    <t>RSMC284</t>
  </si>
  <si>
    <t>MINI RPA ELITE, KEY C, INCL SSM284, BLK</t>
  </si>
  <si>
    <t>RSMC285</t>
  </si>
  <si>
    <t>MINI RPA ELITE, KEY C, INCL SSM285, BLK</t>
  </si>
  <si>
    <t>RSMC298</t>
  </si>
  <si>
    <t>MINI RPA ELITE, KEY C, INCL SSM298, BLK</t>
  </si>
  <si>
    <t>RSMC302</t>
  </si>
  <si>
    <t>MINI RPA ELITE, KEY C, INCL SSM302, BLK</t>
  </si>
  <si>
    <t>RSMC313</t>
  </si>
  <si>
    <t>MINI RPA ELITE,KEY C, INCL SSM313, BLK</t>
  </si>
  <si>
    <t>RSMC318</t>
  </si>
  <si>
    <t>MINI RPA ELITE,KEY C, INCL SSM318, BLK</t>
  </si>
  <si>
    <t>RSMC343</t>
  </si>
  <si>
    <t>MINI RPA ELITE,KEY C, INCL SSM343, BLK</t>
  </si>
  <si>
    <t>RSMC345</t>
  </si>
  <si>
    <t>MINI RPA ELITE,KEY C, INCL SSM345, BLK</t>
  </si>
  <si>
    <t>RSMC349</t>
  </si>
  <si>
    <t>MINI RPA ELITE,KEY C, INCL SSM349, BLK</t>
  </si>
  <si>
    <t>RSMC352</t>
  </si>
  <si>
    <t>MINI RPA ELITE,KEY C, INCL SSM352, BLK</t>
  </si>
  <si>
    <t>RSMC357</t>
  </si>
  <si>
    <t>MINI RPA ELITE,KEY C, INCL SSM357, BLK</t>
  </si>
  <si>
    <t>RSMCU</t>
  </si>
  <si>
    <t>MINI RPA ELITE, UNIVRSL, KEY  C, BLK</t>
  </si>
  <si>
    <t>RSMCUS</t>
  </si>
  <si>
    <t>MINI RPA ELITE, UNIVRSL, KEY C, SLV</t>
  </si>
  <si>
    <t>RSMCUW</t>
  </si>
  <si>
    <t>MINI RPA ELITE, UNIVRSL, KEY  C, WHT</t>
  </si>
  <si>
    <t>RSMD000</t>
  </si>
  <si>
    <t>MINI RPA ELITE, KEY D, NO INTERFACE, BLK</t>
  </si>
  <si>
    <t>RSMD000S</t>
  </si>
  <si>
    <t>MINI RPA ELITE, KEY D, NO INTERFACE, SLV</t>
  </si>
  <si>
    <t>RSMD000W</t>
  </si>
  <si>
    <t>MINI RPA ELITE, KEY D, NO INTERFACE, WHT</t>
  </si>
  <si>
    <t>RSMD020</t>
  </si>
  <si>
    <t>MINI RPA ELITE, KEY D, INCL SSM020, BLK</t>
  </si>
  <si>
    <t>RSMD027</t>
  </si>
  <si>
    <t>MINI RPA ELITE, KEY D, INCL SSM027, BLK</t>
  </si>
  <si>
    <t>RSMD093</t>
  </si>
  <si>
    <t>MINI RPA ELITE, KEY D, INCL SSM093, BLK</t>
  </si>
  <si>
    <t>RSMD168</t>
  </si>
  <si>
    <t>MINI RPA ELITE, KEY D, INCL SSM168, BLK</t>
  </si>
  <si>
    <t>RSMD201</t>
  </si>
  <si>
    <t>MINI RPA ELITE, KEY D, INCL SSM201, BLK</t>
  </si>
  <si>
    <t>RSMD203</t>
  </si>
  <si>
    <t>MINI RPA ELITE, KEY D, INCL SSM203, BLK</t>
  </si>
  <si>
    <t>RSMD221</t>
  </si>
  <si>
    <t>MINI RPA ELITE, KEY D, INCL SSM221, BLK</t>
  </si>
  <si>
    <t>RSMD266</t>
  </si>
  <si>
    <t>MINI RPA ELITE, KEY D, INCL SSM266, BLK</t>
  </si>
  <si>
    <t>RSMD284</t>
  </si>
  <si>
    <t>MINI RPA ELITE, KEY D, INCL SSM284, BLK</t>
  </si>
  <si>
    <t>RSMD285</t>
  </si>
  <si>
    <t>MINI RPA ELITE, KEY D, INCL SSM285, BLK</t>
  </si>
  <si>
    <t>RSMD298</t>
  </si>
  <si>
    <t>MINI RPA ELITE, KEY D, INCL SSM298, BLK</t>
  </si>
  <si>
    <t>RSMD302</t>
  </si>
  <si>
    <t>MINI RPA ELITE, KEY D, INCL SSM302, BLK</t>
  </si>
  <si>
    <t>RSMD313</t>
  </si>
  <si>
    <t>MINI RPA ELITE,KEY D, INCL SSM313, BLK</t>
  </si>
  <si>
    <t>RSMD318</t>
  </si>
  <si>
    <t>MINI RPA ELITE,KEY D, INCL SSM318, BLK</t>
  </si>
  <si>
    <t>RSMD343</t>
  </si>
  <si>
    <t>MINI RPA ELITE,KEY D, INCL SSM343, BLK</t>
  </si>
  <si>
    <t>RSMD345</t>
  </si>
  <si>
    <t>MINI RPA ELITE,KEY D, INCL SSM345, BLK</t>
  </si>
  <si>
    <t>RSMD349</t>
  </si>
  <si>
    <t>MINI RPA ELITE,KEY D, INCL SSM349, BLK</t>
  </si>
  <si>
    <t>RSMD352</t>
  </si>
  <si>
    <t>MINI RPA ELITE,KEY D, INCL SSM352, BLK</t>
  </si>
  <si>
    <t>RSMD357</t>
  </si>
  <si>
    <t>MINI RPA ELITE,KEY D, INCL SSM35, BLK</t>
  </si>
  <si>
    <t>RSMDU</t>
  </si>
  <si>
    <t>MINI RPA ELITE, UNIVRSL, KEY  D, BLK</t>
  </si>
  <si>
    <t>RSMDUS</t>
  </si>
  <si>
    <t>MINI RPA ELITE, UNIVRSL, KEY D, SLV</t>
  </si>
  <si>
    <t>RSMDUW</t>
  </si>
  <si>
    <t>MINI RPA ELITE, UNIVRSL, KEY  D, WHT</t>
  </si>
  <si>
    <t>RXF2</t>
  </si>
  <si>
    <t>XL UNIVERSAL FIXED MOUNT</t>
  </si>
  <si>
    <t>RXF3</t>
  </si>
  <si>
    <t>RXT3</t>
  </si>
  <si>
    <t>XL UNIVERSAL TILT MOUNT</t>
  </si>
  <si>
    <t>SA1</t>
  </si>
  <si>
    <t>SA-1 SECURITY ANCHOR</t>
  </si>
  <si>
    <t>SCACB</t>
  </si>
  <si>
    <t>CAMERA MOUNT ACCESSORY BLK</t>
  </si>
  <si>
    <t>SCACW</t>
  </si>
  <si>
    <t>CAMERA MOUNT ACCESSORY WHT</t>
  </si>
  <si>
    <t>SCASB</t>
  </si>
  <si>
    <t>SPEAKER BAR ACCESSORY BLK</t>
  </si>
  <si>
    <t>SCASW</t>
  </si>
  <si>
    <t>SPEAKER BAR ACCESSORY WHT</t>
  </si>
  <si>
    <t>SCSSB</t>
  </si>
  <si>
    <t>STORAGE SHELF ACCESSORY BLK</t>
  </si>
  <si>
    <t>SCSSW</t>
  </si>
  <si>
    <t>STORAGE SHELF ACCESSORY WHT</t>
  </si>
  <si>
    <t>SEC2</t>
  </si>
  <si>
    <t>KIT, SECURITY CABLES, SLBU/SLMU</t>
  </si>
  <si>
    <t>SKM24ASC</t>
  </si>
  <si>
    <t>SAMSUNG KIOSK STCT MT DEVICE ACCY</t>
  </si>
  <si>
    <t>SKM24AW</t>
  </si>
  <si>
    <t>SAMSUNG KIOSK WALL MOUNT</t>
  </si>
  <si>
    <t>SL151</t>
  </si>
  <si>
    <t>SMART LIFT, 24x24, 8.5" TRAVEL, 120V</t>
  </si>
  <si>
    <t>SL151 BPAC KIT</t>
  </si>
  <si>
    <t>SL151 BOTTOM PANEL ANCHOR CABLE KIT</t>
  </si>
  <si>
    <t>SL151 BPRC KIT</t>
  </si>
  <si>
    <t>SL151 BOTTOM PANEL RETAINER CLIP KIT</t>
  </si>
  <si>
    <t>SL151-SK1</t>
  </si>
  <si>
    <t>SL-151 SERVICE KIT 1 - MOTOR, 120V</t>
  </si>
  <si>
    <t>SL151-SK2</t>
  </si>
  <si>
    <t>SL151SK - CONTROL, 120V</t>
  </si>
  <si>
    <t>SL151-SK3</t>
  </si>
  <si>
    <t>SL-151 SERVICE KIT 3 - EXTEND LIMIT</t>
  </si>
  <si>
    <t>SL151-SK4</t>
  </si>
  <si>
    <t>SL-151 SERVICE KIT 4 - RETRACT LIMIT</t>
  </si>
  <si>
    <t>SL151-SK7</t>
  </si>
  <si>
    <t>SL-151 SERVICE KIT 7 - MAINTENANCE</t>
  </si>
  <si>
    <t>SL236-SK12</t>
  </si>
  <si>
    <t>SL236SK - LIFT WELDMENT, LEFT W/ GUARD</t>
  </si>
  <si>
    <t>SL236-SK13</t>
  </si>
  <si>
    <t>SL236SK - LIFT WELDMENT, RIGHT W/ GUARD</t>
  </si>
  <si>
    <t>SL236-SK2</t>
  </si>
  <si>
    <t>SL236SK - CONTROL, 120V, 6 Fx2</t>
  </si>
  <si>
    <t>SL236-SK5</t>
  </si>
  <si>
    <t>SL236SK - MAINTENANCE</t>
  </si>
  <si>
    <t>SL236-SK6</t>
  </si>
  <si>
    <t>SL236SK - MOTOR, 120V, 16 F</t>
  </si>
  <si>
    <t>SL236-SK7</t>
  </si>
  <si>
    <t>SL236SK - CONTROL, 120V, 8 Fx2</t>
  </si>
  <si>
    <t>SL236-SK8</t>
  </si>
  <si>
    <t>SL236SK - CABLE &amp; CLIP KIT</t>
  </si>
  <si>
    <t>SL236-SK9</t>
  </si>
  <si>
    <t>SL236SK - LIFTING LINKS</t>
  </si>
  <si>
    <t>SL236FD</t>
  </si>
  <si>
    <t>SMART-LIFT 36 ELECTRIC LIFT</t>
  </si>
  <si>
    <t>SL236SP</t>
  </si>
  <si>
    <t>SLB020</t>
  </si>
  <si>
    <t>SONY VPL-PX20, PX30, X600U</t>
  </si>
  <si>
    <t>SLB027</t>
  </si>
  <si>
    <t>SLB093</t>
  </si>
  <si>
    <t>HANGING BRACKET EPSON</t>
  </si>
  <si>
    <t>SLB168</t>
  </si>
  <si>
    <t>BRKT EPSON, POWERLITE</t>
  </si>
  <si>
    <t>SLB201</t>
  </si>
  <si>
    <t>SLB201 KIT</t>
  </si>
  <si>
    <t>SLB203</t>
  </si>
  <si>
    <t>SLB203 KIT</t>
  </si>
  <si>
    <t>SLB221</t>
  </si>
  <si>
    <t>SLB221 KIT</t>
  </si>
  <si>
    <t>SLB266</t>
  </si>
  <si>
    <t>SLB266, CUSTOM, BLK</t>
  </si>
  <si>
    <t>SLB281</t>
  </si>
  <si>
    <t>SLB281, CUSTOM, BLK</t>
  </si>
  <si>
    <t>SLB284</t>
  </si>
  <si>
    <t>SLB284, CUSTOM, BLK</t>
  </si>
  <si>
    <t>SLB285</t>
  </si>
  <si>
    <t>SLB285, CUSTOM, BLK</t>
  </si>
  <si>
    <t>SLB298</t>
  </si>
  <si>
    <t>SLB298, CUSTOM, BLK</t>
  </si>
  <si>
    <t>SLB302</t>
  </si>
  <si>
    <t>SLB302, CUSTOM, BLK</t>
  </si>
  <si>
    <t>SLB304</t>
  </si>
  <si>
    <t>SLB 304 INTERFACE BRACKET</t>
  </si>
  <si>
    <t>SLB313</t>
  </si>
  <si>
    <t>SLB313, CUSTOM, BLK</t>
  </si>
  <si>
    <t>SLB317</t>
  </si>
  <si>
    <t>SLB317, CUSTOM, BLK</t>
  </si>
  <si>
    <t>SLB318</t>
  </si>
  <si>
    <t>SLB318, CUSTOM, BLK</t>
  </si>
  <si>
    <t>SLB324</t>
  </si>
  <si>
    <t>SLB324, CUSTOM, BLK</t>
  </si>
  <si>
    <t>SLB343</t>
  </si>
  <si>
    <t>SLB343, CUSTOM, BLK</t>
  </si>
  <si>
    <t>SLB345</t>
  </si>
  <si>
    <t>SLB345, CUSTOM, BLK</t>
  </si>
  <si>
    <t>SLB346</t>
  </si>
  <si>
    <t>SLB346, CUSTOM, BLK</t>
  </si>
  <si>
    <t>SLB349</t>
  </si>
  <si>
    <t>SLB349, CUSTOM, BLK</t>
  </si>
  <si>
    <t>SLB351</t>
  </si>
  <si>
    <t>SLB351, CUSTOM, BLK</t>
  </si>
  <si>
    <t>SLB352</t>
  </si>
  <si>
    <t>SLB352, CUSTOM, BLK</t>
  </si>
  <si>
    <t>SLB357</t>
  </si>
  <si>
    <t>SLB357, CUSTOM, BLK</t>
  </si>
  <si>
    <t>SLB361</t>
  </si>
  <si>
    <t>SLB361, CUSTOM, BLK</t>
  </si>
  <si>
    <t>SLB364</t>
  </si>
  <si>
    <t>SLB364, CUSTOM, BLK</t>
  </si>
  <si>
    <t>SLB366</t>
  </si>
  <si>
    <t>SLB366, CUSTOM, BLK</t>
  </si>
  <si>
    <t>SLB6500</t>
  </si>
  <si>
    <t>SLB6500 kit</t>
  </si>
  <si>
    <t>SLBLEGB</t>
  </si>
  <si>
    <t>SLB/SLM UNIVERSAL LEG BLACK</t>
  </si>
  <si>
    <t>SLBLEGW</t>
  </si>
  <si>
    <t>SLB/SLM UNIVERSAL LEG, WHITE</t>
  </si>
  <si>
    <t>SLBO</t>
  </si>
  <si>
    <t>UNIVERSAL INTERFACE (1ST GEN), SLB</t>
  </si>
  <si>
    <t>SLBOW</t>
  </si>
  <si>
    <t>UNIVERSAL INTERFACE (1ST GEN), SLB WHT</t>
  </si>
  <si>
    <t>SLBU</t>
  </si>
  <si>
    <t>UNIVERSAL SUSP. BRACKET</t>
  </si>
  <si>
    <t>SLBUS</t>
  </si>
  <si>
    <t>UNIVERSAL SUSP. BRACKET SILVER</t>
  </si>
  <si>
    <t>SLBUW</t>
  </si>
  <si>
    <t>UNIVERSAL SUSP. BRACKET WHITE</t>
  </si>
  <si>
    <t>SLM020</t>
  </si>
  <si>
    <t>SLM027</t>
  </si>
  <si>
    <t>SLM093</t>
  </si>
  <si>
    <t>SLM168</t>
  </si>
  <si>
    <t>SLM201</t>
  </si>
  <si>
    <t>SLM201 KIT</t>
  </si>
  <si>
    <t>SLM203</t>
  </si>
  <si>
    <t>SLM203 KIT</t>
  </si>
  <si>
    <t>SLM221</t>
  </si>
  <si>
    <t>SLM221 KIT</t>
  </si>
  <si>
    <t>SLM266</t>
  </si>
  <si>
    <t>SLM266, CUSTOM, BLK</t>
  </si>
  <si>
    <t>SLM271W</t>
  </si>
  <si>
    <t>EPSON HOME CINEMA AND PRO CINEMA</t>
  </si>
  <si>
    <t>SLM281</t>
  </si>
  <si>
    <t>SLM281, CUSTOM, BLK</t>
  </si>
  <si>
    <t>SLM284</t>
  </si>
  <si>
    <t>SLM284, CUSTOM, BLK</t>
  </si>
  <si>
    <t>SLM285</t>
  </si>
  <si>
    <t>SLM285, CUSTOM, BLK</t>
  </si>
  <si>
    <t>SLM298</t>
  </si>
  <si>
    <t>SLM298, CUSTOM, BLK</t>
  </si>
  <si>
    <t>SLM302</t>
  </si>
  <si>
    <t>SLM302, CUSTOM, BLK</t>
  </si>
  <si>
    <t>SLM304</t>
  </si>
  <si>
    <t>SLM 304 INTERFACE BRACKET</t>
  </si>
  <si>
    <t>SLM309W</t>
  </si>
  <si>
    <t>SLM 309 BRACKET WHITE</t>
  </si>
  <si>
    <t>SLM313</t>
  </si>
  <si>
    <t>SLM313, CUSTOM, BLK</t>
  </si>
  <si>
    <t>SLM317</t>
  </si>
  <si>
    <t>SLM317, CUSTOM, BLK</t>
  </si>
  <si>
    <t>SLM318</t>
  </si>
  <si>
    <t>SLM318, CUSTOM, BLK</t>
  </si>
  <si>
    <t>SLM324</t>
  </si>
  <si>
    <t>SLM324, CUSTOM, BLK</t>
  </si>
  <si>
    <t>SLM343</t>
  </si>
  <si>
    <t>SLM343, CUSTOM, BLK</t>
  </si>
  <si>
    <t>SLM345</t>
  </si>
  <si>
    <t>SLM345, CUSTOM, BLK</t>
  </si>
  <si>
    <t>SLM346</t>
  </si>
  <si>
    <t>SLM346, CUSTOM, BLK</t>
  </si>
  <si>
    <t>SLM349</t>
  </si>
  <si>
    <t>SLM349, CUSTOM, BLK</t>
  </si>
  <si>
    <t>SLM351</t>
  </si>
  <si>
    <t>SLM351, CUSTOM, BLK</t>
  </si>
  <si>
    <t>SLM352</t>
  </si>
  <si>
    <t>SLM352, CUSTOM, BLK</t>
  </si>
  <si>
    <t>SLM356</t>
  </si>
  <si>
    <t>SLM356, CUSTOM, BLK</t>
  </si>
  <si>
    <t>SLM356W</t>
  </si>
  <si>
    <t>SLM356, CUSTOM, WHITE</t>
  </si>
  <si>
    <t>SLM357</t>
  </si>
  <si>
    <t>SLM357, CUSTOM, BLK</t>
  </si>
  <si>
    <t>SLM361</t>
  </si>
  <si>
    <t>SLM361, CUSTOM, BLK</t>
  </si>
  <si>
    <t>SLM364</t>
  </si>
  <si>
    <t>SLM364, CUSTOM, BLK</t>
  </si>
  <si>
    <t>SLM366</t>
  </si>
  <si>
    <t>SLM366, CUSTOM, BLK</t>
  </si>
  <si>
    <t>SLM6500</t>
  </si>
  <si>
    <t>SLM6500 kit</t>
  </si>
  <si>
    <t>SLMO</t>
  </si>
  <si>
    <t>UNIVERSAL INTERFACE (1ST GEN), SLM</t>
  </si>
  <si>
    <t>SLMOW</t>
  </si>
  <si>
    <t>UNIVERSAL INTERFACE (1ST GEN), SLM WHT</t>
  </si>
  <si>
    <t>SLMU</t>
  </si>
  <si>
    <t>RPM, UNIV SUSP BRKT</t>
  </si>
  <si>
    <t>SLMUS</t>
  </si>
  <si>
    <t>SLMUW</t>
  </si>
  <si>
    <t>SMA601</t>
  </si>
  <si>
    <t>SL236 ACCESSORY</t>
  </si>
  <si>
    <t>SMA602</t>
  </si>
  <si>
    <t>SL-151 1-1/2" PIPE ADAPTER KIT</t>
  </si>
  <si>
    <t>SMA620</t>
  </si>
  <si>
    <t>TRACK CLIP SMART LIFT 236 SP</t>
  </si>
  <si>
    <t>SMA651</t>
  </si>
  <si>
    <t>HANGING ROD ADAPTER</t>
  </si>
  <si>
    <t>SMA664</t>
  </si>
  <si>
    <t>SL-236 TRIM KIT, FD SP, CLIP &amp; SCREW</t>
  </si>
  <si>
    <t>SMA665</t>
  </si>
  <si>
    <t>SL-236 TRIM KIT, SP FD, CLIP &amp; SCREW</t>
  </si>
  <si>
    <t>SSB020</t>
  </si>
  <si>
    <t>SSB020 KIT</t>
  </si>
  <si>
    <t>SSB027</t>
  </si>
  <si>
    <t>SSB027 KIT</t>
  </si>
  <si>
    <t>SSB093</t>
  </si>
  <si>
    <t>SSB093 KIT</t>
  </si>
  <si>
    <t>SSB168</t>
  </si>
  <si>
    <t>SSB168 KIT</t>
  </si>
  <si>
    <t>SSB201</t>
  </si>
  <si>
    <t>SSB201 KIT</t>
  </si>
  <si>
    <t>SSB203</t>
  </si>
  <si>
    <t>SSB203 KIT</t>
  </si>
  <si>
    <t>SSB221</t>
  </si>
  <si>
    <t>SSB221 KIT</t>
  </si>
  <si>
    <t>SSB266</t>
  </si>
  <si>
    <t>SSB266, CUSTOM BLK</t>
  </si>
  <si>
    <t>SSB284</t>
  </si>
  <si>
    <t>SSB284, CUSTOM, BLK</t>
  </si>
  <si>
    <t>SSB285</t>
  </si>
  <si>
    <t>SSB285, CUSTOM, BLK</t>
  </si>
  <si>
    <t>SSB298</t>
  </si>
  <si>
    <t>SSB298, CUSTOM, BLK</t>
  </si>
  <si>
    <t>SSB302</t>
  </si>
  <si>
    <t>SSB302, CUSTOM, BLK</t>
  </si>
  <si>
    <t>SSB313</t>
  </si>
  <si>
    <t>SSB313, CUSTOM, BLK</t>
  </si>
  <si>
    <t>SSB318</t>
  </si>
  <si>
    <t>SSB318, CUSTOM, BLK</t>
  </si>
  <si>
    <t>SSB343</t>
  </si>
  <si>
    <t>SSB343, CUSTOM, BLK</t>
  </si>
  <si>
    <t>SSB345</t>
  </si>
  <si>
    <t>SSB345, CUSTOM, BLK</t>
  </si>
  <si>
    <t>SSB349</t>
  </si>
  <si>
    <t>SSB349, CUSTOM, BLK</t>
  </si>
  <si>
    <t>SSB352</t>
  </si>
  <si>
    <t>SSB352, CUSTOM, BLK</t>
  </si>
  <si>
    <t>SSB357</t>
  </si>
  <si>
    <t>SSB357, CUSTOM, BLK</t>
  </si>
  <si>
    <t>SSBU</t>
  </si>
  <si>
    <t>INTERFACE, UNIVERSAL, MINI RPA, BLK</t>
  </si>
  <si>
    <t>SSBUS</t>
  </si>
  <si>
    <t>INTERFACE, UNIVERSAL, MINI RPA, SLV</t>
  </si>
  <si>
    <t>SSBUW</t>
  </si>
  <si>
    <t>INTERFACE, UNIVERSAL, MINI RPA, WHT</t>
  </si>
  <si>
    <t>SSM020</t>
  </si>
  <si>
    <t>SSM020 KIT</t>
  </si>
  <si>
    <t>SSM027</t>
  </si>
  <si>
    <t>SSM027 KIT</t>
  </si>
  <si>
    <t>SSM093</t>
  </si>
  <si>
    <t>SSM093 KIT</t>
  </si>
  <si>
    <t>SSM168</t>
  </si>
  <si>
    <t>SSM168 KIT</t>
  </si>
  <si>
    <t>SSM201</t>
  </si>
  <si>
    <t>SSM201 KIT</t>
  </si>
  <si>
    <t>SSM203</t>
  </si>
  <si>
    <t>SSM203 KIT</t>
  </si>
  <si>
    <t>SSM221</t>
  </si>
  <si>
    <t>SSM221 KIT</t>
  </si>
  <si>
    <t>SSM266</t>
  </si>
  <si>
    <t>SSM266, CUSTOM, BLK</t>
  </si>
  <si>
    <t>SSM266S</t>
  </si>
  <si>
    <t>SSM266, CUSTOM, SILVER</t>
  </si>
  <si>
    <t>SSM284</t>
  </si>
  <si>
    <t>SSM284, CUSTOM, BLK</t>
  </si>
  <si>
    <t>SSM285</t>
  </si>
  <si>
    <t>SSM285, CUSTOM, BLK</t>
  </si>
  <si>
    <t>SSM298</t>
  </si>
  <si>
    <t>SSM298, CUSTOM, BLK</t>
  </si>
  <si>
    <t>SSM302</t>
  </si>
  <si>
    <t>SSM302, CUSTOM, BLK</t>
  </si>
  <si>
    <t>SSM313</t>
  </si>
  <si>
    <t>SSM313, CUSTOM, BLK</t>
  </si>
  <si>
    <t>SSM318</t>
  </si>
  <si>
    <t>SSM318, CUSTOM, BLK</t>
  </si>
  <si>
    <t>SSM343</t>
  </si>
  <si>
    <t>SSM343, CUSTOM, BLK</t>
  </si>
  <si>
    <t>SSM345</t>
  </si>
  <si>
    <t>SSM345, CUSTOM, BLK</t>
  </si>
  <si>
    <t>SSM349</t>
  </si>
  <si>
    <t>SSM349, CUSTOM, BLK</t>
  </si>
  <si>
    <t>SSM352</t>
  </si>
  <si>
    <t>SSM352 CUSTOM, BLK</t>
  </si>
  <si>
    <t>SSM357</t>
  </si>
  <si>
    <t>SSM357, CUSTOM, BLK</t>
  </si>
  <si>
    <t>SSMU</t>
  </si>
  <si>
    <t>INTERFACE, UNIVRL, MINI RPA ELITE, BLK</t>
  </si>
  <si>
    <t>SSMUS</t>
  </si>
  <si>
    <t>INTERFACE, UNIVRL, MINI RPA ELITE, SLV</t>
  </si>
  <si>
    <t>SSMUW</t>
  </si>
  <si>
    <t>INTERFACE, UNIVRL, MINI RPA ELITE, WHT</t>
  </si>
  <si>
    <t>STLU</t>
  </si>
  <si>
    <t>MEDIUM BOLT-DOWN TABLE STAND</t>
  </si>
  <si>
    <t>STMS1U</t>
  </si>
  <si>
    <t>FUSION, 300 mm MOUNT, TILT</t>
  </si>
  <si>
    <t>STS1</t>
  </si>
  <si>
    <t>STS1 SMALL  SWIVEL TBL STAND</t>
  </si>
  <si>
    <t>SYS474UB</t>
  </si>
  <si>
    <t>STORAGE SYSTEM PROJ 0-12", BLK</t>
  </si>
  <si>
    <t>SYS474UW</t>
  </si>
  <si>
    <t>STORAGE SYSTEM PROJ 0-12", WHT</t>
  </si>
  <si>
    <t>SYSAUB</t>
  </si>
  <si>
    <t>SYSTEM, SUSP CEILING PROJ 0-12", BLACK</t>
  </si>
  <si>
    <t>SYSAUBP2</t>
  </si>
  <si>
    <t>SYSAU PROJECTOR KIT W/ POWER - BLACK</t>
  </si>
  <si>
    <t>SYSAUW</t>
  </si>
  <si>
    <t>SYSTEM, SUSP CEILING PROJ 0-12", WHITE</t>
  </si>
  <si>
    <t>SYSAUWP2</t>
  </si>
  <si>
    <t>SYSAU PROJECTOR KIT W/ POWER - WHITE</t>
  </si>
  <si>
    <t>TA100</t>
  </si>
  <si>
    <t>SWING ARM ACC., COMPONENT SHELF ASSEMBLY</t>
  </si>
  <si>
    <t>TA200</t>
  </si>
  <si>
    <t>SWING ARM ACC., VC SHELF ASSEMBLY</t>
  </si>
  <si>
    <t>TA210E</t>
  </si>
  <si>
    <t>VADDIO IntelliSHOT THINSTALL MOUNT</t>
  </si>
  <si>
    <t>TA210K</t>
  </si>
  <si>
    <t>ConferenceSHOT ePTZ THINSTALL MOUNT</t>
  </si>
  <si>
    <t>TA250</t>
  </si>
  <si>
    <t>TA350</t>
  </si>
  <si>
    <t>SWING ARM ACC., CENTER  SPEAKER ASSEMBLY</t>
  </si>
  <si>
    <t>TA410</t>
  </si>
  <si>
    <t>SWING ARM ACC., PORTRAIT ADAPTER</t>
  </si>
  <si>
    <t>TA500</t>
  </si>
  <si>
    <t>THINSTALL IN-WALL BOX- LARGE TS525/TS325</t>
  </si>
  <si>
    <t>TA500HWKIT1</t>
  </si>
  <si>
    <t>TA500 IN-WALL ENCLOSURE INSTALL HW KIT</t>
  </si>
  <si>
    <t>TA500HWKIT2</t>
  </si>
  <si>
    <t>TA500 TS MOUNT BRACKETS &amp; HW KIT</t>
  </si>
  <si>
    <t>TA500HWKIT3</t>
  </si>
  <si>
    <t>TA500 FINAL INSTALL HW &amp; TRIM KIT</t>
  </si>
  <si>
    <t>TA501</t>
  </si>
  <si>
    <t>THINSTALL IN-WALL BOX- MEDIUM, TS318TU</t>
  </si>
  <si>
    <t>TA502</t>
  </si>
  <si>
    <t>THINSTALL IN-WALL BOX- SMALL,TS218/TS118</t>
  </si>
  <si>
    <t>TAB1</t>
  </si>
  <si>
    <t>TA BRACKET FOR CR 100 + TS</t>
  </si>
  <si>
    <t>TAMMSB</t>
  </si>
  <si>
    <t>TS318 STL STUD ACCESSORY BLK</t>
  </si>
  <si>
    <t>TAMMSW</t>
  </si>
  <si>
    <t>TS318 STL STUD ACCESSORY WHT</t>
  </si>
  <si>
    <t>TAS1</t>
  </si>
  <si>
    <t>1 INCH TA SPACER</t>
  </si>
  <si>
    <t>TASMSB</t>
  </si>
  <si>
    <t>TS110 TS118 TS218 STL STUD ACCESSORY BLK</t>
  </si>
  <si>
    <t>TASMSW</t>
  </si>
  <si>
    <t>TS110 TS118 TS218 STL STUD ACCESSORY WHT</t>
  </si>
  <si>
    <t>TIL1X1IFH</t>
  </si>
  <si>
    <t>LED MOUNT 1X1, SAMSUNG IFH</t>
  </si>
  <si>
    <t>TIL1X2AP</t>
  </si>
  <si>
    <t>LED MOUNT, 1X2, ABSEN ACCLAIM, PLUS, PRO</t>
  </si>
  <si>
    <t>TIL1X2IFH</t>
  </si>
  <si>
    <t>LED MOUNT 1X2, SAMSUNG IFH</t>
  </si>
  <si>
    <t>TIL1X2IFJ</t>
  </si>
  <si>
    <t>LED, SAMSUNG IFJ-IW, 2 HIGH</t>
  </si>
  <si>
    <t>TIL1X2PH</t>
  </si>
  <si>
    <t>LED, PHILIPS BDL, 2 HIGH</t>
  </si>
  <si>
    <t>TIL1X2PT</t>
  </si>
  <si>
    <t>LED MOUNT 1X2, LG LAS &amp; LEYARD TVF</t>
  </si>
  <si>
    <t>TIL1X2UU</t>
  </si>
  <si>
    <t>LED MOUNT 1X2, UPANEL S &amp; BARCO XT</t>
  </si>
  <si>
    <t>TIL1X3AP</t>
  </si>
  <si>
    <t>LED MOUNT, 1X3, ABS</t>
  </si>
  <si>
    <t>TIL1X3IFH</t>
  </si>
  <si>
    <t>LED MOUNT 1X3, SAMSUNG IFH</t>
  </si>
  <si>
    <t>TIL1X3IFJ</t>
  </si>
  <si>
    <t>LED, SAMSUNG IFJ-IW, 3 HIGH</t>
  </si>
  <si>
    <t>TIL1X3PH</t>
  </si>
  <si>
    <t>LED, PHILIPS BDL, 3 HIGH</t>
  </si>
  <si>
    <t>TIL1X3PT</t>
  </si>
  <si>
    <t>LED MOUNT 1X3, LG LAS &amp; LEYARD TVF</t>
  </si>
  <si>
    <t>TIL1X3UU</t>
  </si>
  <si>
    <t>LED MOUNT 1X3, UPANEL S &amp; BARCO XT</t>
  </si>
  <si>
    <t>TIL1X4AP</t>
  </si>
  <si>
    <t>LED MOUNT, 1X4, ABSEN ACCLAIM, PLUS, PRO</t>
  </si>
  <si>
    <t>TIL1X4IFJ</t>
  </si>
  <si>
    <t>LED, SAMSUNG IFJ, 4 HIGH</t>
  </si>
  <si>
    <t>TIL1X4PH</t>
  </si>
  <si>
    <t>LED, PHILIPS BDL, 4 HIGH</t>
  </si>
  <si>
    <t>TIL1X4PT</t>
  </si>
  <si>
    <t>LED MOUNT 1X4, LG LAS &amp; LEYARD TVF</t>
  </si>
  <si>
    <t>TIL1X4UU</t>
  </si>
  <si>
    <t>LED MOUNT 1X4, UPANEL S &amp; BARCO XT</t>
  </si>
  <si>
    <t>TIL1X5AP</t>
  </si>
  <si>
    <t>LED, 5 HIGH, ABSEN ACCLAIM PRO-PLUS</t>
  </si>
  <si>
    <t>TIL1X5PH</t>
  </si>
  <si>
    <t>LED, PHILIPS BDL, 5 HIGH</t>
  </si>
  <si>
    <t>TIL1X5UU</t>
  </si>
  <si>
    <t>LED MOUNT 1X5, UPANEL S &amp; BARCO XT</t>
  </si>
  <si>
    <t>TILD1X05US-L</t>
  </si>
  <si>
    <t>LED, UNILUMIN U-SLIM, LEFT, 500 MM</t>
  </si>
  <si>
    <t>TILD1X05US-M</t>
  </si>
  <si>
    <t>LED, UNILUMIN U-SLIM, MIDDLE, 500</t>
  </si>
  <si>
    <t>TILD1X05US-R</t>
  </si>
  <si>
    <t>LED, UNILUMIN U-SLIM, RIGHT, 500 MM</t>
  </si>
  <si>
    <t>TILD1X1US-L</t>
  </si>
  <si>
    <t>LED, UNILUMIN U-SLIM, LEFT, 1000 MM</t>
  </si>
  <si>
    <t>TILD1X1US-M</t>
  </si>
  <si>
    <t>LED, UNILUMIN U-SLIM, MIDDLE, 1000 MM</t>
  </si>
  <si>
    <t>TILD1X1US-R</t>
  </si>
  <si>
    <t>LED, UNILUMIN U-SLIM, RIGHT, 1000 MM</t>
  </si>
  <si>
    <t>TILD1X2IER-L</t>
  </si>
  <si>
    <t>TiLED SAMSUNG IER MOUNT,2 HIGH, LEFT</t>
  </si>
  <si>
    <t>TILD1X2IER-M</t>
  </si>
  <si>
    <t>TiLED SAMSUNG IER MOUNT,2 HIGH, MIDDLE</t>
  </si>
  <si>
    <t>TILD1X2IER-R</t>
  </si>
  <si>
    <t>TiLED SAMSUNG IER MOUNT,2 HIGH, RIGHT</t>
  </si>
  <si>
    <t>TILD1X2IERF</t>
  </si>
  <si>
    <t>TiLED SAMSUNG IER-F WALL MOUNT, 2 HIGH</t>
  </si>
  <si>
    <t>TILD1X2US-L</t>
  </si>
  <si>
    <t>LED, UNILUMIN U-SLIM, LEFT, 2000 MM</t>
  </si>
  <si>
    <t>TILD1X2US-M</t>
  </si>
  <si>
    <t>LED, UNILUMIN U-SLIM, MIDDLE, 2000 MM</t>
  </si>
  <si>
    <t>TILD1X2US-R</t>
  </si>
  <si>
    <t>LED, UNILUMIN U-SLIM, RIGHT, 2000 MM</t>
  </si>
  <si>
    <t>TILD1X3IER-L</t>
  </si>
  <si>
    <t>TiLED SAMSUNG IER MOUNT, 3 HIGH, LEFT</t>
  </si>
  <si>
    <t>TILD1X3IER-M</t>
  </si>
  <si>
    <t>TiLED SAMSUNG IER MOUNT, 3 HIGH, MIDDLE</t>
  </si>
  <si>
    <t>TILD1X3IER-R</t>
  </si>
  <si>
    <t>TiLED SAMSUNG IER MOUNT, 3 HIGH, RIGHT</t>
  </si>
  <si>
    <t>TILD1X3IERF</t>
  </si>
  <si>
    <t>TiLED SAMSUNG IER-F WALL MOUNT, 3 HIGH</t>
  </si>
  <si>
    <t>TILD1X3LG2-L</t>
  </si>
  <si>
    <t>LED, LG LSCB, 3 HIGH, LEFT, SKU</t>
  </si>
  <si>
    <t>TILD1X3LG2-M</t>
  </si>
  <si>
    <t>LED, LG LSCB, 3 HIGH, MIDDLE, SKU</t>
  </si>
  <si>
    <t>TILD1X3LG2-R</t>
  </si>
  <si>
    <t>LED, LG LSCB, 3 HIGH, RIGHT, SKU</t>
  </si>
  <si>
    <t>TILD1X3SO1-L</t>
  </si>
  <si>
    <t>TiLED SONY CRYSTAL LED, 3 HIGH, LEFT</t>
  </si>
  <si>
    <t>TILD1X3SO1-M</t>
  </si>
  <si>
    <t>TiLED SONY CRYSTAL LED, 3 HIGH, MIDDLE</t>
  </si>
  <si>
    <t>TILD1X3SO1-R</t>
  </si>
  <si>
    <t>TiLED SONY CRYSTAL LED, 3 HIGH, RIGHT</t>
  </si>
  <si>
    <t>TILD1X4LG2-L</t>
  </si>
  <si>
    <t>LED, LG LSCB, 4 HIGH, LEFT, SKU</t>
  </si>
  <si>
    <t>TILD1X4LG2-M</t>
  </si>
  <si>
    <t>LED, LG LSCB, 4 HIGH, MIDDLE, SKU</t>
  </si>
  <si>
    <t>TILD1X4LG2-R</t>
  </si>
  <si>
    <t>LED, LG LSCB, 4 HIGH, RIGHT, SKU</t>
  </si>
  <si>
    <t>TILD1X4SO1-L</t>
  </si>
  <si>
    <t>TiLED SONY CRYSTAL LED, 4 HIGH, LEFT</t>
  </si>
  <si>
    <t>TILD1X4SO1-M</t>
  </si>
  <si>
    <t>TiLED SONY CRYSTAL LED, 4 HIGH, MIDDLE</t>
  </si>
  <si>
    <t>TILD1X4SO1-R</t>
  </si>
  <si>
    <t>TiLED SONY CRYSTAL LED, 4 HIGH, RIGHT</t>
  </si>
  <si>
    <t>TILD1X5LG2-L</t>
  </si>
  <si>
    <t>LED, LG LSCB, 5 HIGH, LEFT, SKU</t>
  </si>
  <si>
    <t>TILD1X5LG2-M</t>
  </si>
  <si>
    <t>LED, LG LSCB, 5 HIGH, MIDDLE, SKU</t>
  </si>
  <si>
    <t>TILD1X5LG2-R</t>
  </si>
  <si>
    <t>LED, LG LSCB, 5 HIGH, RIGHT, SKU</t>
  </si>
  <si>
    <t>TILD1X5SO1-L</t>
  </si>
  <si>
    <t>TiLED SONY CRYSTAL LED, 5 HIGH, LEFT</t>
  </si>
  <si>
    <t>TILD1X5SO1-M</t>
  </si>
  <si>
    <t>TiLED SONY CRYSTAL LED, 5 HIGH, MIDDLE</t>
  </si>
  <si>
    <t>TILD1X5SO1-R</t>
  </si>
  <si>
    <t>TiLED SONY CRYSTAL LED, 5 HIGH, RIGHT</t>
  </si>
  <si>
    <t>TILHDW1</t>
  </si>
  <si>
    <t>TiLED M6 MOUNTING HARDWARE BUTTON KIT</t>
  </si>
  <si>
    <t>TILHDWUS</t>
  </si>
  <si>
    <t>LED, UNILUMIN U-SLIM, HARDWARE BAG</t>
  </si>
  <si>
    <t>TILKIT4X4SO1</t>
  </si>
  <si>
    <t>TILED SONY CRYSTAL LED, 4X4 KIT W/TRIM</t>
  </si>
  <si>
    <t>TILKIT5X5SO1</t>
  </si>
  <si>
    <t>TILED SONY CRYSTAL LED, 5X5 KIT W/TRIM</t>
  </si>
  <si>
    <t>TILKIT8X8SO1</t>
  </si>
  <si>
    <t>TILED SONY CRYSTAL LED, 8X8 KIT W/TRIM</t>
  </si>
  <si>
    <t>TILSC05HUS</t>
  </si>
  <si>
    <t>LED, UNILUMINS U-SLIM, COVER 500</t>
  </si>
  <si>
    <t>TILSC1HIFH</t>
  </si>
  <si>
    <t>TiLED SAMSUNG IFH/IER SIDE COVER, 1 HIGH</t>
  </si>
  <si>
    <t>TILSC1HUS</t>
  </si>
  <si>
    <t>LED, UNILUMINS U-SLIM, COVER, 1000 MM</t>
  </si>
  <si>
    <t>TILSC2HAP</t>
  </si>
  <si>
    <t>2 HIGH, ABSEN SIDE COVERS</t>
  </si>
  <si>
    <t>TILSC2HIFH</t>
  </si>
  <si>
    <t>TiLED SAMSUNG IFH/IER SIDE COVER, 2 HIGH</t>
  </si>
  <si>
    <t>TILSC2HPH</t>
  </si>
  <si>
    <t>LED, PHILIPS BDL, SIDE COVER 2 HIGH</t>
  </si>
  <si>
    <t>TILSC2HPT</t>
  </si>
  <si>
    <t>LED, SIDE COVERS, LEYARD TVF, 2 HIGH</t>
  </si>
  <si>
    <t>TILSC2HSO1</t>
  </si>
  <si>
    <t>TiLED, SONY CRYSTAL, SIDE COVER 2 HIGH</t>
  </si>
  <si>
    <t>TILSC2HUU</t>
  </si>
  <si>
    <t>UNILUMINS, U-PANEL-S, 2 HIGH, SIDE COVER</t>
  </si>
  <si>
    <t>TILSC3HAP</t>
  </si>
  <si>
    <t>3 HIGH, ABSEN SIDE COVERS</t>
  </si>
  <si>
    <t>TILSC3HIFH</t>
  </si>
  <si>
    <t>TiLED SAMSUNG IFH/IER SIDE COVER, 3 HIGH</t>
  </si>
  <si>
    <t>TILSC3HPH</t>
  </si>
  <si>
    <t>LED, PHILIPS BDL, SIDE COVER 3 HIGH</t>
  </si>
  <si>
    <t>TILSC3HPT</t>
  </si>
  <si>
    <t>LED, SIDE COVERS, LEYARD TVF, 3 HIGH</t>
  </si>
  <si>
    <t>TILSC3HSO1</t>
  </si>
  <si>
    <t>TiLED, SONY CRYSTAL, SIDE COVER 3 HIGH</t>
  </si>
  <si>
    <t>TILSC3HUU</t>
  </si>
  <si>
    <t>UNILUMINS, U-PANEL-S, 3 HIGH, SIDE COVER</t>
  </si>
  <si>
    <t>TILVAB1</t>
  </si>
  <si>
    <t>VERTICAL CONNECTOR KIT</t>
  </si>
  <si>
    <t>TILVAB2</t>
  </si>
  <si>
    <t>LED, UNILUMIN U-SLIM, VERT. CONN. KIT</t>
  </si>
  <si>
    <t>TILVABPT</t>
  </si>
  <si>
    <t>VERT CONNECTOR KIT, LG LAS &amp; LEYARD TVF</t>
  </si>
  <si>
    <t>TILVABUU</t>
  </si>
  <si>
    <t>VERT CONNECTOR KIT, UPANEL S &amp; BARCO XT</t>
  </si>
  <si>
    <t>TPK1</t>
  </si>
  <si>
    <t>POLE CLAMP KIT, 1-2"</t>
  </si>
  <si>
    <t>TPK2</t>
  </si>
  <si>
    <t>POLE CLAMP KIT, 2-3"</t>
  </si>
  <si>
    <t>TPK3</t>
  </si>
  <si>
    <t>TRUSS CLAMP KIT, 0-1"</t>
  </si>
  <si>
    <t>TPK4</t>
  </si>
  <si>
    <t>TRUSS CLAMP KIT, 1-2"</t>
  </si>
  <si>
    <t>TPK5</t>
  </si>
  <si>
    <t>TRUSS CLAMP KIT, 2-3"</t>
  </si>
  <si>
    <t>TPM2000B</t>
  </si>
  <si>
    <t>PITCH-ADJ POLE MOUNT</t>
  </si>
  <si>
    <t>TPMUB</t>
  </si>
  <si>
    <t>PITCH-ADJ POLE MNT UNIVERSAL</t>
  </si>
  <si>
    <t>TPP2000B</t>
  </si>
  <si>
    <t>TRUSS, PITCH - ADJUSTABLE</t>
  </si>
  <si>
    <t>TPPU</t>
  </si>
  <si>
    <t>TRUSS, PITCH-ADJ UNIVERSAL</t>
  </si>
  <si>
    <t>TPS2000B</t>
  </si>
  <si>
    <t>TRUSS/POLE STATIC MOUNT</t>
  </si>
  <si>
    <t>TPSU</t>
  </si>
  <si>
    <t>TRUSS/POLE STATIC MT UNIVERSAL</t>
  </si>
  <si>
    <t>TS110SU</t>
  </si>
  <si>
    <t>THIN SINGLE ARM SWINGARM</t>
  </si>
  <si>
    <t>TS118SU</t>
  </si>
  <si>
    <t>THINSTALL SMALL DUAL ARM SWINGARM</t>
  </si>
  <si>
    <t>TS218SU</t>
  </si>
  <si>
    <t>MEDIUM DUAL ARM THIN SWINGARM</t>
  </si>
  <si>
    <t>TS318SU</t>
  </si>
  <si>
    <t>MEDIUM SWING ARM, SINGLE STUD</t>
  </si>
  <si>
    <t>TS318TU</t>
  </si>
  <si>
    <t>MEDIUM SWING ARMS, DUAL STUD</t>
  </si>
  <si>
    <t>TS325TU</t>
  </si>
  <si>
    <t>MEDIUM, 25" EXTENSION, SWING ARMS</t>
  </si>
  <si>
    <t>TS525TU</t>
  </si>
  <si>
    <t>THIN SWING ARM (LARGE)</t>
  </si>
  <si>
    <t>UPA1000T</t>
  </si>
  <si>
    <t>UNIV. PROJECTOR MT TITANIUM</t>
  </si>
  <si>
    <t>VCM000</t>
  </si>
  <si>
    <t>VCM000, DELUXE CEILING MOUNT, BLK</t>
  </si>
  <si>
    <t>VCM000W</t>
  </si>
  <si>
    <t>VCM000, DELUXE CEILING MOUNT, WHT</t>
  </si>
  <si>
    <t>VCM010R</t>
  </si>
  <si>
    <t>VCM010R, INCL CUSTOM HB010R, BLK</t>
  </si>
  <si>
    <t>VCM011E</t>
  </si>
  <si>
    <t>VCM011E, INCL CUSTOM HB011E, BLK</t>
  </si>
  <si>
    <t>VCM012R</t>
  </si>
  <si>
    <t>VCM012R, INCL CUSTOM HB012R, BLK</t>
  </si>
  <si>
    <t>VCM014R</t>
  </si>
  <si>
    <t>VCM014R, INCL CUSTOM HB014R, BLK</t>
  </si>
  <si>
    <t>VCM016E</t>
  </si>
  <si>
    <t>VCM016E, INCL CUSTOM HB016E, BLK</t>
  </si>
  <si>
    <t>VCM018E</t>
  </si>
  <si>
    <t>VCM018E, INCL CUSTOM HB018E, BLK</t>
  </si>
  <si>
    <t>VCM026S</t>
  </si>
  <si>
    <t>VCM026S, INCL CUSTOM HB026S, BLK</t>
  </si>
  <si>
    <t>VCM100B</t>
  </si>
  <si>
    <t>VCM100B, INCL CUSTOM HB100B, BLK</t>
  </si>
  <si>
    <t>VCM101D</t>
  </si>
  <si>
    <t>VCM101D, INCL CUSTOM HB101D, BLK</t>
  </si>
  <si>
    <t>VCM103S</t>
  </si>
  <si>
    <t>VCM103S, INCL CUSTOM HB103S, BLK</t>
  </si>
  <si>
    <t>VCM104D</t>
  </si>
  <si>
    <t>VCM104D, INCL CUSTOM HB104D, BLK</t>
  </si>
  <si>
    <t>VCM105J</t>
  </si>
  <si>
    <t>VCM105J INCL CUSTOM HB101D, BLK</t>
  </si>
  <si>
    <t>VCM106E</t>
  </si>
  <si>
    <t>VCM106E, INCL CUSTOM HB106E, BLK</t>
  </si>
  <si>
    <t>VCM107B</t>
  </si>
  <si>
    <t>VCM107B, INCL CUSTOM HB107B, BLK</t>
  </si>
  <si>
    <t>VCM108B</t>
  </si>
  <si>
    <t>VCM108B, INCL CUSTOM HB108B, BLK</t>
  </si>
  <si>
    <t>VCM109B</t>
  </si>
  <si>
    <t>VCM109B, INCL CUSTOM HB109B, BLK</t>
  </si>
  <si>
    <t>VCM20</t>
  </si>
  <si>
    <t>DELUXE CEILING MT HSG A</t>
  </si>
  <si>
    <t>VCM29S</t>
  </si>
  <si>
    <t>VCM29S, INCL CUSTOM HB29S, BLK</t>
  </si>
  <si>
    <t>VCM35B</t>
  </si>
  <si>
    <t>VCM35B, INCL CUSTOM HB35B, BLK</t>
  </si>
  <si>
    <t>VCM42E</t>
  </si>
  <si>
    <t>VCM42E, INCL CUSTOM HB42E, BLK</t>
  </si>
  <si>
    <t>VCM43E</t>
  </si>
  <si>
    <t>VCM43E, INCL CUSTOM HB43E, BLK</t>
  </si>
  <si>
    <t>VCM44E</t>
  </si>
  <si>
    <t>VCM44E, INCL CUSTOM HB44E, BLK</t>
  </si>
  <si>
    <t>VCM46E</t>
  </si>
  <si>
    <t>VCM46E, INCL CUSTOM HB46E, BLK</t>
  </si>
  <si>
    <t>VCM47E</t>
  </si>
  <si>
    <t>VCM47E, INCL CUSTOM HB47E, BLK</t>
  </si>
  <si>
    <t>VCM49E</t>
  </si>
  <si>
    <t>VCM49E, INCL CUSTOM HB49E, BLK</t>
  </si>
  <si>
    <t>VCM52D</t>
  </si>
  <si>
    <t>VCM52D, INCL CUSTOM HB52D, BLK</t>
  </si>
  <si>
    <t>VCM71P</t>
  </si>
  <si>
    <t>VCM70P, INCL CUSTOM HB70P, BLK</t>
  </si>
  <si>
    <t>VCM72P</t>
  </si>
  <si>
    <t>VCM72P, INCL CUSTOM HB72P, BLK</t>
  </si>
  <si>
    <t>VCM73P</t>
  </si>
  <si>
    <t>VCM73P, INCL CUSTOM HB73P, BLK</t>
  </si>
  <si>
    <t>VCM74P</t>
  </si>
  <si>
    <t>VCM74P, INCL CUSTOM HB74P, BLK</t>
  </si>
  <si>
    <t>VCM75P</t>
  </si>
  <si>
    <t>VCM75P, INCL CUSTOM HB75P, BLK</t>
  </si>
  <si>
    <t>VCM76P</t>
  </si>
  <si>
    <t>VCM76P, INCL CUSTOM HB76P, BLK</t>
  </si>
  <si>
    <t>VCM77P</t>
  </si>
  <si>
    <t>VCM77P, INCL CUSTOM HB77P, BLK</t>
  </si>
  <si>
    <t>VCM82X</t>
  </si>
  <si>
    <t>VCM82X, INCL CUSTOM HB82X, BLK</t>
  </si>
  <si>
    <t>VCM91C</t>
  </si>
  <si>
    <t>VCM91C, INCL CUSTOM HB91C, BLK</t>
  </si>
  <si>
    <t>VCM92C</t>
  </si>
  <si>
    <t>VCM92C, INCL CUSTOM HB92C, BLK</t>
  </si>
  <si>
    <t>VCM93C</t>
  </si>
  <si>
    <t>VCM93C, INCL CUSTOM HB93C, BLK</t>
  </si>
  <si>
    <t>VCM94C</t>
  </si>
  <si>
    <t>VCM94C, INCL CUSTOM HB94C, BLK</t>
  </si>
  <si>
    <t>VCM95C</t>
  </si>
  <si>
    <t>VCM95C, INCL CUSTOM HB95C, BLK</t>
  </si>
  <si>
    <t>VCMU</t>
  </si>
  <si>
    <t>VCMU, INCL CUSTOM HBU, BLK</t>
  </si>
  <si>
    <t>VCMUW</t>
  </si>
  <si>
    <t>HEAVY DUTY PROJECTOR MOUNT</t>
  </si>
  <si>
    <t>VCT000B</t>
  </si>
  <si>
    <t>XL Tooless Projector Mount Only, Black</t>
  </si>
  <si>
    <t>VCT000W</t>
  </si>
  <si>
    <t>XL Tooless Projector Mount Only, White</t>
  </si>
  <si>
    <t>VCT011E</t>
  </si>
  <si>
    <t>VCT011E, INCL CUSTOM HC011E, BLK</t>
  </si>
  <si>
    <t>VCT018E</t>
  </si>
  <si>
    <t>VCT018E, INCL CUSTOM HC018E, BLK</t>
  </si>
  <si>
    <t>VCT103S</t>
  </si>
  <si>
    <t>VCT103S, INCL CUSTOM HC103S, BLK</t>
  </si>
  <si>
    <t>VCT107B</t>
  </si>
  <si>
    <t>VCT107B, INCL CUSTOM HC107B, BLK</t>
  </si>
  <si>
    <t>VCT29S</t>
  </si>
  <si>
    <t>VCT29S, INCL CUSTOM HC29S, BLK</t>
  </si>
  <si>
    <t>VCT46E</t>
  </si>
  <si>
    <t>VCT46E, INCL CUSTOM HC46E, BLK</t>
  </si>
  <si>
    <t>VCT75P</t>
  </si>
  <si>
    <t>VCT75P, INCL CUSTOM HC75P, BLK</t>
  </si>
  <si>
    <t>VCT76P</t>
  </si>
  <si>
    <t>VCT76P, INCL CUSTOM HC76P, BLK</t>
  </si>
  <si>
    <t>VCT77P</t>
  </si>
  <si>
    <t>VCT77P, INCL CUSTOM HC77P, BLK</t>
  </si>
  <si>
    <t>VCT82X</t>
  </si>
  <si>
    <t>VCT82X, INCL CUSTOM HC82X, BLK</t>
  </si>
  <si>
    <t>VCTUB</t>
  </si>
  <si>
    <t>XL Universal Tooless Proj Mount, Black</t>
  </si>
  <si>
    <t>VCTUW</t>
  </si>
  <si>
    <t>XL Universal Tooless Proj Mount, White</t>
  </si>
  <si>
    <t>VPAUB</t>
  </si>
  <si>
    <t>VERT/PORTRAIT UNV PROJ MOUNT, BLACK</t>
  </si>
  <si>
    <t>VPAUW</t>
  </si>
  <si>
    <t>VERT/PORTRAIT UNV PROJ MOUNT, WHITE</t>
  </si>
  <si>
    <t>WBAP</t>
  </si>
  <si>
    <t>WHITE BOARD ACCY PLATFORM</t>
  </si>
  <si>
    <t>WBAU</t>
  </si>
  <si>
    <t>UNIVERSAL INTERACTIVE BOARD ACCY</t>
  </si>
  <si>
    <t>WBAUF1</t>
  </si>
  <si>
    <t>SMART RETRO BRACKET</t>
  </si>
  <si>
    <t>WBM3E</t>
  </si>
  <si>
    <t>INTERACTIVE WHITEBOARD MOUNT,SLIDING LEG</t>
  </si>
  <si>
    <t>WM110AUS</t>
  </si>
  <si>
    <t>WM110S WITH RSMAUS KIT</t>
  </si>
  <si>
    <t>WM110S</t>
  </si>
  <si>
    <t>PROJECTOR WALL MOUNT, 0-18" EXT</t>
  </si>
  <si>
    <t>WM120AUS</t>
  </si>
  <si>
    <t>WM120S WITH RSMAUS KIT</t>
  </si>
  <si>
    <t>WM120S</t>
  </si>
  <si>
    <t>PROJECTOR WALL MOUNT, 18-30" EXT</t>
  </si>
  <si>
    <t>WM130AUS</t>
  </si>
  <si>
    <t>WM130S WITH RSMAUS KIT</t>
  </si>
  <si>
    <t>WM130S</t>
  </si>
  <si>
    <t>PROJECTOR WALL MOUNT, 30-54" EXT</t>
  </si>
  <si>
    <t>WM210AUS</t>
  </si>
  <si>
    <t>WM210S WITH RSMAUS KIT</t>
  </si>
  <si>
    <t>WM210MAUS</t>
  </si>
  <si>
    <t>WM210S WITH RPMAUS KIT</t>
  </si>
  <si>
    <t>WM210S</t>
  </si>
  <si>
    <t>WM220AUS</t>
  </si>
  <si>
    <t>WM220S WITH RSMAUS KIT</t>
  </si>
  <si>
    <t>WM220MAUS</t>
  </si>
  <si>
    <t>WM220S WITH RPMAUS KIT</t>
  </si>
  <si>
    <t>WM220S</t>
  </si>
  <si>
    <t>WM230AUS</t>
  </si>
  <si>
    <t>WM230S WITH RSMAUS KIT</t>
  </si>
  <si>
    <t>WM230S</t>
  </si>
  <si>
    <t>WM240AUS</t>
  </si>
  <si>
    <t>WM240S WITH RSMAUS KIT</t>
  </si>
  <si>
    <t>WM240S</t>
  </si>
  <si>
    <t>PROJECTOR WALL MOUNT, 55-66" EXT</t>
  </si>
  <si>
    <t>WMA1S</t>
  </si>
  <si>
    <t>WMA1S WALL MOUNT ACCY, 1 1/2 NPT SINGLE</t>
  </si>
  <si>
    <t>WMA2S</t>
  </si>
  <si>
    <t>WMA2S WALL MOUNT ACCY, 1 1/2 NPT LAT SHI</t>
  </si>
  <si>
    <t>WMAC16</t>
  </si>
  <si>
    <t>ACCY, OUTLET COVER, WM2</t>
  </si>
  <si>
    <t>WMAL24</t>
  </si>
  <si>
    <t>ACCY, 24" DUAL STUD WITH LAT SHIFT</t>
  </si>
  <si>
    <t>WP21S</t>
  </si>
  <si>
    <t>ST PROJ. WALL MOUNT, 24" EXT</t>
  </si>
  <si>
    <t>WP21US</t>
  </si>
  <si>
    <t>ST PROJ. WALL MOUNT, 24" EXT + RSAUS</t>
  </si>
  <si>
    <t>WP22S</t>
  </si>
  <si>
    <t>ST PROJ. WALL MOUNT, 40" EXT</t>
  </si>
  <si>
    <t>WP22US</t>
  </si>
  <si>
    <t>ST PROJ. WALL MOUNT, 40" EXT  + RSAUS</t>
  </si>
  <si>
    <t>WP23S</t>
  </si>
  <si>
    <t>ST PROJ. WALL MOUNT, 56" EXT</t>
  </si>
  <si>
    <t>WP23US</t>
  </si>
  <si>
    <t>ST PROJ. WALL MOUNT, 56" EXT  + RSAUS</t>
  </si>
  <si>
    <t>XBM1U</t>
  </si>
  <si>
    <t>FUSION XL SINGLE BOLT-DOWN, LANDSCAPE</t>
  </si>
  <si>
    <t>XBM1UP</t>
  </si>
  <si>
    <t>FUSION XL SINGLE BOLT-DOWN, PORTRAIT</t>
  </si>
  <si>
    <t>XCB1U</t>
  </si>
  <si>
    <t>EXTRA LARGE, B2B, CEILING MOUNT</t>
  </si>
  <si>
    <t>XCB7000</t>
  </si>
  <si>
    <t>CEILING MOUNT, DUAL COLUMN, XL, B2B</t>
  </si>
  <si>
    <t>XCM1U</t>
  </si>
  <si>
    <t>XL, SINGLE COLUMN, CEILING MOUNT</t>
  </si>
  <si>
    <t>XCM7000</t>
  </si>
  <si>
    <t>EXTRA LARGE, DUAL COLUMN, CEILING MOUNT</t>
  </si>
  <si>
    <t>XFA1UB</t>
  </si>
  <si>
    <t>X-LARGE FUSION MANUAL HT ADJ  FLOOR BLK</t>
  </si>
  <si>
    <t>XFD1U</t>
  </si>
  <si>
    <t>Electric Height Adj Floor Support XL -US</t>
  </si>
  <si>
    <t>XPA1UB</t>
  </si>
  <si>
    <t>X-LARGE FUSION MANUAL HEGHT ADJ CART BLK</t>
  </si>
  <si>
    <t>XPA1US</t>
  </si>
  <si>
    <t>X-LARGE FUSION MANUAL HGT ADJ CART SLVR</t>
  </si>
  <si>
    <t>XPD1U</t>
  </si>
  <si>
    <t>Electric Height Adjust Cart XL - US</t>
  </si>
  <si>
    <t>XSD1U</t>
  </si>
  <si>
    <t>ELECTRIC HEIGHT ADJUST WALL - XL</t>
  </si>
  <si>
    <t>XSM1U</t>
  </si>
  <si>
    <t>Micro-Adjust Fixed Wall Mount, X-Large</t>
  </si>
  <si>
    <t>XTM1U</t>
  </si>
  <si>
    <t>Micro-Adjust Tilt Wall Mount, X-Large</t>
  </si>
  <si>
    <t>XTM1U-G</t>
  </si>
  <si>
    <t>EXTRA LARGE TILT MOUNT ASSEMBLY, TAA</t>
  </si>
  <si>
    <t>XVAUB</t>
  </si>
  <si>
    <t>VIDEO CONFERENCE CART</t>
  </si>
  <si>
    <t>XVM1U</t>
  </si>
  <si>
    <t>FUSION EXTRA LARGE CART</t>
  </si>
  <si>
    <t>XVM1X1U</t>
  </si>
  <si>
    <t>XL FUSION FREESTANDING VIDEO WALL</t>
  </si>
  <si>
    <t>Z-KPD110B</t>
  </si>
  <si>
    <t>DUAL ARM POLE MT BLK</t>
  </si>
  <si>
    <t>-C</t>
  </si>
  <si>
    <t>CLAMP KIT FOR RACKSHELF</t>
  </si>
  <si>
    <t>1/2BNC1</t>
  </si>
  <si>
    <t>1/2"BNC (1) PORT UCP PNL</t>
  </si>
  <si>
    <t>1/2BNC2</t>
  </si>
  <si>
    <t>1/2"BNC (2) PORT UCP PNL</t>
  </si>
  <si>
    <t>1/2BNC3</t>
  </si>
  <si>
    <t>1/2"BNC (3) PORT UCP PNL</t>
  </si>
  <si>
    <t>1/2BNC4</t>
  </si>
  <si>
    <t>1/2" BNC (4) PORT UCP PNL</t>
  </si>
  <si>
    <t>1/2BNC5</t>
  </si>
  <si>
    <t>1/2"BNC RGBHV(5)PORT UCP</t>
  </si>
  <si>
    <t>1/2BNC6</t>
  </si>
  <si>
    <t>UCP MODULE</t>
  </si>
  <si>
    <t>1/4X2</t>
  </si>
  <si>
    <t>1/4" (2) PORT UCP PNL</t>
  </si>
  <si>
    <t>1/4X4</t>
  </si>
  <si>
    <t>1/4" (4) PORT UCP PNL</t>
  </si>
  <si>
    <t>1DB25</t>
  </si>
  <si>
    <t>DB25 MULTIPIN(1)PORT UCP</t>
  </si>
  <si>
    <t>1DB9</t>
  </si>
  <si>
    <t>DB9 MULTIPIN (1) PORT UCP</t>
  </si>
  <si>
    <t>1ELCO120</t>
  </si>
  <si>
    <t>ELCO 120 PIN (1)PORT UCP</t>
  </si>
  <si>
    <t>1ELCO38</t>
  </si>
  <si>
    <t>ELCO 38 PIN (1)PORT UCP</t>
  </si>
  <si>
    <t>1ELCO56</t>
  </si>
  <si>
    <t>ELCO 56 PIN (1) PORT UCP</t>
  </si>
  <si>
    <t>1ELCO90</t>
  </si>
  <si>
    <t>ELCO 90 PIN (1) PORT UCP</t>
  </si>
  <si>
    <t>1G1</t>
  </si>
  <si>
    <t>AMP G1 MLTIPN(1)PORT UCP</t>
  </si>
  <si>
    <t>1G2</t>
  </si>
  <si>
    <t>AMP G2 MLTIPN(1)PORT UCP</t>
  </si>
  <si>
    <t>1G3</t>
  </si>
  <si>
    <t>AMP G3 MLTIPN(1)PORT UCP</t>
  </si>
  <si>
    <t>1W1</t>
  </si>
  <si>
    <t>WRLWND 39 PIN(1)PORT UCP</t>
  </si>
  <si>
    <t>1W2</t>
  </si>
  <si>
    <t>WRLWND 61 PIN(1)PORT UCP</t>
  </si>
  <si>
    <t>2-10</t>
  </si>
  <si>
    <t>SLIM 2 DSKTP 10SP, SLOPE</t>
  </si>
  <si>
    <t>2-10M</t>
  </si>
  <si>
    <t>SLIM 2 DSKTP 10SP, SLOPED</t>
  </si>
  <si>
    <t>2-6M</t>
  </si>
  <si>
    <t>SLIM 2 DSKTP 6SP, SLOPED</t>
  </si>
  <si>
    <t>23-19-1</t>
  </si>
  <si>
    <t>1SP REDUCER, 23 TO 19(PAI</t>
  </si>
  <si>
    <t>23-19-2</t>
  </si>
  <si>
    <t>2SP REDUCER, 23 TO 19(PAI</t>
  </si>
  <si>
    <t>23-19-3</t>
  </si>
  <si>
    <t>3SP REDUCER, 23 TO 19(PAI</t>
  </si>
  <si>
    <t>23-19-4</t>
  </si>
  <si>
    <t>4SP REDUCER, 23 TO 19(PAI</t>
  </si>
  <si>
    <t>2DB15</t>
  </si>
  <si>
    <t>DB15 MULTIPIN(2)PORT UCP</t>
  </si>
  <si>
    <t>2DB25</t>
  </si>
  <si>
    <t>DB25 MULTIPIN(2)PORT UCP</t>
  </si>
  <si>
    <t>2DB37</t>
  </si>
  <si>
    <t>DB37 MULTIPIN(2)PORT UCP</t>
  </si>
  <si>
    <t>2DB50</t>
  </si>
  <si>
    <t>DB50 MULTIPIN(2)PORT UCP</t>
  </si>
  <si>
    <t>2DB9</t>
  </si>
  <si>
    <t>DB9 MULTIPIN(2)PORT UCP</t>
  </si>
  <si>
    <t>2DL96</t>
  </si>
  <si>
    <t>CANNON DL96(2)PORT UCP</t>
  </si>
  <si>
    <t>2ELCO38</t>
  </si>
  <si>
    <t>ELCO38 (2) PORT UCP PNL</t>
  </si>
  <si>
    <t>2ELCO56</t>
  </si>
  <si>
    <t>ELCO56 (2) PORT UCP PNL</t>
  </si>
  <si>
    <t>2ELCO90</t>
  </si>
  <si>
    <t>ELCO90 (2) PORT UCP PNL</t>
  </si>
  <si>
    <t>3/8BANA2</t>
  </si>
  <si>
    <t>3/8"BANANA(2)PORT UCP PNL</t>
  </si>
  <si>
    <t>3/8BANA6</t>
  </si>
  <si>
    <t>3/8"BANANA(6)PORT UCP PNL</t>
  </si>
  <si>
    <t>3/8BNC4</t>
  </si>
  <si>
    <t>3/8" BNC (4) PORT UCP PNL</t>
  </si>
  <si>
    <t>3/8X1</t>
  </si>
  <si>
    <t>3/8" (1) PORT UCP PNL</t>
  </si>
  <si>
    <t>3/8X2</t>
  </si>
  <si>
    <t>3/8" (2) PORT UCP PNL</t>
  </si>
  <si>
    <t>3/8X4</t>
  </si>
  <si>
    <t>3/8" (4) PORT UCP PNL</t>
  </si>
  <si>
    <t>3/8X6</t>
  </si>
  <si>
    <t>3/8" (6) PORT UCP PNL</t>
  </si>
  <si>
    <t>4DB9</t>
  </si>
  <si>
    <t>DB9 MULTIPIN(4)PORT UCP</t>
  </si>
  <si>
    <t>4SC1</t>
  </si>
  <si>
    <t>4 BOLT CIRC (1) PORT UCP</t>
  </si>
  <si>
    <t>4SC3</t>
  </si>
  <si>
    <t>4 BOLT CIRC (3) PORT UCP</t>
  </si>
  <si>
    <t>5-10</t>
  </si>
  <si>
    <t>SLIM-5 KNOCK DOWN 10SP</t>
  </si>
  <si>
    <t>5-10-26</t>
  </si>
  <si>
    <t>SLIM5 KNOCKDOWN 10SP,26D</t>
  </si>
  <si>
    <t>5-11</t>
  </si>
  <si>
    <t>SLIM-5 KNOCK DOWN 11SP</t>
  </si>
  <si>
    <t>5-11-26</t>
  </si>
  <si>
    <t>SLIM5 KNOCKDOWN,11SP,26D</t>
  </si>
  <si>
    <t>5-12</t>
  </si>
  <si>
    <t>SLIM-5 KNOCK DOWN 12SP</t>
  </si>
  <si>
    <t>5-12-26</t>
  </si>
  <si>
    <t>SLIM5 KNOCKDOWN 12SP,26D</t>
  </si>
  <si>
    <t>5-13</t>
  </si>
  <si>
    <t>SLIM-5 KNOCK DOWN 13SP</t>
  </si>
  <si>
    <t>5-13-26</t>
  </si>
  <si>
    <t>SLIM5 KNOCKDOWN 13SP,26D</t>
  </si>
  <si>
    <t>5-14</t>
  </si>
  <si>
    <t>SLIM-5 KNOCK DOWN 14SP</t>
  </si>
  <si>
    <t>5-14-26</t>
  </si>
  <si>
    <t>SLIM5 KNOCKDOWN 14SP,26D</t>
  </si>
  <si>
    <t>5-14-CONFIG</t>
  </si>
  <si>
    <t>14SP/20"D SLIM-5 CONFIG</t>
  </si>
  <si>
    <t>5-15</t>
  </si>
  <si>
    <t>SLIM-5 KNOCK DOWN 15SP</t>
  </si>
  <si>
    <t>5-15-26</t>
  </si>
  <si>
    <t>SLIM5 KNOCKDOWN 15SP,26D</t>
  </si>
  <si>
    <t>5-16</t>
  </si>
  <si>
    <t>SLIM-5 KNOCK DOWN 16SP</t>
  </si>
  <si>
    <t>5-16-26</t>
  </si>
  <si>
    <t>SLIM5 KNOCKDOWN 16SP,26D</t>
  </si>
  <si>
    <t>5-17</t>
  </si>
  <si>
    <t>SLIM-5 KNOCK DOWN 17SP</t>
  </si>
  <si>
    <t>5-17-26</t>
  </si>
  <si>
    <t>SLIM5 KNOCKDOWN 17SP,26D</t>
  </si>
  <si>
    <t>5-18</t>
  </si>
  <si>
    <t>SLIM-5 KNOCK DOWN 18SP</t>
  </si>
  <si>
    <t>5-18-26</t>
  </si>
  <si>
    <t>SLIM5 KNOCKDOWN 18SP,26D</t>
  </si>
  <si>
    <t>5-19</t>
  </si>
  <si>
    <t>SLIM-5 KNOCK DOWN 19SP</t>
  </si>
  <si>
    <t>5-19-26</t>
  </si>
  <si>
    <t>SLIM5 KNOCKDOWN 19SP,26D</t>
  </si>
  <si>
    <t>5-20</t>
  </si>
  <si>
    <t>SLIM-5 KNOCK DOWN 20SP</t>
  </si>
  <si>
    <t>5-20-26</t>
  </si>
  <si>
    <t>SLIM5 KNOCKDOWN 20SP,26D</t>
  </si>
  <si>
    <t>5-21</t>
  </si>
  <si>
    <t>SLIM-5 KNOCK DOWN 21SP</t>
  </si>
  <si>
    <t>5-21-26</t>
  </si>
  <si>
    <t>SLIM5 KNOCKDOWN 21SP,26D</t>
  </si>
  <si>
    <t>5-22</t>
  </si>
  <si>
    <t>SLIM-5 KNOCK DOWN 22SP</t>
  </si>
  <si>
    <t>5-22-26</t>
  </si>
  <si>
    <t>SLIM5 KNOCKDOWN 22SP,26D</t>
  </si>
  <si>
    <t>5-23</t>
  </si>
  <si>
    <t>SLIM-5 KNOCK DOWN 23SP</t>
  </si>
  <si>
    <t>5-23-26</t>
  </si>
  <si>
    <t>SLIM5 KNOCKDOWN 23SP,26D</t>
  </si>
  <si>
    <t>5-24</t>
  </si>
  <si>
    <t>SLIM-5 KNOCK DOWN 24SP</t>
  </si>
  <si>
    <t>5-24-26</t>
  </si>
  <si>
    <t>SLIM5 KNOCKDOWN 24SP,26D</t>
  </si>
  <si>
    <t>5-25</t>
  </si>
  <si>
    <t>SLIM-5 KNOCK DOWN 25SP</t>
  </si>
  <si>
    <t>5-25-26</t>
  </si>
  <si>
    <t>SLIM5 KNOCKDOWN 25SP,26D</t>
  </si>
  <si>
    <t>5-26</t>
  </si>
  <si>
    <t>SLIM-5 KNOCK DOWN 26SP</t>
  </si>
  <si>
    <t>5-26-26</t>
  </si>
  <si>
    <t>SLIM5 KNOCKDOWN 26SP,26D</t>
  </si>
  <si>
    <t>5-27</t>
  </si>
  <si>
    <t>SLIM-5 KNOCK DOWN 27SP</t>
  </si>
  <si>
    <t>5-27-26</t>
  </si>
  <si>
    <t>SLIM5 KNOCKDOWN 27SP,26D</t>
  </si>
  <si>
    <t>5-28</t>
  </si>
  <si>
    <t>SLIM-5 KNOCK DOWN 28SP</t>
  </si>
  <si>
    <t>5-28-26</t>
  </si>
  <si>
    <t>SLIM5 KNOCKDOWN 28SP,26D</t>
  </si>
  <si>
    <t>5-29</t>
  </si>
  <si>
    <t>SLIM-5 KNOCK DOWN 29SP</t>
  </si>
  <si>
    <t>5-29-26</t>
  </si>
  <si>
    <t>SLIM5 KNOCKDOWN 29SP,26D</t>
  </si>
  <si>
    <t>5-29-CONFIG</t>
  </si>
  <si>
    <t>29SP/20"D SLIM-5 CONFIG</t>
  </si>
  <si>
    <t>5-30</t>
  </si>
  <si>
    <t>SLIM-5 KNOCK DOWN 30SP</t>
  </si>
  <si>
    <t>5-30-26</t>
  </si>
  <si>
    <t>SLIM5 KNOCKDOWN 30SP,26D</t>
  </si>
  <si>
    <t>5-31</t>
  </si>
  <si>
    <t>SLIM-5 KNOCK DOWN 31SP</t>
  </si>
  <si>
    <t>5-31-26</t>
  </si>
  <si>
    <t>SLIM5 KNOCKDOWN 31SP,26D</t>
  </si>
  <si>
    <t>5-32</t>
  </si>
  <si>
    <t>SLIM-5 KNOCK DOWN 32SP</t>
  </si>
  <si>
    <t>5-32-26</t>
  </si>
  <si>
    <t>SLIM5 KNOCKDOWN 32SP,26D</t>
  </si>
  <si>
    <t>5-33</t>
  </si>
  <si>
    <t>SLIM-5 KNOCK DOWN 33SP</t>
  </si>
  <si>
    <t>5-33-26</t>
  </si>
  <si>
    <t>SLIM5 KNOCKDOWN 33SP,26D</t>
  </si>
  <si>
    <t>5-34</t>
  </si>
  <si>
    <t>SLIM-5 KNOCK DOWN 34SP</t>
  </si>
  <si>
    <t>5-34-26</t>
  </si>
  <si>
    <t>SLIM5 KNOCKDOWN 34SP,26D</t>
  </si>
  <si>
    <t>5-35</t>
  </si>
  <si>
    <t>SLIM-5 KNOCK DOWN 35SP</t>
  </si>
  <si>
    <t>5-35-26</t>
  </si>
  <si>
    <t>SLIM5 KNOCKDOWN 35SP,26D</t>
  </si>
  <si>
    <t>5-36</t>
  </si>
  <si>
    <t>SLIM-5 KNOCK DOWN 36SP</t>
  </si>
  <si>
    <t>5-37</t>
  </si>
  <si>
    <t>SLIM-5 KNOCK DOWN 37SP</t>
  </si>
  <si>
    <t>5-37-26</t>
  </si>
  <si>
    <t>SLIM5 KNOCKDOWN 37SP,26D</t>
  </si>
  <si>
    <t>5-37-CONFIG</t>
  </si>
  <si>
    <t>37SP/20"D SLIM-5 CONFIG</t>
  </si>
  <si>
    <t>5-38</t>
  </si>
  <si>
    <t>SLIM-5 KNOCK DOWN 38SP</t>
  </si>
  <si>
    <t>5-38-26</t>
  </si>
  <si>
    <t>SLIM5 KNOCKDOWN 38SP,26D</t>
  </si>
  <si>
    <t>5-39</t>
  </si>
  <si>
    <t>SLIM-5 KNOCK DOWN 39SP</t>
  </si>
  <si>
    <t>5-39-26</t>
  </si>
  <si>
    <t>SLIM5 KNOCKDOWN 39SP,26D</t>
  </si>
  <si>
    <t>5-40</t>
  </si>
  <si>
    <t>SLIM-5 KNOCK DOWN 40SP</t>
  </si>
  <si>
    <t>5-40-26</t>
  </si>
  <si>
    <t>SLIM5 KNOCKDOWN 40SP,26D</t>
  </si>
  <si>
    <t>5-41</t>
  </si>
  <si>
    <t>SLIM-5 KNOCK DOWN 41SP</t>
  </si>
  <si>
    <t>5-41-26</t>
  </si>
  <si>
    <t>SLIM5 KNOCKDOWN 41SP,26D</t>
  </si>
  <si>
    <t>5-42</t>
  </si>
  <si>
    <t>SLIM-5 KNOCK DOWN 42SP</t>
  </si>
  <si>
    <t>5-42-26</t>
  </si>
  <si>
    <t>SLIM5 KNOCKDOWN 42SP,26D</t>
  </si>
  <si>
    <t>5-43</t>
  </si>
  <si>
    <t>SLIM-5 KNOCK DOWN 43SP</t>
  </si>
  <si>
    <t>5-43-26</t>
  </si>
  <si>
    <t>SLIM5 KNOCKDOWN 43SP,26D</t>
  </si>
  <si>
    <t>5-8</t>
  </si>
  <si>
    <t>SLIM-5 KNOCK DOWN 8SP</t>
  </si>
  <si>
    <t>5-8-26</t>
  </si>
  <si>
    <t>SLIM5 KNOCKDOWN 8SP,26D</t>
  </si>
  <si>
    <t>5-9</t>
  </si>
  <si>
    <t>SLIM-5 KNOCK DOWN 9SP</t>
  </si>
  <si>
    <t>5-9-26</t>
  </si>
  <si>
    <t>SLIM5 KNOCKDOWN 9SP,26D</t>
  </si>
  <si>
    <t>5-BAVTRIM</t>
  </si>
  <si>
    <t>BLACK BRUSH VNT TRIM PNL</t>
  </si>
  <si>
    <t>5-FAN-K</t>
  </si>
  <si>
    <t>SLIM 5 FAN KIT,2 FANS</t>
  </si>
  <si>
    <t>5-RS14</t>
  </si>
  <si>
    <t>14"HRF BOTTOM RUNNER SET</t>
  </si>
  <si>
    <t>5-RS16</t>
  </si>
  <si>
    <t>16"CFR BOTTOM RUNNER SET</t>
  </si>
  <si>
    <t>5-RS18</t>
  </si>
  <si>
    <t>18"BOTTOM RUNNER SET</t>
  </si>
  <si>
    <t>5-RS20</t>
  </si>
  <si>
    <t>20"SLIM5 BOT RUNNER SET</t>
  </si>
  <si>
    <t>5-RS23</t>
  </si>
  <si>
    <t>23" BOTTOM RUNNER KIT</t>
  </si>
  <si>
    <t>5-RS26</t>
  </si>
  <si>
    <t>26"SLIM5 BOT RUNNER SET</t>
  </si>
  <si>
    <t>5AR14</t>
  </si>
  <si>
    <t>ADJ REAR RKRAIL FOR 5-14</t>
  </si>
  <si>
    <t>5AR21</t>
  </si>
  <si>
    <t>ADJ REAR RKRAIL FOR 5-21</t>
  </si>
  <si>
    <t>5AR29</t>
  </si>
  <si>
    <t>ADJ REAR RKRAIL FOR 5-29</t>
  </si>
  <si>
    <t>5AR37</t>
  </si>
  <si>
    <t>ADJ REAR RKRAIL FOR 5-37</t>
  </si>
  <si>
    <t>5AR43</t>
  </si>
  <si>
    <t>ADJ REAR RKRAIL FOR 5-43</t>
  </si>
  <si>
    <t>5AR8</t>
  </si>
  <si>
    <t>ADJ.REAR RACKRAIL FOR 5-8</t>
  </si>
  <si>
    <t>5CC14</t>
  </si>
  <si>
    <t>CABLE CHASE KIT FOR 5-14</t>
  </si>
  <si>
    <t>5CC14-26</t>
  </si>
  <si>
    <t>CABLE CHASE FOR 5-14-26</t>
  </si>
  <si>
    <t>5CC21</t>
  </si>
  <si>
    <t>CABLE CHASE KIT FOR 5-21</t>
  </si>
  <si>
    <t>5CC21-26</t>
  </si>
  <si>
    <t>CABLE CHASE FOR 5-21-26</t>
  </si>
  <si>
    <t>5CC29</t>
  </si>
  <si>
    <t>CABLE CHASE KIT FOR 5-29</t>
  </si>
  <si>
    <t>5CC29-26</t>
  </si>
  <si>
    <t>CABLE CHASE FOR 5-29-26</t>
  </si>
  <si>
    <t>5CC37</t>
  </si>
  <si>
    <t>CABLE CHASE KIT FOR 5-37</t>
  </si>
  <si>
    <t>5CC37-26</t>
  </si>
  <si>
    <t>CABLE CHASE FOR 5-37-26</t>
  </si>
  <si>
    <t>5CC43</t>
  </si>
  <si>
    <t>CABLE CHASE KIT FOR 5-43</t>
  </si>
  <si>
    <t>5CC43-26</t>
  </si>
  <si>
    <t>CABLE CHASE FOR 5-43-26</t>
  </si>
  <si>
    <t>5CC8</t>
  </si>
  <si>
    <t>CABLE CHASE KIT FOR 5-8</t>
  </si>
  <si>
    <t>5W</t>
  </si>
  <si>
    <t>SLIM5 CASTERS W/HARDWARE</t>
  </si>
  <si>
    <t>5WL</t>
  </si>
  <si>
    <t>LOCKING SLIM5 CASTERS W/H</t>
  </si>
  <si>
    <t>5WLR</t>
  </si>
  <si>
    <t>FLR-FNDLY LKCSTRS(4)SLIM5</t>
  </si>
  <si>
    <t>5WR</t>
  </si>
  <si>
    <t>FLR-FNDLY CASTERS(4)SLIM5</t>
  </si>
  <si>
    <t>6TO4ADP</t>
  </si>
  <si>
    <t>6" TO 4" FAN ADAPTER</t>
  </si>
  <si>
    <t>7/16X4</t>
  </si>
  <si>
    <t>7/16" (4) PORT UCP PNL</t>
  </si>
  <si>
    <t>A21-17CS</t>
  </si>
  <si>
    <t>BOXED,DWR-21-17 CENTER</t>
  </si>
  <si>
    <t>A21BP</t>
  </si>
  <si>
    <t>BOXED,DWR-21-XX BACKPAN</t>
  </si>
  <si>
    <t>A40-28CS</t>
  </si>
  <si>
    <t>BOXED SR-40-28 CENTER</t>
  </si>
  <si>
    <t>ACC-HANDLE1-CB</t>
  </si>
  <si>
    <t>ACCY HNDL,1 BAY,CLSC BR</t>
  </si>
  <si>
    <t>ACC-HANDLE1-CN</t>
  </si>
  <si>
    <t>ACCY HNDL,1 BAY,CLSC NIC</t>
  </si>
  <si>
    <t>ACC-HANDLE1-MA</t>
  </si>
  <si>
    <t>ACCY HNDL,1 BAY,MOD ALUM</t>
  </si>
  <si>
    <t>ACC-HANDLE1-MAH</t>
  </si>
  <si>
    <t>ACC-HANDLE1-MAT</t>
  </si>
  <si>
    <t>ACC-HANDLE1-MAV</t>
  </si>
  <si>
    <t>ACC-KEY</t>
  </si>
  <si>
    <t>KEYS FOR ALL DRAWERS(C420</t>
  </si>
  <si>
    <t>ACC-KNOB1-CB</t>
  </si>
  <si>
    <t>ACCY KNOB,1 BAY,CLSC BRZ</t>
  </si>
  <si>
    <t>ACC-KNOB1-CBT</t>
  </si>
  <si>
    <t>ACC-KNOB1-CBV</t>
  </si>
  <si>
    <t>ACC-KNOB1-CN</t>
  </si>
  <si>
    <t>ACCY KNOB,1 BAY,CLSC NKL</t>
  </si>
  <si>
    <t>ACC-KNOB1-CNT</t>
  </si>
  <si>
    <t>ACC-KNOB1-CNV</t>
  </si>
  <si>
    <t>ACC-LOCK1-BKH</t>
  </si>
  <si>
    <t>ACCY LOCK,1 BAY,BLACK</t>
  </si>
  <si>
    <t>ACC-LOCK1-BKT</t>
  </si>
  <si>
    <t>ACC-LOCK1-BKV</t>
  </si>
  <si>
    <t>ACC-LOCK1-CB</t>
  </si>
  <si>
    <t>ACCY LOCK,1 BAY,CLSC BRZ</t>
  </si>
  <si>
    <t>ACC-LOCK1-CBH</t>
  </si>
  <si>
    <t>ACC-LOCK1-CBT</t>
  </si>
  <si>
    <t>ACC-LOCK1-CBV</t>
  </si>
  <si>
    <t>ACC-LOCK1-MA</t>
  </si>
  <si>
    <t>ACCY LOCK,1 BAY,MOD ALUM</t>
  </si>
  <si>
    <t>ACC-LOCK1-MAH</t>
  </si>
  <si>
    <t>ACC-LOCK1-MAT</t>
  </si>
  <si>
    <t>ACC-LOCK1-MAV</t>
  </si>
  <si>
    <t>ACC-LOCK1-SNH</t>
  </si>
  <si>
    <t>ACCY LOCK,1 BAY,SAT NIC</t>
  </si>
  <si>
    <t>ACC-LOCK1-SNT</t>
  </si>
  <si>
    <t>ACC-LOCK1-SNV</t>
  </si>
  <si>
    <t>ACC-LOCK1-WHH</t>
  </si>
  <si>
    <t>ACCY LOCK,1 BAY,WHITE</t>
  </si>
  <si>
    <t>ACC-LOCK1-WHT</t>
  </si>
  <si>
    <t>ACC-LOCK1-WHV</t>
  </si>
  <si>
    <t>AFACE1</t>
  </si>
  <si>
    <t>1SP ANODIZED RSH FACE</t>
  </si>
  <si>
    <t>AFACE10</t>
  </si>
  <si>
    <t>10SP ALUMINUM RSH FACE ON</t>
  </si>
  <si>
    <t>AFACE12</t>
  </si>
  <si>
    <t>12SP ALUMINUM RSH FACE ON</t>
  </si>
  <si>
    <t>AFACE2</t>
  </si>
  <si>
    <t>2SP ALUMINUM RSH FACE ONL</t>
  </si>
  <si>
    <t>AFACE3</t>
  </si>
  <si>
    <t>3SP ALUMINUM RSH FACE ONL</t>
  </si>
  <si>
    <t>AFACE4</t>
  </si>
  <si>
    <t>4SP ALUMINUM RSH FACE ONL</t>
  </si>
  <si>
    <t>AFACE5</t>
  </si>
  <si>
    <t>5SP ALUMINUM RSH FACE ONL</t>
  </si>
  <si>
    <t>AFACE6</t>
  </si>
  <si>
    <t>6SP ALUMINUM RSH FACE ONL</t>
  </si>
  <si>
    <t>AFACE7</t>
  </si>
  <si>
    <t>7SP ALUMINUM RSH FACE ONL</t>
  </si>
  <si>
    <t>AFACE8</t>
  </si>
  <si>
    <t>8SP ALUMINUM RSH FACE ONL</t>
  </si>
  <si>
    <t>AFACE9</t>
  </si>
  <si>
    <t>9SP ALUMINUM RSH FACE ONL</t>
  </si>
  <si>
    <t>ANGLE-1</t>
  </si>
  <si>
    <t>1BAY VRK FLOOR ANGLES (PR</t>
  </si>
  <si>
    <t>ANGLE-1-36</t>
  </si>
  <si>
    <t>1BAY MRK FLOOR ANGLES(PR)</t>
  </si>
  <si>
    <t>ANGLE-1-42</t>
  </si>
  <si>
    <t>1BAY MRK FL ANGLE(PR)42"</t>
  </si>
  <si>
    <t>ANGLE-2-36</t>
  </si>
  <si>
    <t>2BAY MRK FLOOR ANGLES(PR)</t>
  </si>
  <si>
    <t>ANGLE-3</t>
  </si>
  <si>
    <t>3BAY VRK FLOOR ANGLES (PR</t>
  </si>
  <si>
    <t>ANGLE-3-36</t>
  </si>
  <si>
    <t>3BAY MRK FLOOR ANGLES(PR)</t>
  </si>
  <si>
    <t>ANGLE-3-42</t>
  </si>
  <si>
    <t>3BAY MRK FL ANGLE(PR)42"</t>
  </si>
  <si>
    <t>ANGLE-4</t>
  </si>
  <si>
    <t>4BAY VRK FLOOR ANGLES (PR</t>
  </si>
  <si>
    <t>ANGLE-4-36</t>
  </si>
  <si>
    <t>4BAY MRK FLOOR ANGLES(PR)</t>
  </si>
  <si>
    <t>ANGLE-5</t>
  </si>
  <si>
    <t>5BAY VRK FLOOR ANGLES (PR</t>
  </si>
  <si>
    <t>ANGLE-5-36</t>
  </si>
  <si>
    <t>5BAY MRK FLOOR ANGLES(PR)</t>
  </si>
  <si>
    <t>AP-2</t>
  </si>
  <si>
    <t>2SP ACCESS PANEL</t>
  </si>
  <si>
    <t>AP-4</t>
  </si>
  <si>
    <t>4SP ACCESS PANEL</t>
  </si>
  <si>
    <t>AP-6</t>
  </si>
  <si>
    <t>6SP ACCESS PANEL</t>
  </si>
  <si>
    <t>AP-KEY</t>
  </si>
  <si>
    <t>KEYS FOR REAR ACCESS PNL</t>
  </si>
  <si>
    <t>APM-2</t>
  </si>
  <si>
    <t>HNGD 2SP ACCESS MNTNG PNL</t>
  </si>
  <si>
    <t>APM-3</t>
  </si>
  <si>
    <t>HNGD 3SP ACCESS MNTNG PNL</t>
  </si>
  <si>
    <t>APM-4</t>
  </si>
  <si>
    <t>HNGD 4SP ACCESS MNTNG PNL</t>
  </si>
  <si>
    <t>APV-2</t>
  </si>
  <si>
    <t>2SP SLOTTED ACCESS PANEL</t>
  </si>
  <si>
    <t>APV-4</t>
  </si>
  <si>
    <t>4SP SLOTTED ACCESS PANEL</t>
  </si>
  <si>
    <t>APV-6</t>
  </si>
  <si>
    <t>6SP SLOTTED ACCESS PANEL</t>
  </si>
  <si>
    <t>AS3-22</t>
  </si>
  <si>
    <t>3SPX22DP ADJ.SHELF, HVY D</t>
  </si>
  <si>
    <t>ASR-24-28CS</t>
  </si>
  <si>
    <t>BOXED,SR-24-28 CENTER</t>
  </si>
  <si>
    <t>ASR-24-XXBP</t>
  </si>
  <si>
    <t>BOXED,SR-24-XX BACKPAN</t>
  </si>
  <si>
    <t>ASR-30</t>
  </si>
  <si>
    <t>30"SLDOUT ROT.SHLF SYSTEM</t>
  </si>
  <si>
    <t>ASR-30-HD</t>
  </si>
  <si>
    <t>22"USABLE,21"DP,4 SHLVS</t>
  </si>
  <si>
    <t>ASR-36</t>
  </si>
  <si>
    <t>36"SLDOUT ROT.SHLF SYSTEM</t>
  </si>
  <si>
    <t>ASR-42</t>
  </si>
  <si>
    <t>42"SLDOUT ROT.SHLF SYSTEM</t>
  </si>
  <si>
    <t>ASR-42-HD</t>
  </si>
  <si>
    <t>31"USABLE,21"DP,6 SHLVS</t>
  </si>
  <si>
    <t>ASR-48</t>
  </si>
  <si>
    <t>48"SLDOUT ROT.SHLF SYSTEM</t>
  </si>
  <si>
    <t>ASR-60-HD</t>
  </si>
  <si>
    <t>46"USABLE,21"DP,9 SHLVS</t>
  </si>
  <si>
    <t>AVIP-FK1</t>
  </si>
  <si>
    <t>1SP,AVIP 19"PNL,HORIZ</t>
  </si>
  <si>
    <t>AVIP-FK2</t>
  </si>
  <si>
    <t>2SP,AVIP 19"PNL,VERT</t>
  </si>
  <si>
    <t>AVIP-SF1</t>
  </si>
  <si>
    <t>1SP,HNG AVIP 19"PNL,HORIZ</t>
  </si>
  <si>
    <t>AVIP-SF2</t>
  </si>
  <si>
    <t>2SP,HNG AVIP 19"PNL,VERT</t>
  </si>
  <si>
    <t>AVIP-UCP</t>
  </si>
  <si>
    <t>UCP FOR AVIP AND MAAP</t>
  </si>
  <si>
    <t>AX-SXR-15</t>
  </si>
  <si>
    <t>20"DP AX-SXR,15 SPACE</t>
  </si>
  <si>
    <t>AX-SXR-16</t>
  </si>
  <si>
    <t>20"DP AX-SXR,16 SPACE</t>
  </si>
  <si>
    <t>AX-SXR-17</t>
  </si>
  <si>
    <t>20"DP AX-SXR,17 SPACE</t>
  </si>
  <si>
    <t>AX-SXR-18</t>
  </si>
  <si>
    <t>20"DP AX-SXR,18 SPACE</t>
  </si>
  <si>
    <t>AX-SXR-19</t>
  </si>
  <si>
    <t>20"DP AX-SXR,19 SPACE</t>
  </si>
  <si>
    <t>AX-SXR-20</t>
  </si>
  <si>
    <t>20"DP AX-SXR,20 SPACE</t>
  </si>
  <si>
    <t>AX-SXR-21</t>
  </si>
  <si>
    <t>20"DP AX-SXR,21 SPACE</t>
  </si>
  <si>
    <t>AX-SXR-22</t>
  </si>
  <si>
    <t>20"DP AX-SXR,22 SPACE</t>
  </si>
  <si>
    <t>AX-SXR-23</t>
  </si>
  <si>
    <t>20"DP AX-SXR,23 SPACE</t>
  </si>
  <si>
    <t>AX-SXR-24</t>
  </si>
  <si>
    <t>20"DP AX-SXR,24 SPACE</t>
  </si>
  <si>
    <t>AX-SXR-25</t>
  </si>
  <si>
    <t>20"DP AX-SXR,25 SPACE</t>
  </si>
  <si>
    <t>AX-SXR-26</t>
  </si>
  <si>
    <t>20"DP AX-SXR,26 SPACE</t>
  </si>
  <si>
    <t>AX-SXR-27</t>
  </si>
  <si>
    <t>20"DP AX-SXR,27 SPACE</t>
  </si>
  <si>
    <t>AX-SXR-28</t>
  </si>
  <si>
    <t>20"DP AX-SXR,28 SPACE</t>
  </si>
  <si>
    <t>AX-SXR-29</t>
  </si>
  <si>
    <t>20"DP AX-SXR,29 SPACE</t>
  </si>
  <si>
    <t>AX-SXR-30</t>
  </si>
  <si>
    <t>20"DP AX-SXR,30 SPACE</t>
  </si>
  <si>
    <t>AX-SXR-31</t>
  </si>
  <si>
    <t>20"DP AX-SXR,31 SPACE</t>
  </si>
  <si>
    <t>AX-SXR-32</t>
  </si>
  <si>
    <t>20"DP AX-SXR,32 SPACE</t>
  </si>
  <si>
    <t>AX-SXR-33</t>
  </si>
  <si>
    <t>20"DP AX-SXR,33 SPACE</t>
  </si>
  <si>
    <t>AX-SXR-34</t>
  </si>
  <si>
    <t>20"DP AX-SXR,34 SPACE</t>
  </si>
  <si>
    <t>AX-SXR-35</t>
  </si>
  <si>
    <t>20"DP AX-SXR,35 SPACE</t>
  </si>
  <si>
    <t>AX-SXR-36</t>
  </si>
  <si>
    <t>20"DP AX-SXR,36 SPACE</t>
  </si>
  <si>
    <t>AX-SXR-37</t>
  </si>
  <si>
    <t>20"DP AX-SXR,37 SPACE</t>
  </si>
  <si>
    <t>AX-SXR-38</t>
  </si>
  <si>
    <t>20"DP AX-SXR,38 SPACE</t>
  </si>
  <si>
    <t>AX-SXR-39</t>
  </si>
  <si>
    <t>20"DP AX-SXR,39 SPACE</t>
  </si>
  <si>
    <t>AX-SXR-40</t>
  </si>
  <si>
    <t>20"DP AX-SXR,40 SPACE</t>
  </si>
  <si>
    <t>AX-SXR-41</t>
  </si>
  <si>
    <t>20"DP AX-SXR,41 SPACE</t>
  </si>
  <si>
    <t>AX-SXR-42</t>
  </si>
  <si>
    <t>20"DP AX-SXR,42 SPACE</t>
  </si>
  <si>
    <t>AX-SXR-43</t>
  </si>
  <si>
    <t>20"DP AX-SXR,43 SPACE</t>
  </si>
  <si>
    <t>AXS-15</t>
  </si>
  <si>
    <t>20"AX-S,15 SPACE</t>
  </si>
  <si>
    <t>AXS-15-26</t>
  </si>
  <si>
    <t>26"DP AX-S,15 SPACE</t>
  </si>
  <si>
    <t>AXS-16</t>
  </si>
  <si>
    <t>20"DP AX-S,16 SPACE</t>
  </si>
  <si>
    <t>AXS-16-26</t>
  </si>
  <si>
    <t>26"DP AX-S,16 SPACE</t>
  </si>
  <si>
    <t>AXS-17</t>
  </si>
  <si>
    <t>20"DP AX-S,17 SPACE</t>
  </si>
  <si>
    <t>AXS-17-26</t>
  </si>
  <si>
    <t>26"DP AX-S,17 SPACE</t>
  </si>
  <si>
    <t>AXS-18</t>
  </si>
  <si>
    <t>20"DP AX-S,18 SPACE</t>
  </si>
  <si>
    <t>AXS-18-26</t>
  </si>
  <si>
    <t>26"DP AX-S,18 SPACE</t>
  </si>
  <si>
    <t>AXS-19</t>
  </si>
  <si>
    <t>20"DP AX-S,19 SPACE</t>
  </si>
  <si>
    <t>AXS-19-26</t>
  </si>
  <si>
    <t>26"DP AX-S,19 SPACE</t>
  </si>
  <si>
    <t>AXS-20</t>
  </si>
  <si>
    <t>20"DP AX-S,20 SPACE</t>
  </si>
  <si>
    <t>AXS-20-26</t>
  </si>
  <si>
    <t>26"DP AX-S,20 SPACE</t>
  </si>
  <si>
    <t>AXS-21</t>
  </si>
  <si>
    <t>20"DP AX-S,21 SPACE</t>
  </si>
  <si>
    <t>AXS-21-26</t>
  </si>
  <si>
    <t>26"DP AX-S,21 SPACE</t>
  </si>
  <si>
    <t>AXS-22</t>
  </si>
  <si>
    <t>20"DP AX-S,22 SPACE</t>
  </si>
  <si>
    <t>AXS-22-26</t>
  </si>
  <si>
    <t>26"DP AX-S,22 SPACE</t>
  </si>
  <si>
    <t>AXS-23</t>
  </si>
  <si>
    <t>20"DP AX-S,23 SPACE</t>
  </si>
  <si>
    <t>AXS-23-26</t>
  </si>
  <si>
    <t>26"DP AX-S,23 SPACE</t>
  </si>
  <si>
    <t>AXS-24</t>
  </si>
  <si>
    <t>20"DP AX-S,24 SPACE</t>
  </si>
  <si>
    <t>AXS-24-26</t>
  </si>
  <si>
    <t>26"DP AX-S,24 SPACE</t>
  </si>
  <si>
    <t>AXS-25</t>
  </si>
  <si>
    <t>20"DP AX-S,25 SPACE</t>
  </si>
  <si>
    <t>AXS-25-26</t>
  </si>
  <si>
    <t>26"DP AX-S,25 SPACE</t>
  </si>
  <si>
    <t>AXS-26</t>
  </si>
  <si>
    <t>20"DP AX-S,26 SPACE</t>
  </si>
  <si>
    <t>AXS-26-26</t>
  </si>
  <si>
    <t>26"DP AX-S,26 SPACE</t>
  </si>
  <si>
    <t>AXS-27</t>
  </si>
  <si>
    <t>20"DP AX-S,27 SPACE</t>
  </si>
  <si>
    <t>AXS-27-26</t>
  </si>
  <si>
    <t>26"DP AX-S,27 SPACE</t>
  </si>
  <si>
    <t>AXS-28</t>
  </si>
  <si>
    <t>20"DP AX-S,28 SPACE</t>
  </si>
  <si>
    <t>AXS-28-26</t>
  </si>
  <si>
    <t>26"DP AX-S,28 SPACE</t>
  </si>
  <si>
    <t>AXS-29</t>
  </si>
  <si>
    <t>20"DP AX-S,29 SPACE</t>
  </si>
  <si>
    <t>AXS-29-26</t>
  </si>
  <si>
    <t>26"DP AX-S,29 SPACE</t>
  </si>
  <si>
    <t>AXS-30</t>
  </si>
  <si>
    <t>20"DP AX-S,30 SPACE</t>
  </si>
  <si>
    <t>AXS-30-26</t>
  </si>
  <si>
    <t>26"DP AX-S,30 SPACE</t>
  </si>
  <si>
    <t>AXS-31</t>
  </si>
  <si>
    <t>20"DP AX-S,31 SPACE</t>
  </si>
  <si>
    <t>AXS-31-26</t>
  </si>
  <si>
    <t>26"DP AX-S,31 SPACE</t>
  </si>
  <si>
    <t>AXS-32</t>
  </si>
  <si>
    <t>20"DP AX-S,32 SPACE</t>
  </si>
  <si>
    <t>AXS-32-26</t>
  </si>
  <si>
    <t>26"DP AX-S,32 SPACE</t>
  </si>
  <si>
    <t>AXS-33</t>
  </si>
  <si>
    <t>20"DP AX-S,33 SPACE</t>
  </si>
  <si>
    <t>AXS-33-26</t>
  </si>
  <si>
    <t>26"DP AX-S,33 SPACE</t>
  </si>
  <si>
    <t>AXS-34</t>
  </si>
  <si>
    <t>20"DP AX-S,34 SPACE</t>
  </si>
  <si>
    <t>AXS-34-26</t>
  </si>
  <si>
    <t>26"DP AX-S,34 SPACE</t>
  </si>
  <si>
    <t>AXS-35</t>
  </si>
  <si>
    <t>20"DP AX-S,35 SPACE</t>
  </si>
  <si>
    <t>AXS-35-26</t>
  </si>
  <si>
    <t>26"DP AX-S,35 SPACE</t>
  </si>
  <si>
    <t>AXS-36</t>
  </si>
  <si>
    <t>20"DP AX-S,36 SPACE</t>
  </si>
  <si>
    <t>AXS-36-26</t>
  </si>
  <si>
    <t>26"DP AX-S,36 SPACE</t>
  </si>
  <si>
    <t>AXS-37</t>
  </si>
  <si>
    <t>20"DP AX-S,37 SPACE</t>
  </si>
  <si>
    <t>AXS-37-26</t>
  </si>
  <si>
    <t>26"DP AX-S,37 SPACE</t>
  </si>
  <si>
    <t>AXS-38</t>
  </si>
  <si>
    <t>20"DP AX-S,38 SPACE</t>
  </si>
  <si>
    <t>AXS-38-26</t>
  </si>
  <si>
    <t>26"DP AX-S,38 SPACE</t>
  </si>
  <si>
    <t>AXS-39</t>
  </si>
  <si>
    <t>20"DP AX-S,39 SPACE</t>
  </si>
  <si>
    <t>AXS-39-26</t>
  </si>
  <si>
    <t>26"DP AX-S,39 SPACE</t>
  </si>
  <si>
    <t>AXS-40</t>
  </si>
  <si>
    <t>20"DP AX-S,40 SPACE</t>
  </si>
  <si>
    <t>AXS-40-26</t>
  </si>
  <si>
    <t>26"DP AX-S,40 SPACE</t>
  </si>
  <si>
    <t>AXS-41</t>
  </si>
  <si>
    <t>20"DP AX-S,41 SPACE</t>
  </si>
  <si>
    <t>AXS-41-26</t>
  </si>
  <si>
    <t>26"DP AX-S,41 SPACE</t>
  </si>
  <si>
    <t>AXS-42</t>
  </si>
  <si>
    <t>20"DP AX-S,42 SPACE</t>
  </si>
  <si>
    <t>AXS-42-26</t>
  </si>
  <si>
    <t>26"DP AX-S,42 SPACE</t>
  </si>
  <si>
    <t>AXS-43</t>
  </si>
  <si>
    <t>20"DP AX-S,43 SPACE</t>
  </si>
  <si>
    <t>AXS-43-26</t>
  </si>
  <si>
    <t>26"DP AX-S,43 SPACE</t>
  </si>
  <si>
    <t>AXS-CC-T25</t>
  </si>
  <si>
    <t>AXS CABLE CARRIERS FOR USE WITH TRACK25</t>
  </si>
  <si>
    <t>AXS-FAN</t>
  </si>
  <si>
    <t>SLIM FAN TO FIT IN AXS SE</t>
  </si>
  <si>
    <t>AXS-FAN-119</t>
  </si>
  <si>
    <t>SLIM FAN,220V,TO FIT AXS</t>
  </si>
  <si>
    <t>AXS-FAN-K</t>
  </si>
  <si>
    <t>AXS,AX-SXR FAN KIT,2 FANS</t>
  </si>
  <si>
    <t>AXS-GG16</t>
  </si>
  <si>
    <t>AXS GASKET &amp; GUIDE 16"D</t>
  </si>
  <si>
    <t>AXS-GG20</t>
  </si>
  <si>
    <t>AXS GASKET &amp; GUIDE 20"D</t>
  </si>
  <si>
    <t>AXS-GG26</t>
  </si>
  <si>
    <t>AXS GASKET &amp; GUIDE 26"D</t>
  </si>
  <si>
    <t>AXS-IR-3827-20</t>
  </si>
  <si>
    <t>AXS-35 IN RACK 3827</t>
  </si>
  <si>
    <t>AXS-IR-3832-26</t>
  </si>
  <si>
    <t>AXS-35-26 IN RACK 3832</t>
  </si>
  <si>
    <t>AXS-IR-4127-20</t>
  </si>
  <si>
    <t>AXS-38 IN RACK 4127</t>
  </si>
  <si>
    <t>AXS-IR-4132-26</t>
  </si>
  <si>
    <t>AXS-38-26 IN RACK 4132</t>
  </si>
  <si>
    <t>AXS-IR-4527-20</t>
  </si>
  <si>
    <t>AXS-42 IN RACK 4527</t>
  </si>
  <si>
    <t>AXS-IR-4532-26</t>
  </si>
  <si>
    <t>AXS-42-26 IN RACK 4532</t>
  </si>
  <si>
    <t>AXS-IR-Z4K</t>
  </si>
  <si>
    <t>AXS IR 38-45RU SEISMIC KIT</t>
  </si>
  <si>
    <t>AXS-WT25</t>
  </si>
  <si>
    <t>AXS CBLCAR WIRE TRAY 25"</t>
  </si>
  <si>
    <t>AXS-WT50</t>
  </si>
  <si>
    <t>AXS CBLCAR WIRE TRAY 50"</t>
  </si>
  <si>
    <t>BANA2</t>
  </si>
  <si>
    <t>BANANA (2) PORT UCP PNL</t>
  </si>
  <si>
    <t>BANA4</t>
  </si>
  <si>
    <t>BANANA (4) PORT UCP PNL</t>
  </si>
  <si>
    <t>BANA6</t>
  </si>
  <si>
    <t>BANANA (6) PORT UCP PNL</t>
  </si>
  <si>
    <t>BANGLE-1</t>
  </si>
  <si>
    <t>1BAY BGR FLOOR ANGLES[PR]</t>
  </si>
  <si>
    <t>BANGLE-1-38</t>
  </si>
  <si>
    <t>1BAYBGR FLRANGLES (PR)38"</t>
  </si>
  <si>
    <t>BANGLE-2</t>
  </si>
  <si>
    <t>2BAY BGR FLOOR ANGLES[PR]</t>
  </si>
  <si>
    <t>BANGLE-2-38</t>
  </si>
  <si>
    <t>2 BAY BGR FLOOR ANGLES,38D</t>
  </si>
  <si>
    <t>BANGLE-3</t>
  </si>
  <si>
    <t>3BAY BGR FLOOR ANGLES[PR]</t>
  </si>
  <si>
    <t>BANGLE-3-38</t>
  </si>
  <si>
    <t>3BAYBGR FLRANGLES (PR)38"</t>
  </si>
  <si>
    <t>BANGLE-4</t>
  </si>
  <si>
    <t>4BAY BGR FLOOR ANGLES[PR]</t>
  </si>
  <si>
    <t>BANGLE-4-38</t>
  </si>
  <si>
    <t>4BAYBGR FLRANGLES (PR)38"</t>
  </si>
  <si>
    <t>BANGLE-5</t>
  </si>
  <si>
    <t>5BAY BGR FLOOR ANGLES[PR]</t>
  </si>
  <si>
    <t>BANGLE-5-38</t>
  </si>
  <si>
    <t>5BAYBGR FLRANGLES (PR)38"</t>
  </si>
  <si>
    <t>BB-12</t>
  </si>
  <si>
    <t>12SP SOLID COPPER BUSSBAR</t>
  </si>
  <si>
    <t>BB-40</t>
  </si>
  <si>
    <t>40SP SOLID COPPER BUSSBAR</t>
  </si>
  <si>
    <t>BB-44-1</t>
  </si>
  <si>
    <t>COPPER BUS BAR,44SPX1</t>
  </si>
  <si>
    <t>BB-5254-1</t>
  </si>
  <si>
    <t>BUSS BAR,52/54SPX1"W</t>
  </si>
  <si>
    <t>BB-G40-1</t>
  </si>
  <si>
    <t>COPPER BUSS BAR,40SPX1"</t>
  </si>
  <si>
    <t>BB-G44-1</t>
  </si>
  <si>
    <t>COPPER BUSS BAR,44SPX1"</t>
  </si>
  <si>
    <t>BB-G48-1</t>
  </si>
  <si>
    <t>COPPER BUSS BAR,48SPX1"</t>
  </si>
  <si>
    <t>BB-G52-1</t>
  </si>
  <si>
    <t>COPPER BUSS BAR,52SPX1"</t>
  </si>
  <si>
    <t>BFD-19</t>
  </si>
  <si>
    <t>19SP,SOLID FRONT DOOR</t>
  </si>
  <si>
    <t>BFD-25</t>
  </si>
  <si>
    <t>25SP,SOLID FRONT DOOR</t>
  </si>
  <si>
    <t>BFD-38</t>
  </si>
  <si>
    <t>38SP,SOLID FRONT DOOR</t>
  </si>
  <si>
    <t>BFD-41</t>
  </si>
  <si>
    <t>41SP,SOLID FRONT DOOR</t>
  </si>
  <si>
    <t>BFD-45</t>
  </si>
  <si>
    <t>45SP,SOLID FRONT DOOR</t>
  </si>
  <si>
    <t>BG17</t>
  </si>
  <si>
    <t>BRUSH GASKET 17'ROLL</t>
  </si>
  <si>
    <t>BGR-1927</t>
  </si>
  <si>
    <t>19SP27D MULTIBAY BGR RACK</t>
  </si>
  <si>
    <t>BGR-1927LRD</t>
  </si>
  <si>
    <t>19SP27D MULTBY BGR RK LRD</t>
  </si>
  <si>
    <t>BGR-19SA-27</t>
  </si>
  <si>
    <t>19SP/27DP STAND ALONE BGR</t>
  </si>
  <si>
    <t>BGR-19SA-27LRD</t>
  </si>
  <si>
    <t>19SP27DP LRD,STAND ALONE</t>
  </si>
  <si>
    <t>BGR-19SA27MDK-GS</t>
  </si>
  <si>
    <t>19SP,27DP,PLEXI D&amp;GS TOP</t>
  </si>
  <si>
    <t>BGR-19SA27MDK-NM</t>
  </si>
  <si>
    <t>19SP,27DP,PLEXI D&amp;NM TOP</t>
  </si>
  <si>
    <t>BGR-19SA27MDK-NT</t>
  </si>
  <si>
    <t>19SP,27DP,PLEXI D&amp;NT TOP</t>
  </si>
  <si>
    <t>BGR-19SA27MDK-SG</t>
  </si>
  <si>
    <t>19SP,27DP,PLEXI D&amp;SG TOP</t>
  </si>
  <si>
    <t>BGR-2527</t>
  </si>
  <si>
    <t>25SP/27D MULTIBAY BGR RK</t>
  </si>
  <si>
    <t>BGR-2527LRD</t>
  </si>
  <si>
    <t>25SP/27D MULTIBAY BGR LRD</t>
  </si>
  <si>
    <t>BGR-2532</t>
  </si>
  <si>
    <t>25SP/32D MULTIBAY BGR RK</t>
  </si>
  <si>
    <t>BGR-2532LRD</t>
  </si>
  <si>
    <t>25SP/32D MULTIBAY BGR LRD</t>
  </si>
  <si>
    <t>BGR-25SA-27</t>
  </si>
  <si>
    <t>25SP/27D STAND ALONE BGR</t>
  </si>
  <si>
    <t>BGR-25SA-27LRD</t>
  </si>
  <si>
    <t>25SP/27D LRD,STAND ALONE</t>
  </si>
  <si>
    <t>BGR-25SA-32</t>
  </si>
  <si>
    <t>25SP/32D STAND ALONE BGR</t>
  </si>
  <si>
    <t>BGR-25SA-32LRD</t>
  </si>
  <si>
    <t>25SP/32D LRD,STAND ALONE</t>
  </si>
  <si>
    <t>BGR-25SA27MDK-GS</t>
  </si>
  <si>
    <t>25SP,27DP,PLEXI D&amp;GS TOP</t>
  </si>
  <si>
    <t>BGR-25SA27MDK-NM</t>
  </si>
  <si>
    <t>25SP,27DP,PLEXI D&amp;NM TOP</t>
  </si>
  <si>
    <t>BGR-25SA27MDK-NT</t>
  </si>
  <si>
    <t>25SP,27DP,PLEXI D&amp;NT TOP</t>
  </si>
  <si>
    <t>BGR-25SA27MDK-SG</t>
  </si>
  <si>
    <t>25SP,27DP,PLEXI D&amp;SG TOP</t>
  </si>
  <si>
    <t>BGR-25SA32MDK-GS</t>
  </si>
  <si>
    <t>25SP,32DP,PLEXI D&amp;GS TOP</t>
  </si>
  <si>
    <t>BGR-25SA32MDK-SG</t>
  </si>
  <si>
    <t>25SP,32DP,PLEXI D&amp;SG TOP</t>
  </si>
  <si>
    <t>BGR-276FT</t>
  </si>
  <si>
    <t>BGR 276CFM FAN TOP</t>
  </si>
  <si>
    <t>BGR-276FT-FC</t>
  </si>
  <si>
    <t>BGR 276CFM FAN TOP W/FC</t>
  </si>
  <si>
    <t>BGR-3827</t>
  </si>
  <si>
    <t>38SP/27D MULTIBAY BGR RK</t>
  </si>
  <si>
    <t>BGR-3827-AV</t>
  </si>
  <si>
    <t>38SP/27D CONFIG AV RACK</t>
  </si>
  <si>
    <t>BGR-3827-FWD</t>
  </si>
  <si>
    <t>38SP/27D CONFIG FORWARD</t>
  </si>
  <si>
    <t>BGR-3827LRD</t>
  </si>
  <si>
    <t>38SP/27D MULTIBAY BGR LRD</t>
  </si>
  <si>
    <t>BGR-3832</t>
  </si>
  <si>
    <t>38SP/32D MULTIBAY BGR RK</t>
  </si>
  <si>
    <t>BGR-3832-AV</t>
  </si>
  <si>
    <t>38SP/32D CONFIG AV RACK</t>
  </si>
  <si>
    <t>BGR-3832-FWD</t>
  </si>
  <si>
    <t>38 SPACE, 32"DEEP CONFIG RACK,A/V</t>
  </si>
  <si>
    <t>BGR-3832LRD</t>
  </si>
  <si>
    <t>38SP/32D MULTIBAY BGR LRD</t>
  </si>
  <si>
    <t>BGR-38SA-27</t>
  </si>
  <si>
    <t>38SP/27D STAND ALONE BGR</t>
  </si>
  <si>
    <t>BGR-38SA-27LRD</t>
  </si>
  <si>
    <t>38SP/27D LRD,STAND ALONE</t>
  </si>
  <si>
    <t>BGR-38SA-32</t>
  </si>
  <si>
    <t>38SP/32D STAND ALONE BGR</t>
  </si>
  <si>
    <t>BGR-38SA-32LRD</t>
  </si>
  <si>
    <t>38SP/32D LRD,STAND ALONE</t>
  </si>
  <si>
    <t>BGR-41-EXT3</t>
  </si>
  <si>
    <t>41SP 3"D F/R DOOR EXTNDER</t>
  </si>
  <si>
    <t>BGR-4127</t>
  </si>
  <si>
    <t>41SP/27D MULTIBAY BGR RK</t>
  </si>
  <si>
    <t>BGR-4127LRD</t>
  </si>
  <si>
    <t>41SP/27D MULTIBAY BGR LRD</t>
  </si>
  <si>
    <t>BGR-4132</t>
  </si>
  <si>
    <t>41SP/32D MULTIBAY BGR RK</t>
  </si>
  <si>
    <t>BGR-4132LRD</t>
  </si>
  <si>
    <t>41SP/32D MULTIBAY BGR LRD</t>
  </si>
  <si>
    <t>BGR-4138</t>
  </si>
  <si>
    <t>41SP/38D MULTIBAY BGR RK</t>
  </si>
  <si>
    <t>BGR-4138LRD</t>
  </si>
  <si>
    <t>41SP/38D MULTIBAY BGR LRD</t>
  </si>
  <si>
    <t>BGR-41SA-27</t>
  </si>
  <si>
    <t>41SP/27D STAND ALONE BGR</t>
  </si>
  <si>
    <t>BGR-41SA-27LRD</t>
  </si>
  <si>
    <t>41SP/27D LRD,STAND ALONE</t>
  </si>
  <si>
    <t>BGR-41SA-32</t>
  </si>
  <si>
    <t>41SP/32D STAND ALONE BGR</t>
  </si>
  <si>
    <t>BGR-41SA-32LRD</t>
  </si>
  <si>
    <t>41SP/32D LRD,STAND ALONE</t>
  </si>
  <si>
    <t>BGR-45-EXT3</t>
  </si>
  <si>
    <t>45SP 3"D F/R DOOR EXTNDER</t>
  </si>
  <si>
    <t>BGR-4527</t>
  </si>
  <si>
    <t>45SP/27D MULTIBAY BGR RK</t>
  </si>
  <si>
    <t>BGR-4527-AV</t>
  </si>
  <si>
    <t>45SP/27D CONFIG AV RACK</t>
  </si>
  <si>
    <t>BGR-4527-FWD</t>
  </si>
  <si>
    <t>45SP/27D CONFIG FORWARD</t>
  </si>
  <si>
    <t>BGR-4527LRD</t>
  </si>
  <si>
    <t>45SP/27D MULTIBAY BGR LRD</t>
  </si>
  <si>
    <t>BGR-4532</t>
  </si>
  <si>
    <t>45SP/32D MULTIBAY BGR RK</t>
  </si>
  <si>
    <t>BGR-4532-AV</t>
  </si>
  <si>
    <t>45 SPACE, 32"DEEP CONFIG RACK,A/V</t>
  </si>
  <si>
    <t>BGR-4532-FWD</t>
  </si>
  <si>
    <t>FORWARD,45 SPACE,32"DEEP CONFIG RACK</t>
  </si>
  <si>
    <t>BGR-4532LRD</t>
  </si>
  <si>
    <t>45SP/32D MULTIBAY BGR LRD</t>
  </si>
  <si>
    <t>BGR-4538</t>
  </si>
  <si>
    <t>45SP/38D MULTIBAY BGR RK</t>
  </si>
  <si>
    <t>BGR-4538-BCST</t>
  </si>
  <si>
    <t>BROADCAST,45RU,38"DEEP CONFIG RACK</t>
  </si>
  <si>
    <t>BGR-4538LRD</t>
  </si>
  <si>
    <t>45SP/38D MULTIBAY BGR LRD</t>
  </si>
  <si>
    <t>BGR-4538LRD-BCST</t>
  </si>
  <si>
    <t>BROADCAST,45RU,38"DEEP CONFIG RACK,LRD</t>
  </si>
  <si>
    <t>BGR-45SA-27</t>
  </si>
  <si>
    <t>45SP/27D STAND ALONE BGR</t>
  </si>
  <si>
    <t>BGR-45SA-27LRD</t>
  </si>
  <si>
    <t>45SP/27D LRD,STAND ALONE</t>
  </si>
  <si>
    <t>BGR-45SA-32</t>
  </si>
  <si>
    <t>45SP/32D STAND ALONE BGR</t>
  </si>
  <si>
    <t>BGR-45SA-32LRD</t>
  </si>
  <si>
    <t>45SP/32D LRD,STAND ALONE</t>
  </si>
  <si>
    <t>BGR-552FT</t>
  </si>
  <si>
    <t>BGR 552CFM FAN TOP</t>
  </si>
  <si>
    <t>BGR-552FT-FC</t>
  </si>
  <si>
    <t>BGR 552CFM FAN TOP W/FC</t>
  </si>
  <si>
    <t>BGR-CC-27LT</t>
  </si>
  <si>
    <t>27DP,SOLID CC TOP,LKOS</t>
  </si>
  <si>
    <t>BGR-CC-32LT</t>
  </si>
  <si>
    <t>32DP,SOLID CC TOP,LKOS</t>
  </si>
  <si>
    <t>BGR-CC-38FB</t>
  </si>
  <si>
    <t>38SP CABLE CHASE, FR/BK</t>
  </si>
  <si>
    <t>BGR-CC-38LT</t>
  </si>
  <si>
    <t>38DP,SOLID CC TOP,LKOS</t>
  </si>
  <si>
    <t>BGR-CC-41FB</t>
  </si>
  <si>
    <t>41SP CABLE CHASE, FR/BK</t>
  </si>
  <si>
    <t>BGR-CC-45FB</t>
  </si>
  <si>
    <t>45SP CABLE CHASE, FR/BK</t>
  </si>
  <si>
    <t>BGR-DT9</t>
  </si>
  <si>
    <t>BGR DUCTCOOL TOP 9SP PNL</t>
  </si>
  <si>
    <t>BGR-ISO</t>
  </si>
  <si>
    <t>BGR ISOLATION KIT</t>
  </si>
  <si>
    <t>BGR-ISO-Z4</t>
  </si>
  <si>
    <t>BGR SEISMIC ISO KIT</t>
  </si>
  <si>
    <t>BGR-LVT9</t>
  </si>
  <si>
    <t>9SP,LARGE VENTED TOP PNL</t>
  </si>
  <si>
    <t>BGR-RD19</t>
  </si>
  <si>
    <t>19SP BGR REAR DOOR</t>
  </si>
  <si>
    <t>BGR-RD25</t>
  </si>
  <si>
    <t>25SP BGR REAR DOOR</t>
  </si>
  <si>
    <t>BGR-RD38</t>
  </si>
  <si>
    <t>38SP BGR REAR DOOR</t>
  </si>
  <si>
    <t>BGR-RD41</t>
  </si>
  <si>
    <t>41SP BGR REAR DOOR</t>
  </si>
  <si>
    <t>BGR-RD45</t>
  </si>
  <si>
    <t>45SP BGR REAR DOOR</t>
  </si>
  <si>
    <t>BGR-RDC19</t>
  </si>
  <si>
    <t>19SP BGR REAR CABLE DOOR</t>
  </si>
  <si>
    <t>BGR-RDC25</t>
  </si>
  <si>
    <t>25SP BGR REAR CABLE DOOR</t>
  </si>
  <si>
    <t>BGR-RDC38</t>
  </si>
  <si>
    <t>38SP BGR REAR CABLE DOOR</t>
  </si>
  <si>
    <t>BGR-RDC41</t>
  </si>
  <si>
    <t>41SP BGR REAR CABLE DOOR</t>
  </si>
  <si>
    <t>BGR-RDC45</t>
  </si>
  <si>
    <t>45SP BGR REAR CABLE DOOR</t>
  </si>
  <si>
    <t>BGR-RR19</t>
  </si>
  <si>
    <t>19SP,BGR ADDL RAIL,PAIR</t>
  </si>
  <si>
    <t>BGR-RR25</t>
  </si>
  <si>
    <t>25SP,BGR ADDL RAIL,PAIR</t>
  </si>
  <si>
    <t>BGR-RR38</t>
  </si>
  <si>
    <t>38SP,BGR ADDL RAIL,PAIR</t>
  </si>
  <si>
    <t>BGR-RR41</t>
  </si>
  <si>
    <t>41SP,BGR ADDL RAIL,PAIR</t>
  </si>
  <si>
    <t>BGR-RR45</t>
  </si>
  <si>
    <t>45SP,BGR ADDL RAIL,PAIR</t>
  </si>
  <si>
    <t>BGR-STP3</t>
  </si>
  <si>
    <t>3SP SOLID TOP PANEL ALUM</t>
  </si>
  <si>
    <t>BGR-STP4</t>
  </si>
  <si>
    <t>4SP SOLID TOP PANEL ALUM</t>
  </si>
  <si>
    <t>BGR-STP9</t>
  </si>
  <si>
    <t>9SP SOLID TOP PANEL STEEL</t>
  </si>
  <si>
    <t>BGR-STPG</t>
  </si>
  <si>
    <t>TOP KIT,BGR-SA,19SP/27DP</t>
  </si>
  <si>
    <t>BGR-TEMP-32</t>
  </si>
  <si>
    <t>32" DEEP BGR TEMPLATE</t>
  </si>
  <si>
    <t>BGR-TRIM19</t>
  </si>
  <si>
    <t>19SP BGR TRIM</t>
  </si>
  <si>
    <t>BGR-TRIM19B</t>
  </si>
  <si>
    <t>19SP BGR TRIM,BLACK</t>
  </si>
  <si>
    <t>BGR-TRIM25</t>
  </si>
  <si>
    <t>25SP BGR TRIM</t>
  </si>
  <si>
    <t>BGR-TRIM25B</t>
  </si>
  <si>
    <t>25SP BGR TRIM,BLACK</t>
  </si>
  <si>
    <t>BGR-TRIM38</t>
  </si>
  <si>
    <t>38SP BGR TRIM</t>
  </si>
  <si>
    <t>BGR-TRIM38B</t>
  </si>
  <si>
    <t>38SP BGR TRIM,BLACK</t>
  </si>
  <si>
    <t>BGR-TRIM41</t>
  </si>
  <si>
    <t>41SP BGR TRIM</t>
  </si>
  <si>
    <t>BGR-TRIM41B</t>
  </si>
  <si>
    <t>41SP BGR TRIM,BLACK</t>
  </si>
  <si>
    <t>BGR-TRIM45</t>
  </si>
  <si>
    <t>45SP BGR TRIM</t>
  </si>
  <si>
    <t>BGR-TRIM45B</t>
  </si>
  <si>
    <t>45SP BGR TRIM,BLACK</t>
  </si>
  <si>
    <t>BGR-TRR4</t>
  </si>
  <si>
    <t>4SP,BGR TOP RAIL REDUCER</t>
  </si>
  <si>
    <t>BGR-TRR9</t>
  </si>
  <si>
    <t>9SP,BGR TOP RAIL REDUCER</t>
  </si>
  <si>
    <t>BGR-Z4</t>
  </si>
  <si>
    <t>EGR SEISMIC BRACKETS</t>
  </si>
  <si>
    <t>BL1</t>
  </si>
  <si>
    <t>1SP FLANGED ALUM ANOD BLA</t>
  </si>
  <si>
    <t>BL1-H</t>
  </si>
  <si>
    <t>1SP BLK ANO HANDLE PANEL</t>
  </si>
  <si>
    <t>BL1/2</t>
  </si>
  <si>
    <t>1/2SP FLANGED BLANK ANO</t>
  </si>
  <si>
    <t>BL1/3</t>
  </si>
  <si>
    <t>1/3SP FLANGED BLANK ANO</t>
  </si>
  <si>
    <t>BL2</t>
  </si>
  <si>
    <t>2SP FLANGED ALUM ANOD BLA</t>
  </si>
  <si>
    <t>BL3</t>
  </si>
  <si>
    <t>3SP FLANGED ALUM ANOD BLA</t>
  </si>
  <si>
    <t>BL4</t>
  </si>
  <si>
    <t>4SP FLANGED ALUM ANOD BLA</t>
  </si>
  <si>
    <t>BMF-FAN10</t>
  </si>
  <si>
    <t>HIGH OUTPUT 10 FAN</t>
  </si>
  <si>
    <t>BPFD-19</t>
  </si>
  <si>
    <t>19SP,PLEXI FRONT DOOR</t>
  </si>
  <si>
    <t>BPFD-25</t>
  </si>
  <si>
    <t>25SP,PLEXI FRONT DOOR</t>
  </si>
  <si>
    <t>BPFD-38</t>
  </si>
  <si>
    <t>38SP,PLEXI FRONT DOOR</t>
  </si>
  <si>
    <t>BPFD-41</t>
  </si>
  <si>
    <t>41SP,PLEXI FRONT DOOR</t>
  </si>
  <si>
    <t>BPFD-45</t>
  </si>
  <si>
    <t>45SP,PLEXI FRONT DOOR</t>
  </si>
  <si>
    <t>BR1</t>
  </si>
  <si>
    <t>1SP PANEL W/BRUSH GROMMET</t>
  </si>
  <si>
    <t>BR2</t>
  </si>
  <si>
    <t>2SP BRUSH GROMMET PANEL</t>
  </si>
  <si>
    <t>BRK10</t>
  </si>
  <si>
    <t>10SP (17.5") RACK,18"DEEP</t>
  </si>
  <si>
    <t>BRK12</t>
  </si>
  <si>
    <t>12SP(21)RACK, 18DEEP</t>
  </si>
  <si>
    <t>BRK12-22</t>
  </si>
  <si>
    <t>12SP(21)RACK,22 DEEP</t>
  </si>
  <si>
    <t>BRK12-28</t>
  </si>
  <si>
    <t>12SP(21)RACK,28 DEEP</t>
  </si>
  <si>
    <t>BRK14</t>
  </si>
  <si>
    <t>14SP (24.5") RACK,18"DEEP</t>
  </si>
  <si>
    <t>BRK16</t>
  </si>
  <si>
    <t>16SP(28)RACK, 18DEEP</t>
  </si>
  <si>
    <t>BRK16-22</t>
  </si>
  <si>
    <t>16SP(28)RACK,22 DEEP</t>
  </si>
  <si>
    <t>BRK16-28</t>
  </si>
  <si>
    <t>16SP(28)RACK,28 DEEP</t>
  </si>
  <si>
    <t>BRK20</t>
  </si>
  <si>
    <t>20SP(35)RACK, 18DEEP</t>
  </si>
  <si>
    <t>BRK20-22</t>
  </si>
  <si>
    <t>20SP(35)RACK,22 DEEP</t>
  </si>
  <si>
    <t>BRK20-28</t>
  </si>
  <si>
    <t>20SP(35)RACK,28 DEEP</t>
  </si>
  <si>
    <t>BRK28-22</t>
  </si>
  <si>
    <t>28SP(49)RACK,22 DEEP</t>
  </si>
  <si>
    <t>BRK28-28</t>
  </si>
  <si>
    <t>28SP(49)RACK,28 DEEP</t>
  </si>
  <si>
    <t>BRK6</t>
  </si>
  <si>
    <t>6SP (10.5") RACK,18"DEEP</t>
  </si>
  <si>
    <t>BRK8</t>
  </si>
  <si>
    <t>8SP(14)RACK, 18DEEP</t>
  </si>
  <si>
    <t>BRK8-22</t>
  </si>
  <si>
    <t>8SP(14)RACK,22 DEEP</t>
  </si>
  <si>
    <t>BS-BGR</t>
  </si>
  <si>
    <t>BGR INNER PLATFORM BASE</t>
  </si>
  <si>
    <t>BS-MRK-26</t>
  </si>
  <si>
    <t>INNER RISER BASE FOR MRK</t>
  </si>
  <si>
    <t>BS-MRK-31</t>
  </si>
  <si>
    <t>BS-MRK-36</t>
  </si>
  <si>
    <t>BS-MRK-42</t>
  </si>
  <si>
    <t>INNER PLTFRM BASE,42"MRK</t>
  </si>
  <si>
    <t>BS-WRK-27</t>
  </si>
  <si>
    <t>INNER RISER BASE FOR WRK</t>
  </si>
  <si>
    <t>BS-WRK-32</t>
  </si>
  <si>
    <t>BSPN-19-27</t>
  </si>
  <si>
    <t>19SP 27DP BGR SIDE PANELS</t>
  </si>
  <si>
    <t>BSPN-25-27</t>
  </si>
  <si>
    <t>25SP 27DP BGR SIDE PANELS</t>
  </si>
  <si>
    <t>BSPN-25-32</t>
  </si>
  <si>
    <t>25SP 32DP BGR SIDE PANELS</t>
  </si>
  <si>
    <t>BSPN-38-27</t>
  </si>
  <si>
    <t>38SP 27DP BGR SIDE PANELS</t>
  </si>
  <si>
    <t>BSPN-38-32</t>
  </si>
  <si>
    <t>E8SP 32DP BGR SIDE PANELS</t>
  </si>
  <si>
    <t>BSPN-41-27</t>
  </si>
  <si>
    <t>E1SP 27DP BGR SIDE PANELS</t>
  </si>
  <si>
    <t>BSPN-41-32</t>
  </si>
  <si>
    <t>51SP 32DP BGR SIDE PANELS</t>
  </si>
  <si>
    <t>BSPN-41-38</t>
  </si>
  <si>
    <t>41SP 38DP BGR SIDE PANELS</t>
  </si>
  <si>
    <t>BSPN-45-27</t>
  </si>
  <si>
    <t>45SP 27DP BGR SIDE PANELS</t>
  </si>
  <si>
    <t>BSPN-45-32</t>
  </si>
  <si>
    <t>45SP 32DP BGR SIDE PANELS</t>
  </si>
  <si>
    <t>BSPN-45-38</t>
  </si>
  <si>
    <t>45SP 38DP BGR SIDE PANELS</t>
  </si>
  <si>
    <t>BVFD-19</t>
  </si>
  <si>
    <t>19SP,VENT FRONT DOOR</t>
  </si>
  <si>
    <t>BVFD-25</t>
  </si>
  <si>
    <t>25SP,VENT FRONT DOOR</t>
  </si>
  <si>
    <t>BVFD-38</t>
  </si>
  <si>
    <t>38SP,VENT FRONT DOOR</t>
  </si>
  <si>
    <t>BVFD-41</t>
  </si>
  <si>
    <t>41SP,VENT FRONT DOOR</t>
  </si>
  <si>
    <t>BVFD-45</t>
  </si>
  <si>
    <t>45SP,VENT FRONT DOOR</t>
  </si>
  <si>
    <t>BXWM18TB</t>
  </si>
  <si>
    <t>BOXED WM 18DP TOP/BOT</t>
  </si>
  <si>
    <t>C3-24-DCVR-BK</t>
  </si>
  <si>
    <t>C3,24,DUAL,COVER,BLACK</t>
  </si>
  <si>
    <t>C3-24-LD1U</t>
  </si>
  <si>
    <t>C3,24,LG SNGL DISP MT,UNV</t>
  </si>
  <si>
    <t>C3-24-LD2U</t>
  </si>
  <si>
    <t>C3,24,LG DUAL DISP MT,UNV</t>
  </si>
  <si>
    <t>C3-24-SCVR-BK</t>
  </si>
  <si>
    <t>C3,24,SINGLE,COVER,BLACK</t>
  </si>
  <si>
    <t>C3-32-DCVR-BK</t>
  </si>
  <si>
    <t>C3,32,DUAL,COVER,BLACK</t>
  </si>
  <si>
    <t>C3-32-LD1U</t>
  </si>
  <si>
    <t>C3,32,LG SNGL DISP MT,UNV</t>
  </si>
  <si>
    <t>C3-32-LD2U</t>
  </si>
  <si>
    <t>C3,32,LG DUAL DISP MT,UNV</t>
  </si>
  <si>
    <t>C3-32-SCVR-BK</t>
  </si>
  <si>
    <t>C3,32,SINGLE,COVER,BLACK</t>
  </si>
  <si>
    <t>C3-FANKIT</t>
  </si>
  <si>
    <t>C3,FANKIT,69CFM</t>
  </si>
  <si>
    <t>C3-FF24-1</t>
  </si>
  <si>
    <t>C3 FRAME,1 BAY,24"H,V2</t>
  </si>
  <si>
    <t>C3-FF24-2</t>
  </si>
  <si>
    <t>C3 FRAME,2 BAY,24"H,V2</t>
  </si>
  <si>
    <t>C3-FF24-3</t>
  </si>
  <si>
    <t>C3 FRAME,3 BAY,24"H,V2</t>
  </si>
  <si>
    <t>C3-FF24-4</t>
  </si>
  <si>
    <t>C3 FRAME,4 BAY,24"H,V2</t>
  </si>
  <si>
    <t>C3-FF32-1</t>
  </si>
  <si>
    <t>C3 FRAME,1 BAY,32"H,V2</t>
  </si>
  <si>
    <t>C3-FF32-2</t>
  </si>
  <si>
    <t>C3 FRAME,2 BAY,32"H,V2</t>
  </si>
  <si>
    <t>C3-FF32-3</t>
  </si>
  <si>
    <t>C3 FRAME,3 BAY,32"H,V2</t>
  </si>
  <si>
    <t>C3-FF32-4</t>
  </si>
  <si>
    <t>C3 FRAME,4 BAY,32"H,V2</t>
  </si>
  <si>
    <t>C3-GANGKIT-1</t>
  </si>
  <si>
    <t>C3,GANGKIT,HDWRE,ONE JOINT</t>
  </si>
  <si>
    <t>C3-HPNL-1DSP-BK</t>
  </si>
  <si>
    <t>C3,HORIZ,PNL,1DISPLAY,BK</t>
  </si>
  <si>
    <t>C3-HPNL-1DSP-SM</t>
  </si>
  <si>
    <t>C3,HORIZ,PNL,1DISPLAY,SM</t>
  </si>
  <si>
    <t>C3-HPNL-1DSP-WH</t>
  </si>
  <si>
    <t>C3,HORIZ,PNL,1DISPLAY,WH</t>
  </si>
  <si>
    <t>C3-HPNL-2DSP-BK</t>
  </si>
  <si>
    <t>C3,HORIZ,PNL,2DISPLAY,BK</t>
  </si>
  <si>
    <t>C3-HPNL-2DSP-SM</t>
  </si>
  <si>
    <t>C3,HORIZ,PNL,2DISPLAY,SM</t>
  </si>
  <si>
    <t>C3-HPNL-2DSP-WH</t>
  </si>
  <si>
    <t>C3,HORIZ,PNL,2DISPLAY,WH</t>
  </si>
  <si>
    <t>C3-LOCKKIT-BK</t>
  </si>
  <si>
    <t>C3,LOCK KIT,BLACK</t>
  </si>
  <si>
    <t>C3-LOCKKIT-WH</t>
  </si>
  <si>
    <t>C3,LOCK KIT,WHITE</t>
  </si>
  <si>
    <t>C3-SHELFKIT</t>
  </si>
  <si>
    <t>C3,WOOD SHELFKIT,1BAY</t>
  </si>
  <si>
    <t>C3-WWHK1-24</t>
  </si>
  <si>
    <t>C3-WDWRKRS KIT,1BAY,24 IN</t>
  </si>
  <si>
    <t>C3-WWHK1-32</t>
  </si>
  <si>
    <t>C3-WDWRKRS KIT,1BAY,32 IN</t>
  </si>
  <si>
    <t>C3-WWHK2-24</t>
  </si>
  <si>
    <t>C3-WDWRKRS KIT,2BAY,24 IN</t>
  </si>
  <si>
    <t>C3-WWHK2-32</t>
  </si>
  <si>
    <t>C3-WDWRKRS KIT,2BAY,32 IN</t>
  </si>
  <si>
    <t>C3-WWHK3-24</t>
  </si>
  <si>
    <t>C3-WDWRKRS KIT,3BAY,24 IN</t>
  </si>
  <si>
    <t>C3-WWHK3-32</t>
  </si>
  <si>
    <t>C3-WDWRKRS KIT,3BAY,32 IN</t>
  </si>
  <si>
    <t>C3-WWHK4-24</t>
  </si>
  <si>
    <t>C3-WDWRKRS KIT,4BAY,24 IN</t>
  </si>
  <si>
    <t>C3-WWHK4-32</t>
  </si>
  <si>
    <t>C3-WDWRKRS KIT,4BAY,32 IN</t>
  </si>
  <si>
    <t>C3K1D1HA0D7ZPLWH</t>
  </si>
  <si>
    <t>C3K,1X10X32,M,H,A0,D7,LWH</t>
  </si>
  <si>
    <t>C3K1D1HA3D4ZPLBK</t>
  </si>
  <si>
    <t>C3K,1X10X32,M,H,A3,D4,LBK</t>
  </si>
  <si>
    <t>C3K1D1HB9A6ZPLBK</t>
  </si>
  <si>
    <t>C3K,1X10X32,M,H,B9,A6,LBK</t>
  </si>
  <si>
    <t>C3K2D1HA0D7ZPLWH</t>
  </si>
  <si>
    <t>C3K,2X10X32,M,H,A0,D7,LWH</t>
  </si>
  <si>
    <t>C3K2D1HA3D4ZPLBK</t>
  </si>
  <si>
    <t>C3K,2X10X32,M,H,A3,D4,LBK</t>
  </si>
  <si>
    <t>C3K2D1HB9A6ZPLBK</t>
  </si>
  <si>
    <t>C3K,2X10X32,M,H,B9,A6,LBK</t>
  </si>
  <si>
    <t>C3K3D1HA0D7ZPLWH</t>
  </si>
  <si>
    <t>C3K,3X10X32,M,H,A0,D7,LWH</t>
  </si>
  <si>
    <t>C3K3D1HA3D4ZPLBK</t>
  </si>
  <si>
    <t>C3K,3X10X32,M,H,A3,D4,LBK</t>
  </si>
  <si>
    <t>C3K3D1HB9A6ZPLBK</t>
  </si>
  <si>
    <t>C3K,3X10X32,M,H,B9,A6,LBK</t>
  </si>
  <si>
    <t>C3K4D1HA0D7ZPLWH</t>
  </si>
  <si>
    <t>C3K,4X10X32,M,H,A0,D7,LWH</t>
  </si>
  <si>
    <t>C3K4D1HA3D4ZPLBK</t>
  </si>
  <si>
    <t>C3K,4X10X32,M,H,A3,D4,LBK</t>
  </si>
  <si>
    <t>C3K4D1HB9A6ZPLBK</t>
  </si>
  <si>
    <t>C3K,4X10X32,M,H,B9,A6,LBK</t>
  </si>
  <si>
    <t>C3TECHKIT4-SO</t>
  </si>
  <si>
    <t>C3,RACKKIT,4RU,SLIDEOUT</t>
  </si>
  <si>
    <t>C3TECHKIT4-ST</t>
  </si>
  <si>
    <t>C3,RACKKIT,4RU,STATIONARY</t>
  </si>
  <si>
    <t>C5-1BAY-BLWRKIT</t>
  </si>
  <si>
    <t>C5,1 BAY,BLOWER,KIT</t>
  </si>
  <si>
    <t>C5-2731-LD2-62</t>
  </si>
  <si>
    <t>C5,LG DUAL DSPLY,FITS 27-31D,C5,62HT</t>
  </si>
  <si>
    <t>C5-2731-LD2-75</t>
  </si>
  <si>
    <t>C5,LG DUAL DSPLY,FITS 27-31D,C5,75HT</t>
  </si>
  <si>
    <t>C5-2731-XLD1-62</t>
  </si>
  <si>
    <t>C5,XL SINGLE DSPLY,FITS 27-31D,C5,62HT</t>
  </si>
  <si>
    <t>C5-2731-XLD1-75</t>
  </si>
  <si>
    <t>C5,XL SINGLE DSPLY,FITS 27-31D,C5,75HT</t>
  </si>
  <si>
    <t>C5-2731-XLD2-62</t>
  </si>
  <si>
    <t>C5,XL DUAL DSPLY,FITS 27-31D,C5,62HT</t>
  </si>
  <si>
    <t>C5-2731-XLD2-75</t>
  </si>
  <si>
    <t>C5,XL DUAL DSPLY,FITS 27-31D,C5,75HT</t>
  </si>
  <si>
    <t>C5-2BAY-BLWRKIT</t>
  </si>
  <si>
    <t>C5,2 BAY,BLOWER,KIT</t>
  </si>
  <si>
    <t>C5-3BAY-BLWRKIT</t>
  </si>
  <si>
    <t>C5,3 BAY,BLOWER,KIT</t>
  </si>
  <si>
    <t>C5-ARB</t>
  </si>
  <si>
    <t>C5 ADJUSTABLE RAIL BRKT</t>
  </si>
  <si>
    <t>C5-ARB27</t>
  </si>
  <si>
    <t>27D,C5 ADJ RAIL BRKT</t>
  </si>
  <si>
    <t>C5-ARB31</t>
  </si>
  <si>
    <t>31D,C5 ADJ RAIL BRKT</t>
  </si>
  <si>
    <t>C5-CG</t>
  </si>
  <si>
    <t>C5 CABLE GROMMET</t>
  </si>
  <si>
    <t>C5-CG-H</t>
  </si>
  <si>
    <t>C5-CG-V</t>
  </si>
  <si>
    <t>C5-EXT-3</t>
  </si>
  <si>
    <t>C5 3D,1 BAY REAR DOOR EXT</t>
  </si>
  <si>
    <t>C5-FF22-1</t>
  </si>
  <si>
    <t>C5 FURN FRAME,22D,1 BAY</t>
  </si>
  <si>
    <t>C5-FF22-2</t>
  </si>
  <si>
    <t>C5 FURN FRAME,22D,2 BAY</t>
  </si>
  <si>
    <t>C5-FF22-3</t>
  </si>
  <si>
    <t>C5 FURN FRAME,22D,3 BAY</t>
  </si>
  <si>
    <t>C5-FF27-1</t>
  </si>
  <si>
    <t>C5 FURN FRAME,27D,1 BAY</t>
  </si>
  <si>
    <t>C5-FF27-2</t>
  </si>
  <si>
    <t>C5 FURN FRAME,27D,2 BAY</t>
  </si>
  <si>
    <t>C5-FF27-3</t>
  </si>
  <si>
    <t>C5 FURN FRAME,27D,3 BAY</t>
  </si>
  <si>
    <t>C5-FF31-1</t>
  </si>
  <si>
    <t>C5 FURN FRAME,31D,1 BAY</t>
  </si>
  <si>
    <t>C5-FF31-2</t>
  </si>
  <si>
    <t>C5 FURN FRAME,31D,2 BAY</t>
  </si>
  <si>
    <t>C5-FF31-3</t>
  </si>
  <si>
    <t>C5 FURN FRAME,31D,3 BAY</t>
  </si>
  <si>
    <t>C5-FS22-HA0</t>
  </si>
  <si>
    <t>22D,C5 FLPSHLF,H,5TH AVE</t>
  </si>
  <si>
    <t>C5-FS22-HA3</t>
  </si>
  <si>
    <t>22D,C5 FLPSHLF,H,ASIAN N</t>
  </si>
  <si>
    <t>C5-FS22-HA7</t>
  </si>
  <si>
    <t>22D,C5 FLPSHLF,H,BRT WHT</t>
  </si>
  <si>
    <t>C5-FS22-HB3</t>
  </si>
  <si>
    <t>22D,C5 FLPSHLF,H,GLAM CHE</t>
  </si>
  <si>
    <t>C5-FS22-HB7</t>
  </si>
  <si>
    <t>22D,C5 FLPSHLF,H,LIMB MAP</t>
  </si>
  <si>
    <t>C5-FS22-HB9</t>
  </si>
  <si>
    <t>22D,C5 FLPSHLF,H,MONT WAL</t>
  </si>
  <si>
    <t>C5-FS22-HC9</t>
  </si>
  <si>
    <t>22D,C5 FLPSHLF,H,VERS ANI</t>
  </si>
  <si>
    <t>C5-FS22-HD2</t>
  </si>
  <si>
    <t>22D,C5 FLPSHLF,H,WHT ASH</t>
  </si>
  <si>
    <t>C5-KEY</t>
  </si>
  <si>
    <t>(2)C415A KEYS,C5/L5</t>
  </si>
  <si>
    <t>C5-KEY2</t>
  </si>
  <si>
    <t>(2)100T KEYS,C5 FRONT DR</t>
  </si>
  <si>
    <t>C5-KFS27-V00</t>
  </si>
  <si>
    <t>C5,KLS,FLPSH,27,VN,NOIR S</t>
  </si>
  <si>
    <t>C5-KFS27-V01</t>
  </si>
  <si>
    <t>C5,KLS,FLPSH,27,VN,SC CHE</t>
  </si>
  <si>
    <t>C5-KFS27-V02</t>
  </si>
  <si>
    <t>C5,KLS,FLPSH,27,VN,DEM WA</t>
  </si>
  <si>
    <t>C5-KFS27-V03</t>
  </si>
  <si>
    <t>C5,KLS,FLPSH,27,VN,MNK CH</t>
  </si>
  <si>
    <t>C5-KFS27-V04</t>
  </si>
  <si>
    <t>C5,KLS,FLPSH,27,VN,SNDYMP</t>
  </si>
  <si>
    <t>C5-KFS27-V05</t>
  </si>
  <si>
    <t>C5,KLS,FLPSH,27,VN,CR SAP</t>
  </si>
  <si>
    <t>C5-KFS27-V06</t>
  </si>
  <si>
    <t>C5,KLS,FLPSH,27,VN,LATE W</t>
  </si>
  <si>
    <t>C5-KFS27-V07</t>
  </si>
  <si>
    <t>C5,KLS,FLPSH,27,VN,SEPIAW</t>
  </si>
  <si>
    <t>C5-KFS27-V08</t>
  </si>
  <si>
    <t>C5,KLS,FLPSH,27,VN,ASHNWA</t>
  </si>
  <si>
    <t>C5-KFS27-V09</t>
  </si>
  <si>
    <t>C5,KLS,FLPSH,27,VN,TITWAL</t>
  </si>
  <si>
    <t>C5-KFS31-V00</t>
  </si>
  <si>
    <t>C5,KLS,FLPSH,31,VN,NOIR S</t>
  </si>
  <si>
    <t>C5-KFS31-V01</t>
  </si>
  <si>
    <t>C5,KLS,FLPSH,31,VN,SC CHE</t>
  </si>
  <si>
    <t>C5-KFS31-V02</t>
  </si>
  <si>
    <t>C5,KLS,FLPSH,31,VN,DEM WA</t>
  </si>
  <si>
    <t>C5-KFS31-V03</t>
  </si>
  <si>
    <t>C5,KLS,FLPSH,31,VN,MNK CH</t>
  </si>
  <si>
    <t>C5-KFS31-V04</t>
  </si>
  <si>
    <t>C5,KLS,FLPSH,31,VN,SNDYMP</t>
  </si>
  <si>
    <t>C5-KFS31-V05</t>
  </si>
  <si>
    <t>C5,KLS,FLPSH,31,VN,CR SAP</t>
  </si>
  <si>
    <t>C5-KFS31-V06</t>
  </si>
  <si>
    <t>C5,KLS,FLPSH,31,VN,LATE W</t>
  </si>
  <si>
    <t>C5-KFS31-V07</t>
  </si>
  <si>
    <t>C5,KLS,FLPSH,31,VN,SEPIAW</t>
  </si>
  <si>
    <t>C5-KFS31-V08</t>
  </si>
  <si>
    <t>C5,KLS,FLPSH,31,VN,ASHNWA</t>
  </si>
  <si>
    <t>C5-KFS31-V09</t>
  </si>
  <si>
    <t>C5,KLS,FLPSH,31,VN,TITWAL</t>
  </si>
  <si>
    <t>C5-MFS27-HA0</t>
  </si>
  <si>
    <t>C5,MOD,FLIPSHELF,27IN,HPL,5TH AVE ELM</t>
  </si>
  <si>
    <t>C5-MFS27-HA1</t>
  </si>
  <si>
    <t>C5,MOD,FLIPSHELF,27IN,HPL,AGED ASH</t>
  </si>
  <si>
    <t>C5-MFS27-HA2</t>
  </si>
  <si>
    <t>C5,MOD,FLIPSHELF,27IN,HPL,ADAPT MUSE</t>
  </si>
  <si>
    <t>C5-MFS27-HA3</t>
  </si>
  <si>
    <t>C5,MOD,FLIPSHELF,27IN,HPL,ASIAN NIGHT</t>
  </si>
  <si>
    <t>C5-MFS27-HA4</t>
  </si>
  <si>
    <t>C5,MOD,FLIPSHELF,27IN,HPL,BEIGE</t>
  </si>
  <si>
    <t>C5-MFS27-HA5</t>
  </si>
  <si>
    <t>C5,MOD,FLIPSHELF,27IN,HPL,BLACK</t>
  </si>
  <si>
    <t>C5-MFS27-HA6</t>
  </si>
  <si>
    <t>C5,MOD,FLIPSHELF,27IN,HPL,BLCKENED LENGO</t>
  </si>
  <si>
    <t>C5-MFS27-HA7</t>
  </si>
  <si>
    <t>C5,MOD,FLIPSHELF,27IN,HPL,BRITE WHITE</t>
  </si>
  <si>
    <t>C5-MFS27-HA8</t>
  </si>
  <si>
    <t>C5,MOD,FLIPSHELF,27IN,HPL,CITADEL</t>
  </si>
  <si>
    <t>C5-MFS27-HA9</t>
  </si>
  <si>
    <t>C5,MOD,FLIPSHELF,27IN,HPL,EARTHWASH</t>
  </si>
  <si>
    <t>C5-MFS27-HB0</t>
  </si>
  <si>
    <t>C5,MOD,FLIPSHELF,27IN,HPL,ESPRESSO PEAR</t>
  </si>
  <si>
    <t>C5-MFS27-HB1</t>
  </si>
  <si>
    <t>C5,MOD,FLIPSHELF,27IN,HPL,FLAX GAUZE</t>
  </si>
  <si>
    <t>C5-MFS27-HB2</t>
  </si>
  <si>
    <t>C5,MOD,FLIPSHELF,27IN,HPL,FONTHILL PEAR</t>
  </si>
  <si>
    <t>C5-MFS27-HB3</t>
  </si>
  <si>
    <t>C5,MOD,FLIPSHELF,27IN,HPL,GLAMOUR CHERRY</t>
  </si>
  <si>
    <t>C5-MFS27-HB4</t>
  </si>
  <si>
    <t>C5,MOD,FLIPSHELF,27IN,HPL,GREY</t>
  </si>
  <si>
    <t>C5-MFS27-HB5</t>
  </si>
  <si>
    <t>C5,MOD,FLIPSHELF,27IN,HPL,HIGHLINE</t>
  </si>
  <si>
    <t>C5-MFS27-HB6</t>
  </si>
  <si>
    <t>C5,MOD,FLIPSHELF,27IN,HPL,LIGHT BEIGE</t>
  </si>
  <si>
    <t>C5-MFS27-HB7</t>
  </si>
  <si>
    <t>C5,MOD,FLIPSHELF,27IN,HPL,LIMBER MAPLE</t>
  </si>
  <si>
    <t>C5-MFS27-HB8</t>
  </si>
  <si>
    <t>C5,MOD,FLIPSHELF,27IN,HPL,MAMBO</t>
  </si>
  <si>
    <t>C5-MFS27-HB9</t>
  </si>
  <si>
    <t>C5,MOD,FLIPSHELF,27IN,HPL,MONTANA WALNUT</t>
  </si>
  <si>
    <t>C5-MFS27-HC0</t>
  </si>
  <si>
    <t>C5,MOD,FLIPSHELF,27IN,HPL,NEUTRAL WEFT</t>
  </si>
  <si>
    <t>C5-MFS27-HC1</t>
  </si>
  <si>
    <t>C5,MOD,FLIPSHELF,27IN,HPL,OILED LENGO</t>
  </si>
  <si>
    <t>C5-MFS27-HC2</t>
  </si>
  <si>
    <t>C5,MOD,FLIPSHELF,27IN,HPL,PECAN WOODLINE</t>
  </si>
  <si>
    <t>C5-MFS27-HC3</t>
  </si>
  <si>
    <t>C5,MOD,FLIPSHELF,27IN,HPL,PERLATO GRNITE</t>
  </si>
  <si>
    <t>C5-MFS27-HC4</t>
  </si>
  <si>
    <t>C5,MOD,FLIPSHELF,27IN,HPL,PRESTIGE WLNUT</t>
  </si>
  <si>
    <t>C5-MFS27-HC5</t>
  </si>
  <si>
    <t>C5,MOD,FLIPSHELF,27IN,HPL,SHADOW</t>
  </si>
  <si>
    <t>C5-MFS27-HC6</t>
  </si>
  <si>
    <t>C5,MOD,FLIPSHELF,27IN,HPL,SLVR ALU METLX</t>
  </si>
  <si>
    <t>C5-MFS27-HC7</t>
  </si>
  <si>
    <t>C5,MOD,FLIPSHELF,27IN,HPL,SMOKE QUARKSTN</t>
  </si>
  <si>
    <t>C5-MFS27-HC8</t>
  </si>
  <si>
    <t>C5,MOD,FLIPSHELF,27IN,HPL,STUDIO TEAK</t>
  </si>
  <si>
    <t>C5-MFS27-HC9</t>
  </si>
  <si>
    <t>C5,MOD,FLIPSHELF,27IN,HPL,VERSAILLES ANI</t>
  </si>
  <si>
    <t>C5-MFS27-HD0</t>
  </si>
  <si>
    <t>C5,MOD,FLIPSHELF,27IN,HPL,WALNUT HEIGHTS</t>
  </si>
  <si>
    <t>C5-MFS27-HD1</t>
  </si>
  <si>
    <t>C5,MOD,FLIPSHELF,27IN,HPL,WEATHERED ASH</t>
  </si>
  <si>
    <t>C5-MFS27-HD2</t>
  </si>
  <si>
    <t>C5,MOD,FLIPSHELF,27IN,HPL,WHITE ASH</t>
  </si>
  <si>
    <t>C5-MFS27-HZ0</t>
  </si>
  <si>
    <t>C5,MOD,FLPSH,27,H,CUS,Z0</t>
  </si>
  <si>
    <t>C5-MFS27-HZ1</t>
  </si>
  <si>
    <t>C5,MOD,FLPSH,27,H,CUS,Z1</t>
  </si>
  <si>
    <t>C5-MFS27-V00</t>
  </si>
  <si>
    <t>C5,MOD,FLPSH,27,VN,NOIR S</t>
  </si>
  <si>
    <t>C5-MFS27-V01</t>
  </si>
  <si>
    <t>C5,MOD,FLPSH,27,VNSC CHE</t>
  </si>
  <si>
    <t>C5-MFS27-V02</t>
  </si>
  <si>
    <t>C5,MOD,FLPSH,27,VN,DEM WA</t>
  </si>
  <si>
    <t>C5-MFS27-V03</t>
  </si>
  <si>
    <t>C5,MOD,FLPSH,27,VN,MNK CH</t>
  </si>
  <si>
    <t>C5-MFS27-V04</t>
  </si>
  <si>
    <t>C5,MOD,FLPSH,27,VN,SNDYMP</t>
  </si>
  <si>
    <t>C5-MFS27-V05</t>
  </si>
  <si>
    <t>C5,MOD,FLPSH,27,VN,CR SAP</t>
  </si>
  <si>
    <t>C5-MFS27-V06</t>
  </si>
  <si>
    <t>C5,MOD,FLPSH,27,VN,LATE W</t>
  </si>
  <si>
    <t>C5-MFS27-V07</t>
  </si>
  <si>
    <t>C5,MOD,FLPSH,27,VN,SEPIAW</t>
  </si>
  <si>
    <t>C5-MFS27-V08</t>
  </si>
  <si>
    <t>C5,MOD,FLPSH,27,VN,ASHNWA</t>
  </si>
  <si>
    <t>C5-MFS27-V09</t>
  </si>
  <si>
    <t>C5,MOD,FLPSH,27,VN,TITWAL</t>
  </si>
  <si>
    <t>C5-MFS31-HA0</t>
  </si>
  <si>
    <t>C5,MOD,FLIPSHELF,31IN,HPL,5TH AVE ELM</t>
  </si>
  <si>
    <t>C5-MFS31-HA1</t>
  </si>
  <si>
    <t>C5,MOD,FLIPSHELF,31IN,HPL,AGED ASH</t>
  </si>
  <si>
    <t>C5-MFS31-HA2</t>
  </si>
  <si>
    <t>C5,MOD,FLIPSHELF,31IN,HPL,ADAPT MUSE</t>
  </si>
  <si>
    <t>C5-MFS31-HA3</t>
  </si>
  <si>
    <t>C5,MOD,FLIPSHELF,31IN,HPL,ASIAN NIGHT</t>
  </si>
  <si>
    <t>C5-MFS31-HA4</t>
  </si>
  <si>
    <t>C5,MOD,FLIPSHELF,31IN,HPL,BEIGE</t>
  </si>
  <si>
    <t>C5-MFS31-HA5</t>
  </si>
  <si>
    <t>C5,MOD,FLIPSHELF,31IN,HPL,BLACK</t>
  </si>
  <si>
    <t>C5-MFS31-HA6</t>
  </si>
  <si>
    <t>C5,MOD,FLIPSHELF,31IN,HPL,BLCKENED LENGO</t>
  </si>
  <si>
    <t>C5-MFS31-HA7</t>
  </si>
  <si>
    <t>C5,MOD,FLIPSHELF,31IN,HPL,BRITE WHITE</t>
  </si>
  <si>
    <t>C5-MFS31-HA8</t>
  </si>
  <si>
    <t>C5,MOD,FLIPSHELF,31IN,HPL,CITADEL</t>
  </si>
  <si>
    <t>C5-MFS31-HA9</t>
  </si>
  <si>
    <t>C5,MOD,FLIPSHELF,31IN,HPL,EARTHWASH</t>
  </si>
  <si>
    <t>C5-MFS31-HB0</t>
  </si>
  <si>
    <t>C5,MOD,FLIPSHELF,31IN,HPL,ESPRESSO PEAR</t>
  </si>
  <si>
    <t>C5-MFS31-HB1</t>
  </si>
  <si>
    <t>C5,MOD,FLIPSHELF,31IN,HPL,FLAX GAUZE</t>
  </si>
  <si>
    <t>C5-MFS31-HB2</t>
  </si>
  <si>
    <t>C5,MOD,FLIPSHELF,31IN,HPL,FONTHILL PEAR</t>
  </si>
  <si>
    <t>C5-MFS31-HB3</t>
  </si>
  <si>
    <t>C5,MOD,FLIPSHELF,31IN,HPL,GLAMOUR CHERRY</t>
  </si>
  <si>
    <t>C5-MFS31-HB4</t>
  </si>
  <si>
    <t>C5,MOD,FLIPSHELF,31IN,HPL,GREY</t>
  </si>
  <si>
    <t>C5-MFS31-HB5</t>
  </si>
  <si>
    <t>C5,MOD,FLIPSHELF,31IN,HPL,HILINE</t>
  </si>
  <si>
    <t>C5-MFS31-HB6</t>
  </si>
  <si>
    <t>C5,MOD,FLIPSHELF,31IN,HPL,LIGHT BEIGE</t>
  </si>
  <si>
    <t>C5-MFS31-HB7</t>
  </si>
  <si>
    <t>C5,MOD,FLIPSHELF,31IN,HPL,LIMBER MAPLE</t>
  </si>
  <si>
    <t>C5-MFS31-HB8</t>
  </si>
  <si>
    <t>C5,MOD,FLIPSHELF,31IN,HPL,MAMBO</t>
  </si>
  <si>
    <t>C5-MFS31-HB9</t>
  </si>
  <si>
    <t>C5,MOD,FLIPSHELF,31IN,HPL,MONTANA WALNUT</t>
  </si>
  <si>
    <t>C5-MFS31-HC0</t>
  </si>
  <si>
    <t>C5,MOD,FLIPSHELF,31IN,HPL,NEUTRAL WEFT</t>
  </si>
  <si>
    <t>C5-MFS31-HC1</t>
  </si>
  <si>
    <t>C5,MOD,FLIPSHELF,31IN,HPL,OILED LENGO</t>
  </si>
  <si>
    <t>C5-MFS31-HC2</t>
  </si>
  <si>
    <t>C5,MOD,FLIPSHELF,31IN,HPL,PECAN WOODLINE</t>
  </si>
  <si>
    <t>C5-MFS31-HC3</t>
  </si>
  <si>
    <t>C5,MOD,FLIPSHELF,31IN,HPL,PERLATO GANITE</t>
  </si>
  <si>
    <t>C5-MFS31-HC4</t>
  </si>
  <si>
    <t>C5,MOD,FLIPSHELF,31IN,HPL,PRESTIGE WLNUT</t>
  </si>
  <si>
    <t>C5-MFS31-HC5</t>
  </si>
  <si>
    <t>C5,MOD,FLIPSHELF,31IN,HPL,SHADOW</t>
  </si>
  <si>
    <t>C5-MFS31-HC6</t>
  </si>
  <si>
    <t>C5,MOD,FLIPSHELF,31IN,HPL,SLVR ALU METLX</t>
  </si>
  <si>
    <t>C5-MFS31-HC7</t>
  </si>
  <si>
    <t>C5,MOD,FLIPSHELF,31IN,HPL,SMOKE QUARKSTN</t>
  </si>
  <si>
    <t>C5-MFS31-HC8</t>
  </si>
  <si>
    <t>C5,MOD,FLIPSHELF,31IN,HPL,STUDIO TEAK</t>
  </si>
  <si>
    <t>C5-MFS31-HC9</t>
  </si>
  <si>
    <t>C5,MOD,FLIPSHELF,31IN,HPL,VERSAILLES ANI</t>
  </si>
  <si>
    <t>C5-MFS31-HD0</t>
  </si>
  <si>
    <t>C5,MOD,FLIPSHELF,31IN,HPL,WALNUT HEIGHTS</t>
  </si>
  <si>
    <t>C5-MFS31-HD1</t>
  </si>
  <si>
    <t>C5,MOD,FLIPSHELF,31IN,HPL,WEATHERED ASH</t>
  </si>
  <si>
    <t>C5-MFS31-HD2</t>
  </si>
  <si>
    <t>C5,MOD,FLIPSHELF,31IN,HPL,WHITE ASH</t>
  </si>
  <si>
    <t>C5-MFS31-HZ0</t>
  </si>
  <si>
    <t>C5,MOD,FLPSH,31,H,CUS,Z0</t>
  </si>
  <si>
    <t>C5-MFS31-HZ1</t>
  </si>
  <si>
    <t>C5,MOD,FLPSH,31,H,CUS,Z1</t>
  </si>
  <si>
    <t>C5-MFS31-V00</t>
  </si>
  <si>
    <t>C5,MOD,FLPSH,31,VN,NOIT S</t>
  </si>
  <si>
    <t>C5-MFS31-V01</t>
  </si>
  <si>
    <t>C5,MOD,FLPSH,31,VN,SC CHE</t>
  </si>
  <si>
    <t>C5-MFS31-V02</t>
  </si>
  <si>
    <t>C5,MOD,FLPSH,31,VN,DEM WA</t>
  </si>
  <si>
    <t>C5-MFS31-V03</t>
  </si>
  <si>
    <t>C5,MOD,FLPSH,31,VN,MNK CH</t>
  </si>
  <si>
    <t>C5-MFS31-V04</t>
  </si>
  <si>
    <t>C5,MOD,FLPSH,31,VN,SNDYMP</t>
  </si>
  <si>
    <t>C5-MFS31-V05</t>
  </si>
  <si>
    <t>C5,MOD,FLPSH,31,VN,CR SAP</t>
  </si>
  <si>
    <t>C5-MFS31-V06</t>
  </si>
  <si>
    <t>C5,MOD,FLPSH,31,VN,LATE W</t>
  </si>
  <si>
    <t>C5-MFS31-V07</t>
  </si>
  <si>
    <t>C5,MOD,FLPSH,31,VN,SEPIAW</t>
  </si>
  <si>
    <t>C5-MFS31-V08</t>
  </si>
  <si>
    <t>C5,MOD,FLPSH,31,VN,ASHNWA</t>
  </si>
  <si>
    <t>C5-MFS31-V09</t>
  </si>
  <si>
    <t>C5,MOD,FLPSH,31,VN,TITWAL</t>
  </si>
  <si>
    <t>C5-MK22-1</t>
  </si>
  <si>
    <t>C5 MWK KIT,22,1 BAY</t>
  </si>
  <si>
    <t>C5-MK22-2</t>
  </si>
  <si>
    <t>C5 MWK KIT,22,2 BAY</t>
  </si>
  <si>
    <t>C5-MK22-3</t>
  </si>
  <si>
    <t>C5 MWK KIT,22,3 BAY</t>
  </si>
  <si>
    <t>C5-SFS27-HA0</t>
  </si>
  <si>
    <t>C5,SOTA,FLIPSHELF,27IN,HPL,5TH AVE ELM</t>
  </si>
  <si>
    <t>C5-SFS27-HA1</t>
  </si>
  <si>
    <t>C5,SOTA,FLIPSHELF,27IN,HPL,AGED ASH</t>
  </si>
  <si>
    <t>C5-SFS27-HA2</t>
  </si>
  <si>
    <t>C5,SOTA,FLIPSHELF,27IN,HPL,ADAPT MUSE</t>
  </si>
  <si>
    <t>C5-SFS27-HA3</t>
  </si>
  <si>
    <t>C5,SOTA,FLIPSHELF,27IN,HPL,ASIAN NIGHT</t>
  </si>
  <si>
    <t>C5-SFS27-HA4</t>
  </si>
  <si>
    <t>C5,SOTA,FLIPSHELF,27IN,HPL,BEIGE</t>
  </si>
  <si>
    <t>C5-SFS27-HA5</t>
  </si>
  <si>
    <t>C5,SOTA,FLIPSHELF,27IN,HPL,BLACK</t>
  </si>
  <si>
    <t>C5-SFS27-HA6</t>
  </si>
  <si>
    <t>C5,SOTA,FLIPSHELF,27IN,HPL,BLCKNED LENGO</t>
  </si>
  <si>
    <t>C5-SFS27-HA7</t>
  </si>
  <si>
    <t>C5,SOTA,FLIPSHELF,27IN,HPL,BRITE WHITE</t>
  </si>
  <si>
    <t>C5-SFS27-HA8</t>
  </si>
  <si>
    <t>C5,SOTA,FLIPSHELF,27IN,HPL,CITADEL</t>
  </si>
  <si>
    <t>C5-SFS27-HA9</t>
  </si>
  <si>
    <t>C5,SOTA,FLIPSHELF,27IN,HPL,EARTHWASH</t>
  </si>
  <si>
    <t>C5-SFS27-HB0</t>
  </si>
  <si>
    <t>C5,SOTA,FLIPSHELF,27IN,HPL,ESPRESSO PEAR</t>
  </si>
  <si>
    <t>C5-SFS27-HB1</t>
  </si>
  <si>
    <t>C5,SOTA,FLIPSHELF,27IN,HPL,FLAX GAUZE</t>
  </si>
  <si>
    <t>C5-SFS27-HB2</t>
  </si>
  <si>
    <t>C5,SOTA,FLIPSHELF,27IN,HPL,FONTHILL PEAR</t>
  </si>
  <si>
    <t>C5-SFS27-HB3</t>
  </si>
  <si>
    <t>C5,SOTA,FLIPSHELF,27IN,HPL,GLAMOUR CHRRY</t>
  </si>
  <si>
    <t>C5-SFS27-HB4</t>
  </si>
  <si>
    <t>C5,SOTA,FLIPSHELF,27IN,HPL,GREY</t>
  </si>
  <si>
    <t>C5-SFS27-HB5</t>
  </si>
  <si>
    <t>C5,SOTA,FLIPSHELF,27IN,HPL,HIGHLINE</t>
  </si>
  <si>
    <t>C5-SFS27-HB6</t>
  </si>
  <si>
    <t>C5,SOTA,FLIPSHELF,27IN,HPL,LIGHT BEIGE</t>
  </si>
  <si>
    <t>C5-SFS27-HB7</t>
  </si>
  <si>
    <t>C5,SOTA,FLIPSHELF,27IN,HPL,LIMBER MAPLE</t>
  </si>
  <si>
    <t>C5-SFS27-HB8</t>
  </si>
  <si>
    <t>C5,SOTA,FLIPSHELF,27IN,HPL,MAMBO</t>
  </si>
  <si>
    <t>C5-SFS27-HB9</t>
  </si>
  <si>
    <t>C5,SOTA,FLIPSHELF,27IN,HPL,MONTANA WLNUT</t>
  </si>
  <si>
    <t>C5-SFS27-HC0</t>
  </si>
  <si>
    <t>C5,SOTA,FLIPSHELF,27IN,HPL,NEUTRAL WEFT</t>
  </si>
  <si>
    <t>C5-SFS27-HC1</t>
  </si>
  <si>
    <t>C5,SOTA,FLIPSHELF,27IN,HPL,OILED LENGO</t>
  </si>
  <si>
    <t>C5-SFS27-HC2</t>
  </si>
  <si>
    <t>C5,SOTA,FLIPSHELF,27IN,HPL,PECAN WOODLNE</t>
  </si>
  <si>
    <t>C5-SFS27-HC3</t>
  </si>
  <si>
    <t>C5,SOTA,FLIPSHELF,27IN,HPL,PERLATO GRAN</t>
  </si>
  <si>
    <t>C5-SFS27-HC4</t>
  </si>
  <si>
    <t>C5,SOTA,FLIPSHELF,27IN,HPL,PRESTIGE WLNT</t>
  </si>
  <si>
    <t>C5-SFS27-HC5</t>
  </si>
  <si>
    <t>C5,SOTA,FLIPSHELF,27IN,HPL,SHADOW</t>
  </si>
  <si>
    <t>C5-SFS27-HC6</t>
  </si>
  <si>
    <t>C5,SOTA,FLIPSHELF,27IN,HPL,SLVR ALU METL</t>
  </si>
  <si>
    <t>C5-SFS27-HC7</t>
  </si>
  <si>
    <t>C5,SOTA,FLIPSHELF,27IN,HPL,SMOKE QUARKST</t>
  </si>
  <si>
    <t>C5-SFS27-HC8</t>
  </si>
  <si>
    <t>C5,SOTA,FLIPSHELF,27IN,HPL,STUDIO TEAK</t>
  </si>
  <si>
    <t>C5-SFS27-HC9</t>
  </si>
  <si>
    <t>C5,SOTA,FLIPSHELF,27IN,HPL,VERSAILLES AN</t>
  </si>
  <si>
    <t>C5-SFS27-HD0</t>
  </si>
  <si>
    <t>C5,SOTA,FLIPSHELF,27IN,HPL,WLNUT HEIGHTS</t>
  </si>
  <si>
    <t>C5-SFS27-HD1</t>
  </si>
  <si>
    <t>C5,SOTA,FLIPSHELF,27IN,HPL,WEATHERED ASH</t>
  </si>
  <si>
    <t>C5-SFS27-HD2</t>
  </si>
  <si>
    <t>C5,SOTA,FLIPSHELF,27IN,HPL,WHITE ASH</t>
  </si>
  <si>
    <t>C5-SFS27-HZ0</t>
  </si>
  <si>
    <t>C5,SOTA,FLPSH,27,H,CUS,Z0</t>
  </si>
  <si>
    <t>C5-SFS27-HZ1</t>
  </si>
  <si>
    <t>C5,SOTA,FLPSH,27,H,Z1FORM</t>
  </si>
  <si>
    <t>C5-SFS27-V00</t>
  </si>
  <si>
    <t>C5,SOT,FLPSH,27,VN,NOIR S</t>
  </si>
  <si>
    <t>C5-SFS27-V01</t>
  </si>
  <si>
    <t>C5,SOT,FLPSH,27,VN,SC CHE</t>
  </si>
  <si>
    <t>C5-SFS27-V02</t>
  </si>
  <si>
    <t>C5,SOT,FLPSH,27,VN,DEM WA</t>
  </si>
  <si>
    <t>C5-SFS27-V03</t>
  </si>
  <si>
    <t>C5,SOT,FLPSH,27,VN,MNK CH</t>
  </si>
  <si>
    <t>C5-SFS27-V05</t>
  </si>
  <si>
    <t>C5,SOT,FLPSH,27,VN,CR SAP</t>
  </si>
  <si>
    <t>C5-SFS27-V06</t>
  </si>
  <si>
    <t>C5,SOT,FLPSH,27,VN,LATE W</t>
  </si>
  <si>
    <t>C5-SFS27-V07</t>
  </si>
  <si>
    <t>C5,SOT,FLPSH,27,VN,SEPIAW</t>
  </si>
  <si>
    <t>C5-SFS27-V08</t>
  </si>
  <si>
    <t>C5,SOT,FLPSH,27,VN,ASHNWA</t>
  </si>
  <si>
    <t>C5-SFS27-V09</t>
  </si>
  <si>
    <t>C5,SOT,FLPSH,27,VN,TITWAL</t>
  </si>
  <si>
    <t>C5-SFS31-HA0</t>
  </si>
  <si>
    <t>C5,SOTA,FLIPSHELF,31IN,HPL,5TH AVE ELM</t>
  </si>
  <si>
    <t>C5-SFS31-HA1</t>
  </si>
  <si>
    <t>C5,SOTA,FLIPSHELF,31IN,HPL,AGED ASH</t>
  </si>
  <si>
    <t>C5-SFS31-HA2</t>
  </si>
  <si>
    <t>CC5,SOTA,FLIPSHELF,31IN,HPL,ADAPT MUSE</t>
  </si>
  <si>
    <t>C5-SFS31-HA3</t>
  </si>
  <si>
    <t>C5,SOTA,FLIPSHELF,31IN,HPL,ASIAN NIGHT</t>
  </si>
  <si>
    <t>C5-SFS31-HA4</t>
  </si>
  <si>
    <t>C5,SOTA,FLIPSHELF,31IN,HPL,BEIGE</t>
  </si>
  <si>
    <t>C5-SFS31-HA5</t>
  </si>
  <si>
    <t>C5,SOTA,FLIPSHELF,31IN,HPL,BLACK</t>
  </si>
  <si>
    <t>C5-SFS31-HA6</t>
  </si>
  <si>
    <t>C5,SOTA,FLIPSHELF,31IN,HPL,BLCKNED LENGO</t>
  </si>
  <si>
    <t>C5-SFS31-HA7</t>
  </si>
  <si>
    <t>C5,SOTA,FLIPSHELF,31IN,HPL,BRITE WHITE</t>
  </si>
  <si>
    <t>C5-SFS31-HA8</t>
  </si>
  <si>
    <t>C5,SOTA,FLIPSHELF,31IN,HPL,CITADEL</t>
  </si>
  <si>
    <t>C5-SFS31-HA9</t>
  </si>
  <si>
    <t>C5,SOTA,FLIPSHELF,31IN,HPL,EARTHWASH</t>
  </si>
  <si>
    <t>C5-SFS31-HB0</t>
  </si>
  <si>
    <t>C5,SOTA,FLIPSHELF,31IN,HPL,ESPRESSO PEAR</t>
  </si>
  <si>
    <t>C5-SFS31-HB1</t>
  </si>
  <si>
    <t>C5,SOTA,FLIPSHELF,31IN,HPL,FLAX GAUZE</t>
  </si>
  <si>
    <t>C5-SFS31-HB2</t>
  </si>
  <si>
    <t>C5,SOTA,FLIPSHELF,31IN,HPL,FONTHILL PEAR</t>
  </si>
  <si>
    <t>C5-SFS31-HB3</t>
  </si>
  <si>
    <t>C5,SOTA,FLIPSHELF,31IN,HPL,GLAMOUR CHRRY</t>
  </si>
  <si>
    <t>C5-SFS31-HB4</t>
  </si>
  <si>
    <t>C5,SOTA,FLIPSHELF,31IN,HPL,GREY</t>
  </si>
  <si>
    <t>C5-SFS31-HB5</t>
  </si>
  <si>
    <t>C5,SOTA,FLIPSHELF,31IN,HPL,HIGHLINE</t>
  </si>
  <si>
    <t>C5-SFS31-HB6</t>
  </si>
  <si>
    <t>C5,SOTA,FLIPSHELF,31IN,HPL,LIGHT BEIGE</t>
  </si>
  <si>
    <t>C5-SFS31-HB7</t>
  </si>
  <si>
    <t>C5,SOTA,FLIPSHELF,31IN,HPL,LIMBER MAPLE</t>
  </si>
  <si>
    <t>C5-SFS31-HB8</t>
  </si>
  <si>
    <t>C5,SOTA,FLIPSHELF,31IN,HPL,MAMBO</t>
  </si>
  <si>
    <t>C5-SFS31-HB9</t>
  </si>
  <si>
    <t>C5,SOTA,FLIPSHELF,31IN,HPL,MONTANA WLNUT</t>
  </si>
  <si>
    <t>C5-SFS31-HC0</t>
  </si>
  <si>
    <t>C5,SOTA,FLIPSHELF,31IN,HPL,NEUTRAL WEFT</t>
  </si>
  <si>
    <t>C5-SFS31-HC1</t>
  </si>
  <si>
    <t>C5,SOTA,FLIPSHELF,31IN,HPL,OILED LENGO</t>
  </si>
  <si>
    <t>C5-SFS31-HC2</t>
  </si>
  <si>
    <t>C5,SOTA,FLIPSHELF,31IN,HPL,PECAN WOODLNE</t>
  </si>
  <si>
    <t>C5-SFS31-HC3</t>
  </si>
  <si>
    <t>C5,SOTA,FLIPSHELF,31IN,HPL,PERLATO GRAN</t>
  </si>
  <si>
    <t>C5-SFS31-HC4</t>
  </si>
  <si>
    <t>C5,SOTA,FLIPSHELF,31IN,HPL,PRESTIGE WLNT</t>
  </si>
  <si>
    <t>C5-SFS31-HC5</t>
  </si>
  <si>
    <t>C5,SOTA,FLIPSHELF,31IN,HPL,SHADOW</t>
  </si>
  <si>
    <t>C5-SFS31-HC6</t>
  </si>
  <si>
    <t>C5,SOTA,FLIPSHELF,31IN,HPL,SLVR ALU METL</t>
  </si>
  <si>
    <t>C5-SFS31-HC7</t>
  </si>
  <si>
    <t>C5,SOTA,FLIPSHELF,31IN,HPL,SMOKE QUARKST</t>
  </si>
  <si>
    <t>C5-SFS31-HC8</t>
  </si>
  <si>
    <t>C5,SOTA,FLIPSHELF,31IN,HPL,STUDIO TEAK</t>
  </si>
  <si>
    <t>C5-SFS31-HC9</t>
  </si>
  <si>
    <t>C5,SOTA,FLIPSHELF,31IN,HPL,VERSAILLES AN</t>
  </si>
  <si>
    <t>C5-SFS31-HD0</t>
  </si>
  <si>
    <t>C5,SOTA,FLIPSHELF,31IN,HPL,WLNUT HEIGHTS</t>
  </si>
  <si>
    <t>C5-SFS31-HD1</t>
  </si>
  <si>
    <t>C5,SOTA,FLIPSHELF,31IN,HPL,WEATHERED ASH</t>
  </si>
  <si>
    <t>C5-SFS31-HD2</t>
  </si>
  <si>
    <t>C5,SOTA,FLIPSHELF,31IN,HPL,WHITE ASH</t>
  </si>
  <si>
    <t>C5-SFS31-HZ0</t>
  </si>
  <si>
    <t>C5,SOTA,FLPSH,31,H,CUS,Z0</t>
  </si>
  <si>
    <t>C5-SFS31-HZ1</t>
  </si>
  <si>
    <t>C5,SOTA,FLPSH,31,H,CUS,Z1</t>
  </si>
  <si>
    <t>C5-SFS31-V00</t>
  </si>
  <si>
    <t>C5,SOT,FLPSH,31,VN,NOIR S</t>
  </si>
  <si>
    <t>C5-SFS31-V01</t>
  </si>
  <si>
    <t>C5,SOT,FLPSH,31,VN,SC CHE</t>
  </si>
  <si>
    <t>C5-SFS31-V02</t>
  </si>
  <si>
    <t>C5,SOT,FLPSH,31,VN,DEM WA</t>
  </si>
  <si>
    <t>C5-SFS31-V03</t>
  </si>
  <si>
    <t>C5,SOT,FLPSH,31,VN,MNK CH</t>
  </si>
  <si>
    <t>C5-SFS31-V04</t>
  </si>
  <si>
    <t>C5,SOT,FLPSH,31,VN,SNDYMP</t>
  </si>
  <si>
    <t>C5-SFS31-V05</t>
  </si>
  <si>
    <t>C5,SOT,FLPSH,31,VN,CR SAP</t>
  </si>
  <si>
    <t>C5-SFS31-V06</t>
  </si>
  <si>
    <t>C5,SOT,FLPSH,31,VN,LATE W</t>
  </si>
  <si>
    <t>C5-SFS31-V07</t>
  </si>
  <si>
    <t>C5,SOT,FLPSH,31,VN,SEPIAW</t>
  </si>
  <si>
    <t>C5-SFS31-V08</t>
  </si>
  <si>
    <t>C5,SOT,FLPSH,31,VN,ASHNWA</t>
  </si>
  <si>
    <t>C5-SFS31-V09</t>
  </si>
  <si>
    <t>C5,SOT,FLPSH,31,VN,TITWAL</t>
  </si>
  <si>
    <t>C5-SH-SYS22</t>
  </si>
  <si>
    <t>22D,C5 SHLF SYSTEM INSRT</t>
  </si>
  <si>
    <t>C5-SH-SYS27</t>
  </si>
  <si>
    <t>27D,C5 SHELF SYSTEM</t>
  </si>
  <si>
    <t>C5-WB</t>
  </si>
  <si>
    <t>C5 WASTE BASKET INSERT</t>
  </si>
  <si>
    <t>C5CMM-88</t>
  </si>
  <si>
    <t>C5 CAMERA MT MIDDLE 8X8</t>
  </si>
  <si>
    <t>C5CMTB-88</t>
  </si>
  <si>
    <t>C5 CAMERA MT SM 8X8</t>
  </si>
  <si>
    <t>C5D-SRSR12</t>
  </si>
  <si>
    <t>12SP SRSR,FOR C5-D SERIES</t>
  </si>
  <si>
    <t>C5K-3A1SSHA3-17688</t>
  </si>
  <si>
    <t>C5K,3X27X32,S,H,ZP,A3,BZ KNOBS</t>
  </si>
  <si>
    <t>C5K-4A1SSHC4-17690</t>
  </si>
  <si>
    <t>C5PK,4X27X32,SOTA,HPL,C4</t>
  </si>
  <si>
    <t>C5K1A1SSHA0ZP001</t>
  </si>
  <si>
    <t>C5PK,1X27X32,SOTA,H,ZP,A0</t>
  </si>
  <si>
    <t>C5K1A1SSHA3ZP001</t>
  </si>
  <si>
    <t>C5PK,1X27X32,SOTA,H,ZP,A3</t>
  </si>
  <si>
    <t>C5K1A1SSHA7ZP001</t>
  </si>
  <si>
    <t>C5PK,1X27X32,SOTA,H,ZP,A7</t>
  </si>
  <si>
    <t>C5K1A1SSHB3ZP001</t>
  </si>
  <si>
    <t>C5PK,1X27X32,SOTA,H,ZP,B3</t>
  </si>
  <si>
    <t>C5K1A1SSHB7ZP001</t>
  </si>
  <si>
    <t>C5PK,1X27X32,SOTA,H,ZP,B7</t>
  </si>
  <si>
    <t>C5K1A1SSHB9ZP001</t>
  </si>
  <si>
    <t>C5PK,1X27X32,SOTA,H,ZP,B9</t>
  </si>
  <si>
    <t>C5K1A1SSHC9ZP001</t>
  </si>
  <si>
    <t>C5PK,1X27X32,SOTA,H,ZP,C9</t>
  </si>
  <si>
    <t>C5K1A1SSHD2ZP001</t>
  </si>
  <si>
    <t>C5PK,1X27X32,SOTA,H,ZP,D2</t>
  </si>
  <si>
    <t>C5K1B1SSHA0ZP001</t>
  </si>
  <si>
    <t>C5PK,1X31X32,SOTA,H,ZP,A0</t>
  </si>
  <si>
    <t>C5K1B1SSHA3ZP001</t>
  </si>
  <si>
    <t>C5PK,1X31X32,SOTA,H,ZP,A3</t>
  </si>
  <si>
    <t>C5K1B1SSHA7ZP001</t>
  </si>
  <si>
    <t>C5PK,1X31X32,SOTA,H,ZP,A7</t>
  </si>
  <si>
    <t>C5K1B1SSHB3ZP001</t>
  </si>
  <si>
    <t>C5PK,1X31X32,SOTA,H,ZP,B3</t>
  </si>
  <si>
    <t>C5K1B1SSHB7ZP001</t>
  </si>
  <si>
    <t>C5PK,1X31X32,SOTA,H,ZP,B7</t>
  </si>
  <si>
    <t>C5K1B1SSHB9ZP001</t>
  </si>
  <si>
    <t>C5PK,1X31X32,SOTA,H,ZP,B9</t>
  </si>
  <si>
    <t>C5K1B1SSHC9ZP001</t>
  </si>
  <si>
    <t>C5PK,1X31X32,SOTA,H,ZP,C9</t>
  </si>
  <si>
    <t>C5K1B1SSHD2ZP001</t>
  </si>
  <si>
    <t>C5PK,1X31X32,SOTA,H,ZP,D2</t>
  </si>
  <si>
    <t>C5K1C1SSHA0ZP001</t>
  </si>
  <si>
    <t>C5PK,1X22X32,SOTA,H,ZP,A0</t>
  </si>
  <si>
    <t>C5K1C1SSHC9ZP001</t>
  </si>
  <si>
    <t>C5PK,1X22X32,SOTA,H,ZP,C9</t>
  </si>
  <si>
    <t>C5K2A1SSHA0ZP001</t>
  </si>
  <si>
    <t>C5PK,2X27X32,SOTA,H,ZP,A0</t>
  </si>
  <si>
    <t>C5K2A1SSHA3ZP001</t>
  </si>
  <si>
    <t>C5PK,2X27X32,SOTA,H,ZP,A3</t>
  </si>
  <si>
    <t>C5K2A1SSHA7ZP001</t>
  </si>
  <si>
    <t>C5PK,2X27X32,SOTA,H,ZP,A7</t>
  </si>
  <si>
    <t>C5K2A1SSHB3ZP001</t>
  </si>
  <si>
    <t>C5PK,2X27X32,SOTA,H,ZP,B3</t>
  </si>
  <si>
    <t>C5K2A1SSHB7ZP001</t>
  </si>
  <si>
    <t>C5PK,2X27X32,SOTA,H,ZP,B7</t>
  </si>
  <si>
    <t>C5K2A1SSHB9ZP001</t>
  </si>
  <si>
    <t>C5PK,2X27X32,SOTA,H,ZP,B9</t>
  </si>
  <si>
    <t>C5K2A1SSHC9ZP001</t>
  </si>
  <si>
    <t>C5PK,2X27X32,SOTA,H,ZP,C9</t>
  </si>
  <si>
    <t>C5K2A1SSHD2ZP001</t>
  </si>
  <si>
    <t>C5PK,2X27X32,SOTA,H,ZP,D2</t>
  </si>
  <si>
    <t>C5K2B1SSHA0ZP001</t>
  </si>
  <si>
    <t>C5PK,2X31X32,SOTA,H,ZP,A0</t>
  </si>
  <si>
    <t>C5K2B1SSHA3ZP001</t>
  </si>
  <si>
    <t>C5PK,2X31X32,SOTA,H,ZP,A3</t>
  </si>
  <si>
    <t>C5K2B1SSHA7ZP001</t>
  </si>
  <si>
    <t>C5PK,2X31X32,SOTA,H,ZP,A7</t>
  </si>
  <si>
    <t>C5K2B1SSHB3ZP001</t>
  </si>
  <si>
    <t>C5PK,2X31X32,SOTA,H,ZP,B3</t>
  </si>
  <si>
    <t>C5K2B1SSHB7ZP001</t>
  </si>
  <si>
    <t>C5PK,2X31X32,SOTA,H,ZP,B7</t>
  </si>
  <si>
    <t>C5K2B1SSHB9ZP001</t>
  </si>
  <si>
    <t>C5PK,2X31X32,SOTA,H,ZP,B9</t>
  </si>
  <si>
    <t>C5K2B1SSHC9ZP001</t>
  </si>
  <si>
    <t>C5PK,2X31X32,SOTA,H,ZP,C9</t>
  </si>
  <si>
    <t>C5K2B1SSHD2ZP001</t>
  </si>
  <si>
    <t>C5PK,2X31X32,SOTA,H,ZP,D2</t>
  </si>
  <si>
    <t>C5K2C1SSHA0ZP001</t>
  </si>
  <si>
    <t>C5PK,2X22X32,SOTA,H,ZP,A0</t>
  </si>
  <si>
    <t>C5K2C1SSHB7ZP001</t>
  </si>
  <si>
    <t>C5PK,2X22X32,SOTA,H,ZP,B7</t>
  </si>
  <si>
    <t>C5K2C1SSHC9ZP001</t>
  </si>
  <si>
    <t>C5PK,2X22X32,SOTA,H,ZP,C9</t>
  </si>
  <si>
    <t>C5K3A1SSHA0ZP001</t>
  </si>
  <si>
    <t>C5PK,3X27X32,SOTA,H,ZP,A0</t>
  </si>
  <si>
    <t>C5K3A1SSHA3ZP001</t>
  </si>
  <si>
    <t>C5PK,3X27X32,SOTA,H,ZP,A3</t>
  </si>
  <si>
    <t>C5K3A1SSHA7ZP001</t>
  </si>
  <si>
    <t>C5PK,3X27X32,SOTA,H,ZP,A7</t>
  </si>
  <si>
    <t>C5K3A1SSHB3ZP001</t>
  </si>
  <si>
    <t>C5PK,3X27X32,SOTA,H,ZP,B3</t>
  </si>
  <si>
    <t>C5K3A1SSHB7ZP001</t>
  </si>
  <si>
    <t>C5PK,3X27X32,SOTA,H,ZP,B7</t>
  </si>
  <si>
    <t>C5K3A1SSHB9ZP001</t>
  </si>
  <si>
    <t>C5PK,3X27X32,SOTA,H,ZP,B9</t>
  </si>
  <si>
    <t>C5K3A1SSHC9ZP001</t>
  </si>
  <si>
    <t>C5PK,3X27X32,SOTA,H,ZP,C9</t>
  </si>
  <si>
    <t>C5K3A1SSHD2ZP001</t>
  </si>
  <si>
    <t>C5PK,3X27X32,SOTA,H,ZP,D2</t>
  </si>
  <si>
    <t>C5K3B1SSHA0ZP001</t>
  </si>
  <si>
    <t>C5PK,3X31X32,SOTA,H,ZP,A0</t>
  </si>
  <si>
    <t>C5K3B1SSHA3ZP001</t>
  </si>
  <si>
    <t>C5PK,3X31X32,SOTA,H,ZP,A3</t>
  </si>
  <si>
    <t>C5K3B1SSHA7ZP001</t>
  </si>
  <si>
    <t>C5PK,3X31X32,SOTA,H,ZP,A7</t>
  </si>
  <si>
    <t>C5K3B1SSHB3ZP001</t>
  </si>
  <si>
    <t>C5PK,3X31X32,SOTA,H,ZP,B3</t>
  </si>
  <si>
    <t>C5K3B1SSHB7ZP001</t>
  </si>
  <si>
    <t>C5PK,3X31X32,SOTA,H,ZP,B7</t>
  </si>
  <si>
    <t>C5K3B1SSHB9ZP001</t>
  </si>
  <si>
    <t>C5PK,3X31X32,SOTA,H,ZP,B9</t>
  </si>
  <si>
    <t>C5K3B1SSHC9ZP001</t>
  </si>
  <si>
    <t>C5PK,3X31X32,SOTA,H,ZP,C9</t>
  </si>
  <si>
    <t>C5K3B1SSHD2ZP001</t>
  </si>
  <si>
    <t>C5PK,3X31X32,SOTA,H,ZP,D2</t>
  </si>
  <si>
    <t>C5K3C1SSHA0ZP001</t>
  </si>
  <si>
    <t>C5PK,3X22X32,SOTA,H,ZP,A0</t>
  </si>
  <si>
    <t>C5K3C1SSHB7ZP001</t>
  </si>
  <si>
    <t>C5PK,3X22X32,SOTA,H,ZP,B7</t>
  </si>
  <si>
    <t>C5K3C1SSHC9ZP001</t>
  </si>
  <si>
    <t>C5PK,3X22X32,SOTA,H,ZP,C9</t>
  </si>
  <si>
    <t>C5MM1-4255D</t>
  </si>
  <si>
    <t>MONITOR MT C5 42-55 DUAL</t>
  </si>
  <si>
    <t>C5MM1-80S-327BK</t>
  </si>
  <si>
    <t>42-80 SINGLE 27D 3 BAY BK</t>
  </si>
  <si>
    <t>CAB-COOL</t>
  </si>
  <si>
    <t>CABINET COOL SYSTEM</t>
  </si>
  <si>
    <t>CAB-COOL-2</t>
  </si>
  <si>
    <t>CABINET COOL SYSTEM,DUAL</t>
  </si>
  <si>
    <t>CAB-COOL50</t>
  </si>
  <si>
    <t>CABINET COOLER,50CFM</t>
  </si>
  <si>
    <t>CANARE4</t>
  </si>
  <si>
    <t>CANARE BNC(4)PORT UCP PNL</t>
  </si>
  <si>
    <t>CAP5</t>
  </si>
  <si>
    <t>5 SPACE CLAMPING RACKSHEL</t>
  </si>
  <si>
    <t>CAP6</t>
  </si>
  <si>
    <t>6 SPACE CLAMPING RACKSHEL</t>
  </si>
  <si>
    <t>CAP7</t>
  </si>
  <si>
    <t>7SP CLAMPING RACKSHELF</t>
  </si>
  <si>
    <t>CAP8</t>
  </si>
  <si>
    <t>8 SPACE CLAMPING RACKSHEL</t>
  </si>
  <si>
    <t>CASTERS-K</t>
  </si>
  <si>
    <t>SET OF 4 CASTERS</t>
  </si>
  <si>
    <t>CBS-5</t>
  </si>
  <si>
    <t>SKIRTED CASTER BASE FOR S</t>
  </si>
  <si>
    <t>CBS-5-26</t>
  </si>
  <si>
    <t>CASTER BASE FOR 26"SLIM5</t>
  </si>
  <si>
    <t>CBS-5-26R</t>
  </si>
  <si>
    <t>FLR-FNDLY CBS,26"DP,SLIM5</t>
  </si>
  <si>
    <t>CBS-5R</t>
  </si>
  <si>
    <t>FLR-FNDLY CBS,20"DP,SLIM5</t>
  </si>
  <si>
    <t>CBS-BGR</t>
  </si>
  <si>
    <t>BGR CASTER KIT W/HDWARE</t>
  </si>
  <si>
    <t>CBS-DRK-31</t>
  </si>
  <si>
    <t>CBS FOR 31DP 30W DRK</t>
  </si>
  <si>
    <t>CBS-DRK-36</t>
  </si>
  <si>
    <t>CASTER BASE FITS 36DP DRK</t>
  </si>
  <si>
    <t>CBS-DRK-42</t>
  </si>
  <si>
    <t>CASTER BASE FITS 42DP DRK</t>
  </si>
  <si>
    <t>CBS-ERK-20</t>
  </si>
  <si>
    <t>CASTER BASE FOR ERK 20DP</t>
  </si>
  <si>
    <t>CBS-ERK-20R</t>
  </si>
  <si>
    <t>FLR-FNDLY CBS,20"DP,ERK</t>
  </si>
  <si>
    <t>CBS-ERK-25</t>
  </si>
  <si>
    <t>CASTER BASE FOR ERK 25DP</t>
  </si>
  <si>
    <t>CBS-ERK-25R</t>
  </si>
  <si>
    <t>FLR-FNDLY CBS,25"DP,ERK</t>
  </si>
  <si>
    <t>CBS-ERK-28</t>
  </si>
  <si>
    <t>CBS FOR 28DP ERK</t>
  </si>
  <si>
    <t>CBS-ERK-28R</t>
  </si>
  <si>
    <t>FLR-FRIENDLY CBS,28D ERK</t>
  </si>
  <si>
    <t>CBS-GRK-24</t>
  </si>
  <si>
    <t>CASTER BASE FOR GRK 24DP</t>
  </si>
  <si>
    <t>CBS-GRK-30</t>
  </si>
  <si>
    <t>CASTER BASE FOR GRK 30DP</t>
  </si>
  <si>
    <t>CBS-GRK-36</t>
  </si>
  <si>
    <t>CASTER BASE FOR GRK 36DP</t>
  </si>
  <si>
    <t>CBS-GRK-42</t>
  </si>
  <si>
    <t>CASTER BASE FOR GRK 42DP</t>
  </si>
  <si>
    <t>CBS-MRK-26</t>
  </si>
  <si>
    <t>CASTER BASE FOR MRK 26DP</t>
  </si>
  <si>
    <t>CBS-MRK-26R</t>
  </si>
  <si>
    <t>FLR-FNDLY CBS,26"DP,MRK</t>
  </si>
  <si>
    <t>CBS-MRK-31</t>
  </si>
  <si>
    <t>CASTER BASE FOR MRK 31DP</t>
  </si>
  <si>
    <t>CBS-MRK-31R</t>
  </si>
  <si>
    <t>FLR-FNDLY CBS,31"DP,MRK</t>
  </si>
  <si>
    <t>CBS-MRK-36</t>
  </si>
  <si>
    <t>CASTER BASE FOR MRK 36DP</t>
  </si>
  <si>
    <t>CBS-MRK-36R</t>
  </si>
  <si>
    <t>FLR-FNDLY CBS,36"DP,MRK</t>
  </si>
  <si>
    <t>CBS-MRK-42</t>
  </si>
  <si>
    <t>CASTER BASE FOR MRK 42DP</t>
  </si>
  <si>
    <t>CBS-WMRK-36</t>
  </si>
  <si>
    <t>CASTER BASE,36D WMRK</t>
  </si>
  <si>
    <t>CBS-WMRK-42</t>
  </si>
  <si>
    <t>CASTER BASE,42D,WMRK</t>
  </si>
  <si>
    <t>CBS-WMRK-48</t>
  </si>
  <si>
    <t>CASTER BASE,48D WMRK</t>
  </si>
  <si>
    <t>CBS-WRK-27</t>
  </si>
  <si>
    <t>CASTER BASE FOR WRK 27DP</t>
  </si>
  <si>
    <t>CBS-WRK-27R</t>
  </si>
  <si>
    <t>FLR-FNDLY CBS,27"DP,WRK</t>
  </si>
  <si>
    <t>CBS-WRK-32</t>
  </si>
  <si>
    <t>CASTER BASE FOR WRK 32DP</t>
  </si>
  <si>
    <t>CBS-WRK-32R</t>
  </si>
  <si>
    <t>FLR-FNDLY CBS,32"DP,WRK</t>
  </si>
  <si>
    <t>CC-40-267</t>
  </si>
  <si>
    <t>CABLE CHASE FOR 40SP, 26-</t>
  </si>
  <si>
    <t>CC-40-312</t>
  </si>
  <si>
    <t>CABLE CHASE FOR 40SP</t>
  </si>
  <si>
    <t>CC-44-267</t>
  </si>
  <si>
    <t>CABLE CHASE FOR 44SP, 26-</t>
  </si>
  <si>
    <t>CC-44-312</t>
  </si>
  <si>
    <t>CABLE CHASE FOR 44SP, 31-</t>
  </si>
  <si>
    <t>CC-44-36</t>
  </si>
  <si>
    <t>CABLE CHASE FOR 44SP, 36D</t>
  </si>
  <si>
    <t>CC-44-423</t>
  </si>
  <si>
    <t>4"CABLECHS,42-43"DP RACKS</t>
  </si>
  <si>
    <t>CC-54-31</t>
  </si>
  <si>
    <t>CABLE CHASE FOR 54SP VMRK</t>
  </si>
  <si>
    <t>CDP-1</t>
  </si>
  <si>
    <t>1SP HORIZ CABLE MGR D-RIN</t>
  </si>
  <si>
    <t>CDP-2</t>
  </si>
  <si>
    <t>2SP HORIZ CABLE MGR D-RIN</t>
  </si>
  <si>
    <t>CFR-10-16</t>
  </si>
  <si>
    <t>10SP,CABINET FRAME RK,16D</t>
  </si>
  <si>
    <t>CFR-10-18</t>
  </si>
  <si>
    <t>10SP,CABINET FRAME RK,18D</t>
  </si>
  <si>
    <t>CFR-10-20</t>
  </si>
  <si>
    <t>10SP,CABINET FRAME RK,20D</t>
  </si>
  <si>
    <t>CFR-10-23</t>
  </si>
  <si>
    <t>10SP,CABINET FRAME RK,23D</t>
  </si>
  <si>
    <t>CFR-11-16</t>
  </si>
  <si>
    <t>11SP,CABINET FRAME RK,16D</t>
  </si>
  <si>
    <t>CFR-11-18</t>
  </si>
  <si>
    <t>11SP,CABINET FRAME RK,18D</t>
  </si>
  <si>
    <t>CFR-11-20</t>
  </si>
  <si>
    <t>11SP,CABINET FRAME RK,20D</t>
  </si>
  <si>
    <t>CFR-11-23</t>
  </si>
  <si>
    <t>11SP,CABINET FRAME RK,23D</t>
  </si>
  <si>
    <t>CFR-12-16</t>
  </si>
  <si>
    <t>12SP,CABINET FRAME RK,16D</t>
  </si>
  <si>
    <t>CFR-12-18</t>
  </si>
  <si>
    <t>12SP,CABINET FRAME RK,18D</t>
  </si>
  <si>
    <t>CFR-12-20</t>
  </si>
  <si>
    <t>12SP,CABINET FRAME RK,20D</t>
  </si>
  <si>
    <t>CFR-12-23</t>
  </si>
  <si>
    <t>12SP,CABINET FRAME RK,23D</t>
  </si>
  <si>
    <t>CFR-13-16</t>
  </si>
  <si>
    <t>13SP,CABINET FRAME RK,16D</t>
  </si>
  <si>
    <t>CFR-13-18</t>
  </si>
  <si>
    <t>13SP,CABINET FRAME RK,18D</t>
  </si>
  <si>
    <t>CFR-13-20</t>
  </si>
  <si>
    <t>13SP,CABINET FRAME RK,20D</t>
  </si>
  <si>
    <t>CFR-13-23</t>
  </si>
  <si>
    <t>13SP,CABINET FRAME RK,23D</t>
  </si>
  <si>
    <t>CFR-14-16</t>
  </si>
  <si>
    <t>14SP,CABINET FRAME RK,16D</t>
  </si>
  <si>
    <t>CFR-14-18</t>
  </si>
  <si>
    <t>14SP,CABINET FRAME RK,18D</t>
  </si>
  <si>
    <t>CFR-14-20</t>
  </si>
  <si>
    <t>14SP,CABINET FRAME RK,20D</t>
  </si>
  <si>
    <t>CFR-14-23</t>
  </si>
  <si>
    <t>14SP,CABINET FRAME RK,23D</t>
  </si>
  <si>
    <t>CFR-15-16</t>
  </si>
  <si>
    <t>15SP,CABINET FRAME RK,16D</t>
  </si>
  <si>
    <t>CFR-15-18</t>
  </si>
  <si>
    <t>15SP,CABINET FRAME RK,18D</t>
  </si>
  <si>
    <t>CFR-15-20</t>
  </si>
  <si>
    <t>15SP,CABINET FRAME RK,20D</t>
  </si>
  <si>
    <t>CFR-15-23</t>
  </si>
  <si>
    <t>15SP,CABINET FRAME RK,23D</t>
  </si>
  <si>
    <t>CFR-16-16</t>
  </si>
  <si>
    <t>16SP,CABINET FRAME RK,16D</t>
  </si>
  <si>
    <t>CFR-16-18</t>
  </si>
  <si>
    <t>CFR-16-20</t>
  </si>
  <si>
    <t>16SP,CABINET FRAME RK,20D</t>
  </si>
  <si>
    <t>CFR-16-23</t>
  </si>
  <si>
    <t>16SP,CABINET FRAME RK,23D</t>
  </si>
  <si>
    <t>CFR-6-18</t>
  </si>
  <si>
    <t>6SP,CABINET FRAME RK,18D</t>
  </si>
  <si>
    <t>CFR-8-16</t>
  </si>
  <si>
    <t>8SP,CABINET FRAME RK,16D</t>
  </si>
  <si>
    <t>CFR-8-18</t>
  </si>
  <si>
    <t>8SP,CABINET FRAME RK,18D</t>
  </si>
  <si>
    <t>CFR-8-20</t>
  </si>
  <si>
    <t>8SP,CABINET FRAME RK,20D</t>
  </si>
  <si>
    <t>CFR-8-23</t>
  </si>
  <si>
    <t>8SP,CABINET FRAME RK,23D</t>
  </si>
  <si>
    <t>CFR-9-16</t>
  </si>
  <si>
    <t>9SP,CABINET FRAME RK,16D</t>
  </si>
  <si>
    <t>CFR-9-18</t>
  </si>
  <si>
    <t>9SP,CABINET FRAME RK,18D</t>
  </si>
  <si>
    <t>CFR-9-20</t>
  </si>
  <si>
    <t>9SP,CABINET FRAME RK,20D</t>
  </si>
  <si>
    <t>CFR-9-23</t>
  </si>
  <si>
    <t>9SP,CABINET FRAME RK,23D</t>
  </si>
  <si>
    <t>CH1</t>
  </si>
  <si>
    <t>1SP CHASSIS 10DP-ANODIZED</t>
  </si>
  <si>
    <t>CH2</t>
  </si>
  <si>
    <t>2SP CHASSIS 10DP-ANODIZED</t>
  </si>
  <si>
    <t>CH3</t>
  </si>
  <si>
    <t>3SP CHASSIS 10DP-ANODIZED</t>
  </si>
  <si>
    <t>CHAIR-ADV1-B</t>
  </si>
  <si>
    <t>CHAIR,ADVANTAGE1,BLK</t>
  </si>
  <si>
    <t>CHAIR-CF1-B</t>
  </si>
  <si>
    <t>CHAIR,CONTOURFREEDOM1 BLK</t>
  </si>
  <si>
    <t>CHAIR-CON1-SVB</t>
  </si>
  <si>
    <t>CHAIR,CONF1,STD,VIN,BLK</t>
  </si>
  <si>
    <t>CHAIR-CON1-SVW</t>
  </si>
  <si>
    <t>CHAIR,CONF1,STD,VIN,WHT</t>
  </si>
  <si>
    <t>CHAIR-TSK1-B</t>
  </si>
  <si>
    <t>CHAIR,TSK1,BLK</t>
  </si>
  <si>
    <t>CK-45</t>
  </si>
  <si>
    <t>CENTER CABLE ORGAN. 45SP</t>
  </si>
  <si>
    <t>CK-45C</t>
  </si>
  <si>
    <t>PR CABLE ORGANIZER COVER,</t>
  </si>
  <si>
    <t>CK-45E</t>
  </si>
  <si>
    <t>END CABLE ORGANIZER 45SP</t>
  </si>
  <si>
    <t>CL-GK</t>
  </si>
  <si>
    <t>CABLE LADDER GROUNDING KI</t>
  </si>
  <si>
    <t>CLAW</t>
  </si>
  <si>
    <t>WALLMNT CABLE HANGER W/TR</t>
  </si>
  <si>
    <t>CLAW14</t>
  </si>
  <si>
    <t>14"WALLMT CBLHNGR NO TRAY</t>
  </si>
  <si>
    <t>CLB-10</t>
  </si>
  <si>
    <t>CABLE LADDER,10'X12,BLK,1</t>
  </si>
  <si>
    <t>CLB-10-12</t>
  </si>
  <si>
    <t>CLB-10-W18</t>
  </si>
  <si>
    <t>CABLE LDR,10'X18",BLK,1</t>
  </si>
  <si>
    <t>CLB-10-W24</t>
  </si>
  <si>
    <t>CABLE LDR,10'X24",BLK,1</t>
  </si>
  <si>
    <t>CLB-6</t>
  </si>
  <si>
    <t>CABLE LADDER,6'X12,BLK,1P</t>
  </si>
  <si>
    <t>CLB-6-12</t>
  </si>
  <si>
    <t>CABLE LADDER,6'X12,BLK,12</t>
  </si>
  <si>
    <t>CLB-6-W18</t>
  </si>
  <si>
    <t>CABLE LDR,6'X18',BLK,1</t>
  </si>
  <si>
    <t>CLB-6-W24</t>
  </si>
  <si>
    <t>CABLE LDR,6'X24',BLK,1</t>
  </si>
  <si>
    <t>CLB-90HB</t>
  </si>
  <si>
    <t>90 HORIZ BEND,BLK,1PC</t>
  </si>
  <si>
    <t>CLB-90HB-W18</t>
  </si>
  <si>
    <t>90 HORIZ BEND,18",BLK,1PC</t>
  </si>
  <si>
    <t>CLB-90HB-W24</t>
  </si>
  <si>
    <t>90 HORIZ BEND,24",BLK,1PC</t>
  </si>
  <si>
    <t>CLB-CSB</t>
  </si>
  <si>
    <t>LADDER CENTER BRKT,BLK,1P</t>
  </si>
  <si>
    <t>CLB-CSB-6</t>
  </si>
  <si>
    <t>LADDER CENTER BRKT,BLK,6P</t>
  </si>
  <si>
    <t>CLB-CSB-W18</t>
  </si>
  <si>
    <t>LADDER CNTR BKT,18",BLK,1</t>
  </si>
  <si>
    <t>CLB-CSB-W24</t>
  </si>
  <si>
    <t>LADDER CNTR BKT,24",BLK,1</t>
  </si>
  <si>
    <t>CLB-TSB</t>
  </si>
  <si>
    <t>TRIANGLE WALL BRKT,BLK,1P</t>
  </si>
  <si>
    <t>CLB-TSB-6</t>
  </si>
  <si>
    <t>TRIANGLE WALL BRKT,BLK,6P</t>
  </si>
  <si>
    <t>CLB-TSB-W18</t>
  </si>
  <si>
    <t>TRI WALL BKT,12",15",18"</t>
  </si>
  <si>
    <t>CLB-TSB-W24</t>
  </si>
  <si>
    <t>TRI WALL BKT,24",BLK,1</t>
  </si>
  <si>
    <t>CLB-VI90</t>
  </si>
  <si>
    <t>90 VERT INSIDE BEND,BLK,1</t>
  </si>
  <si>
    <t>CLB-VI90-W18</t>
  </si>
  <si>
    <t>90 VERT INSD BEND,18",BLK</t>
  </si>
  <si>
    <t>CLB-VI90-W24</t>
  </si>
  <si>
    <t>90 VERT INSD BEND,24",BLK</t>
  </si>
  <si>
    <t>CLB-VO90</t>
  </si>
  <si>
    <t>90 VERT OUTSIDE BEND,BLK,</t>
  </si>
  <si>
    <t>CLB-VO90-W18</t>
  </si>
  <si>
    <t>90 VERT OUTSD BEND,18",BK</t>
  </si>
  <si>
    <t>CLB-VO90-W24</t>
  </si>
  <si>
    <t>90 VERT OUTSD BEND,24",BK</t>
  </si>
  <si>
    <t>CLH-5/8CHK</t>
  </si>
  <si>
    <t>5/8 SLOTTED CEILING KIT,1</t>
  </si>
  <si>
    <t>CLH-5/8CHK-6</t>
  </si>
  <si>
    <t>5/8 SLOTTED CEILING KIT,6</t>
  </si>
  <si>
    <t>CLH-5/8ROD-12-4</t>
  </si>
  <si>
    <t>5/8 THREADED ROD,12"L,4PC</t>
  </si>
  <si>
    <t>CLH-5/8ROD-6</t>
  </si>
  <si>
    <t>5/8 THREADED ROD,6'L,1PC</t>
  </si>
  <si>
    <t>CLH-90T</t>
  </si>
  <si>
    <t>90 DEGREE TURN HDWR,1PR</t>
  </si>
  <si>
    <t>CLH-ADJH</t>
  </si>
  <si>
    <t>ADJ.HORIZ SPLICE HDWR,1PR</t>
  </si>
  <si>
    <t>CLH-ADJT</t>
  </si>
  <si>
    <t>ADJUSTABLE TURN HDWR,1PR</t>
  </si>
  <si>
    <t>CLH-AR12</t>
  </si>
  <si>
    <t>12"W ADJUSTABLE RUNG</t>
  </si>
  <si>
    <t>CLH-AR18</t>
  </si>
  <si>
    <t>18"W ADJUSTABLE RUNG</t>
  </si>
  <si>
    <t>CLH-AR24</t>
  </si>
  <si>
    <t>24"W ADJUSTABLE RUNG</t>
  </si>
  <si>
    <t>CLH-ARD12</t>
  </si>
  <si>
    <t>ADJ RUNG W/ED,12",3 SPLS</t>
  </si>
  <si>
    <t>CLH-ARD18</t>
  </si>
  <si>
    <t>CLH-ARD24</t>
  </si>
  <si>
    <t>ADJ RUNG W/ED,24",7 SPLS</t>
  </si>
  <si>
    <t>CLH-EC-12</t>
  </si>
  <si>
    <t>CABLE LADDER END CAPS,12P</t>
  </si>
  <si>
    <t>CLH-ED11</t>
  </si>
  <si>
    <t>CLB LDDR END DRP11,1PC,3S</t>
  </si>
  <si>
    <t>CLH-ED11-4</t>
  </si>
  <si>
    <t>CLB LDR END DRP 11,4PC,12</t>
  </si>
  <si>
    <t>CLH-ED17</t>
  </si>
  <si>
    <t>CBL LDR END DRP 17,1PC,5</t>
  </si>
  <si>
    <t>CLH-ED23</t>
  </si>
  <si>
    <t>CBL LDR END DRP 23,1PC,7</t>
  </si>
  <si>
    <t>CLH-ED5</t>
  </si>
  <si>
    <t>CBL LDR END DRP,5,1PC,1</t>
  </si>
  <si>
    <t>CLH-ED8</t>
  </si>
  <si>
    <t>CBL LDR END DRP 8,1PC,3</t>
  </si>
  <si>
    <t>CLH-ELS-13/18</t>
  </si>
  <si>
    <t>13"-18" ELEVATION KIT</t>
  </si>
  <si>
    <t>CLH-ELS-5/7</t>
  </si>
  <si>
    <t>5"-7" ELEVATION KIT</t>
  </si>
  <si>
    <t>CLH-ELS-8/12</t>
  </si>
  <si>
    <t>8"-12" ELEVATION KIT</t>
  </si>
  <si>
    <t>CLH-HTS</t>
  </si>
  <si>
    <t>HORIZ T SPLICE HDWR,1PR</t>
  </si>
  <si>
    <t>CLH-HTS-6</t>
  </si>
  <si>
    <t>HORIZ T SPLICE HDWR,6PR</t>
  </si>
  <si>
    <t>CLH-JBOLT</t>
  </si>
  <si>
    <t>ONE PAIR 5/16 J-BOLT W/NU</t>
  </si>
  <si>
    <t>CLH-RES</t>
  </si>
  <si>
    <t>LADDER END SUPPORT HDWR,1</t>
  </si>
  <si>
    <t>CLH-RES-6</t>
  </si>
  <si>
    <t>LADDER END SUPPORT HDWR,6</t>
  </si>
  <si>
    <t>CLH-RSJ</t>
  </si>
  <si>
    <t>LADDER JUNCTION HDWR,1PR</t>
  </si>
  <si>
    <t>CLH-RSJ-6</t>
  </si>
  <si>
    <t>LADDER JUNCTION HDWR,6PR</t>
  </si>
  <si>
    <t>CLH-RWC</t>
  </si>
  <si>
    <t>LADDER WALL CLAMP,1PR</t>
  </si>
  <si>
    <t>CLH-RWC-6</t>
  </si>
  <si>
    <t>LADDER WALL CLAMP,6PR</t>
  </si>
  <si>
    <t>CLH-SD8</t>
  </si>
  <si>
    <t>CBL LDDR SIDE DRP 8,1PC,3</t>
  </si>
  <si>
    <t>CLH-SD8-4</t>
  </si>
  <si>
    <t>CLB LDDR SD DRP 8,4PC,12S</t>
  </si>
  <si>
    <t>CLH-SPOOL-10</t>
  </si>
  <si>
    <t>CABLE MANAGEMENT SPOOLS,1</t>
  </si>
  <si>
    <t>CLH-SS-12-2</t>
  </si>
  <si>
    <t>12"H SIDE STAND-OFF,2PC</t>
  </si>
  <si>
    <t>CLH-WRS</t>
  </si>
  <si>
    <t>WALL SUPPORT HDWR,1PC</t>
  </si>
  <si>
    <t>CLH-WRS-6</t>
  </si>
  <si>
    <t>WALL SUPPORT HDWR,6PR</t>
  </si>
  <si>
    <t>CLH-WRS-W18-W24</t>
  </si>
  <si>
    <t>WALL SPRT HDW,15",18",24"</t>
  </si>
  <si>
    <t>CLH-WRS-W6-W12</t>
  </si>
  <si>
    <t>WALL SPRT HDW,6",9",12"</t>
  </si>
  <si>
    <t>CLS-COOL1</t>
  </si>
  <si>
    <t>50CFM ACTIVE EX,PASS IN</t>
  </si>
  <si>
    <t>CLS-COOL2</t>
  </si>
  <si>
    <t>50CFM ACTIVE EX,ACT IN</t>
  </si>
  <si>
    <t>CLVRD-WMRK-24</t>
  </si>
  <si>
    <t>24SP LG PERF SPLIT RD BK</t>
  </si>
  <si>
    <t>CLVRD-WMRK-24LH</t>
  </si>
  <si>
    <t>24SP LRG PERF SPLIT RD,LES HNDLEWMRK,BLK</t>
  </si>
  <si>
    <t>CLVRD-WMRK-42</t>
  </si>
  <si>
    <t>42SP LG PERF SPLIT RD BK</t>
  </si>
  <si>
    <t>CLVRD-WMRK-42LH</t>
  </si>
  <si>
    <t>42SP LG PERF SPLIT RD,LH</t>
  </si>
  <si>
    <t>CLVRD-WMRK-45</t>
  </si>
  <si>
    <t>45SP LG PERF SPLIT RD BK</t>
  </si>
  <si>
    <t>CLVRD-WMRK-45LH</t>
  </si>
  <si>
    <t>45SP LG PERF SPLIT RD,LH</t>
  </si>
  <si>
    <t>CM-L</t>
  </si>
  <si>
    <t>CABLE MGT KIT FOR 84 EDIT</t>
  </si>
  <si>
    <t>CM-S</t>
  </si>
  <si>
    <t>CABLE MGT KIT FOR 60 EDIT</t>
  </si>
  <si>
    <t>CMB-6</t>
  </si>
  <si>
    <t>(6) CABLE MANGAGER BRCKTS</t>
  </si>
  <si>
    <t>CN1032-50</t>
  </si>
  <si>
    <t>50PC 10/32 CAGE NUTS</t>
  </si>
  <si>
    <t>CN6MM-100</t>
  </si>
  <si>
    <t>6MM CAGENUTS,100 PIECE</t>
  </si>
  <si>
    <t>COMBO2</t>
  </si>
  <si>
    <t>COMBO M/F XLR(2)PORT UCP</t>
  </si>
  <si>
    <t>COMBO4</t>
  </si>
  <si>
    <t>COMBO M/F XLR(4)PORT UCP</t>
  </si>
  <si>
    <t>COMBO6</t>
  </si>
  <si>
    <t>COMBO M/F XLR(6)PORT UCP</t>
  </si>
  <si>
    <t>COMP-COOL50</t>
  </si>
  <si>
    <t>COMPONENT COOLER 50CFM</t>
  </si>
  <si>
    <t>COMP-COOL50P</t>
  </si>
  <si>
    <t>COMPCOOL50 PLATFORM</t>
  </si>
  <si>
    <t>CORD-SS-250/12-3</t>
  </si>
  <si>
    <t>250'SIGNAL SAFE CORD,12GA</t>
  </si>
  <si>
    <t>CRD-WMRK-24</t>
  </si>
  <si>
    <t>24SP SOLID SPLIT RD BK</t>
  </si>
  <si>
    <t>CRD-WMRK-24LH</t>
  </si>
  <si>
    <t>24SP SOLID SPLIT RD LH</t>
  </si>
  <si>
    <t>CRD-WMRK-42</t>
  </si>
  <si>
    <t>42SP SOLID SPLIT RD BK</t>
  </si>
  <si>
    <t>CRD-WMRK-42LH</t>
  </si>
  <si>
    <t>42SP SOLID SPLIT RD LH</t>
  </si>
  <si>
    <t>CRD-WMRK-45</t>
  </si>
  <si>
    <t>45SP SOLID SPLIT RD BK</t>
  </si>
  <si>
    <t>CRD-WMRK-45LH</t>
  </si>
  <si>
    <t>45SP SOLID SPLIT RD LH</t>
  </si>
  <si>
    <t>CSA-18</t>
  </si>
  <si>
    <t>CHAS SUPPORT,18D,PR</t>
  </si>
  <si>
    <t>CSA-18-H</t>
  </si>
  <si>
    <t>CHAS SUPPORT,18D,PR,HD</t>
  </si>
  <si>
    <t>CSA-20</t>
  </si>
  <si>
    <t>CHAS SUPPORT,20D,PR</t>
  </si>
  <si>
    <t>CSA-20-H</t>
  </si>
  <si>
    <t>CHAS SUPPORT,20D,PR,HD</t>
  </si>
  <si>
    <t>CSA-22</t>
  </si>
  <si>
    <t>CHAS SUPPORT,22D,PR</t>
  </si>
  <si>
    <t>CSA-22-H</t>
  </si>
  <si>
    <t>CHAS SUPPORT,22D,PR,HD</t>
  </si>
  <si>
    <t>CSA-24</t>
  </si>
  <si>
    <t>CHAS SUPPORT,24D,PR</t>
  </si>
  <si>
    <t>CSA-24-H</t>
  </si>
  <si>
    <t>CHAS SUPPORT,24D,PR,HD</t>
  </si>
  <si>
    <t>CSA-26</t>
  </si>
  <si>
    <t>CHAS SUPPORT,26,PR</t>
  </si>
  <si>
    <t>CSA-26-H</t>
  </si>
  <si>
    <t>CHAS SUPPORT,26D,PR,HD</t>
  </si>
  <si>
    <t>CSB</t>
  </si>
  <si>
    <t>CANTILEVER SUPPORT BASE(C</t>
  </si>
  <si>
    <t>CUT-ALTNP1OR2</t>
  </si>
  <si>
    <t>CUTOUT ALTNIEX TNP1 OR 2</t>
  </si>
  <si>
    <t>CUT-AMHP600</t>
  </si>
  <si>
    <t>CUTOUT AMX HP600,6002</t>
  </si>
  <si>
    <t>CUT-AMHP900</t>
  </si>
  <si>
    <t>CUTOUT AMX HP900</t>
  </si>
  <si>
    <t>CUT-CRCICC</t>
  </si>
  <si>
    <t>CUT CRESTRON TT-100-B-T</t>
  </si>
  <si>
    <t>CUT-CRFCC</t>
  </si>
  <si>
    <t>CUTOUT CRESTRON C2N-FTB-D</t>
  </si>
  <si>
    <t>CUT-CRFPCS</t>
  </si>
  <si>
    <t>CUTOUT CRESTRON FT-PWR-D</t>
  </si>
  <si>
    <t>CUT-EXCC1200</t>
  </si>
  <si>
    <t>CUT 60-1397-02,70-1037-XX</t>
  </si>
  <si>
    <t>CUT-EXCC200</t>
  </si>
  <si>
    <t>CUTOUT EXTRON 60-716-XX</t>
  </si>
  <si>
    <t>CUT-EXCC202</t>
  </si>
  <si>
    <t>CUTOUT EXTRON 60-XXXX-02</t>
  </si>
  <si>
    <t>CUT-EXCC500</t>
  </si>
  <si>
    <t>CUT 60-1404-02,70-1045-XX</t>
  </si>
  <si>
    <t>CUT-EXCC700</t>
  </si>
  <si>
    <t>CUTOUT EXTRON 60-1405-02</t>
  </si>
  <si>
    <t>CUT-EXCC800</t>
  </si>
  <si>
    <t>CUTOUT EXTRON 60-524-03</t>
  </si>
  <si>
    <t>CUT-FSRT6</t>
  </si>
  <si>
    <t>CUTOUT FOR FSR RT6</t>
  </si>
  <si>
    <t>CUT-WMINTEGREAT</t>
  </si>
  <si>
    <t>CUTOUT INTGRT TB672APBK</t>
  </si>
  <si>
    <t>CWR-12-17PD</t>
  </si>
  <si>
    <t>2'DATA WALL CAB PLXI 17D</t>
  </si>
  <si>
    <t>CWR-12-17SD</t>
  </si>
  <si>
    <t>2'DATA WALL CAB SOLID 17D</t>
  </si>
  <si>
    <t>CWR-12-17VD</t>
  </si>
  <si>
    <t>2'DATA WALL CAB VNTD 17D</t>
  </si>
  <si>
    <t>CWR-12-21SD4</t>
  </si>
  <si>
    <t>2'DATA WALL CAB,SOLID,21D</t>
  </si>
  <si>
    <t>CWR-12-21VD4</t>
  </si>
  <si>
    <t>2'DATA WALL CAB,VNTD,21D</t>
  </si>
  <si>
    <t>CWR-12-22PD</t>
  </si>
  <si>
    <t>2'DATA WALL CAB PLEXI 22D</t>
  </si>
  <si>
    <t>CWR-12-22SD</t>
  </si>
  <si>
    <t>2'DATA WALL CAB SOLID 22D</t>
  </si>
  <si>
    <t>CWR-12-22VD</t>
  </si>
  <si>
    <t>2'DATA WALL CAB VNTD 22D</t>
  </si>
  <si>
    <t>CWR-12-26PD</t>
  </si>
  <si>
    <t>2'DATA WALL CAB PLEXI 26D</t>
  </si>
  <si>
    <t>CWR-12-26PD4</t>
  </si>
  <si>
    <t>CWR-12-26SD</t>
  </si>
  <si>
    <t>2'DATA WALL CAB SOLID 26D</t>
  </si>
  <si>
    <t>CWR-12-26SD4</t>
  </si>
  <si>
    <t>2'DATA WALL CAB,SOLID,26D</t>
  </si>
  <si>
    <t>CWR-12-26VD</t>
  </si>
  <si>
    <t>2'DATA WALL CAB VNTD 26D</t>
  </si>
  <si>
    <t>CWR-12-26VD4</t>
  </si>
  <si>
    <t>2'DATA WALL CAB,VNTD,26D</t>
  </si>
  <si>
    <t>CWR-12-32PD</t>
  </si>
  <si>
    <t>2'DATA WALL CAB,PLEXI,32D</t>
  </si>
  <si>
    <t>CWR-12-32SD</t>
  </si>
  <si>
    <t>2'DATA WALL CAB,SOLID,32D</t>
  </si>
  <si>
    <t>CWR-12-32VD</t>
  </si>
  <si>
    <t>2'DATA WALL CAB,VNTD,32D</t>
  </si>
  <si>
    <t>CWR-12-36PD4</t>
  </si>
  <si>
    <t>2'DATA WALL CAB,PLEXI,36D</t>
  </si>
  <si>
    <t>CWR-12-36SD4</t>
  </si>
  <si>
    <t>2'DATA WALL CAB,SOLID,36D</t>
  </si>
  <si>
    <t>CWR-12-36VD4</t>
  </si>
  <si>
    <t>2'DATA WALL CAB,VNTD,36D</t>
  </si>
  <si>
    <t>CWR-18-17PD</t>
  </si>
  <si>
    <t>3'DATA WALL CAB,PLEXI,17D</t>
  </si>
  <si>
    <t>CWR-18-17SD</t>
  </si>
  <si>
    <t>3'DATA WALL CAB,SOLID,17D</t>
  </si>
  <si>
    <t>CWR-18-17VD</t>
  </si>
  <si>
    <t>3'DATA WALL CAB,VNTD,17D</t>
  </si>
  <si>
    <t>CWR-18-21PD4</t>
  </si>
  <si>
    <t>3'DATA WALL CAB,PLEXI,21D</t>
  </si>
  <si>
    <t>CWR-18-21VD4</t>
  </si>
  <si>
    <t>3'DATA WALL CAB,VNTD,21D</t>
  </si>
  <si>
    <t>CWR-18-22PD</t>
  </si>
  <si>
    <t>3'DATA WALL CAB,PLEXI,22D</t>
  </si>
  <si>
    <t>CWR-18-22SD</t>
  </si>
  <si>
    <t>3'DATA WALL CAB,SOLID,22D</t>
  </si>
  <si>
    <t>CWR-18-22VD</t>
  </si>
  <si>
    <t>3'DATA WALL CAB,VNTD,22D</t>
  </si>
  <si>
    <t>CWR-18-26PD</t>
  </si>
  <si>
    <t>3'DATA WALL CAB,PLEXI,26D</t>
  </si>
  <si>
    <t>CWR-18-26PD4</t>
  </si>
  <si>
    <t>CWR-18-26SD</t>
  </si>
  <si>
    <t>3'DATA WALL CAB,SOLID,26D</t>
  </si>
  <si>
    <t>CWR-18-26SD4</t>
  </si>
  <si>
    <t>CWR-18-26VD</t>
  </si>
  <si>
    <t>3'DATA WALL CAB,VNTD,26D</t>
  </si>
  <si>
    <t>CWR-18-26VD4</t>
  </si>
  <si>
    <t>CWR-18-30PD4</t>
  </si>
  <si>
    <t>3'DATA WALL CAB,PLEXI,30D</t>
  </si>
  <si>
    <t>CWR-18-30SD4</t>
  </si>
  <si>
    <t>3'DATA WALL CAB,SOLID,30D</t>
  </si>
  <si>
    <t>CWR-18-32PD</t>
  </si>
  <si>
    <t>3'DATA WALL CAB,PLEXI,32D</t>
  </si>
  <si>
    <t>CWR-18-32SD</t>
  </si>
  <si>
    <t>3'DATA WALL CAB,SOLID,32D</t>
  </si>
  <si>
    <t>CWR-18-32VD</t>
  </si>
  <si>
    <t>3'DATA WALL CAB,VNTD,32D</t>
  </si>
  <si>
    <t>CWR-18-36PD4</t>
  </si>
  <si>
    <t>3'DATA WALL CAB,PLEXI,36D</t>
  </si>
  <si>
    <t>CWR-18-36SD4</t>
  </si>
  <si>
    <t>3'DATA WALL CAB,SOLID,36D</t>
  </si>
  <si>
    <t>CWR-18-36VD4</t>
  </si>
  <si>
    <t>3'DATA WALL CAB,VNTD,36D</t>
  </si>
  <si>
    <t>CWR-26-17PD</t>
  </si>
  <si>
    <t>4'DATA WALL CAB,PLEXI,17D</t>
  </si>
  <si>
    <t>CWR-26-17SD</t>
  </si>
  <si>
    <t>4'DATA WALL CAB,SOLID,17D</t>
  </si>
  <si>
    <t>CWR-26-17VD</t>
  </si>
  <si>
    <t>4'DATA WALL CAB,VNTD,17D</t>
  </si>
  <si>
    <t>CWR-26-22PD</t>
  </si>
  <si>
    <t>4'DATA WALL CAB,PLEXI,22D</t>
  </si>
  <si>
    <t>CWR-26-22SD</t>
  </si>
  <si>
    <t>4'DATA WALL CAB,SOLID,22D</t>
  </si>
  <si>
    <t>CWR-26-22VD</t>
  </si>
  <si>
    <t>4'DATA WALL CAB,VNTD,22D</t>
  </si>
  <si>
    <t>CWR-26-26PD</t>
  </si>
  <si>
    <t>4'DATA WALL CAB,PLEXI,26D</t>
  </si>
  <si>
    <t>CWR-26-26PD4</t>
  </si>
  <si>
    <t>CWR-26-26SD</t>
  </si>
  <si>
    <t>4'DATA WALL CAB,SOLID,26D</t>
  </si>
  <si>
    <t>CWR-26-26SD4</t>
  </si>
  <si>
    <t>CWR-26-26VD</t>
  </si>
  <si>
    <t>4'DATA WALL CAB,VNTD,26D</t>
  </si>
  <si>
    <t>CWR-26-26VD4</t>
  </si>
  <si>
    <t>CWR-26-30PD4</t>
  </si>
  <si>
    <t>4'DATA WALL CAB,PLEXI,30D</t>
  </si>
  <si>
    <t>CWR-26-30SD4</t>
  </si>
  <si>
    <t>4'DATA WALL CAB,SOLID,30D</t>
  </si>
  <si>
    <t>CWR-26-32PD</t>
  </si>
  <si>
    <t>4'DATA WALL CAB,PLEXI,32D</t>
  </si>
  <si>
    <t>CWR-26-32SD</t>
  </si>
  <si>
    <t>4'DATA WALL CAB,SOLID,32D</t>
  </si>
  <si>
    <t>CWR-26-32VD</t>
  </si>
  <si>
    <t>4'DATA WALL CAB,VNTD,32D</t>
  </si>
  <si>
    <t>CWR-26-36PD4</t>
  </si>
  <si>
    <t>4'DATA WALL CAB,PLEXI,36D</t>
  </si>
  <si>
    <t>CWR-26-36SD4</t>
  </si>
  <si>
    <t>4'DATA WALL CAB,SOLID,36D</t>
  </si>
  <si>
    <t>CWR-26-36VD4</t>
  </si>
  <si>
    <t>4'DATA WALL CAB,VNTD,36D</t>
  </si>
  <si>
    <t>CWR-CSD-26-4</t>
  </si>
  <si>
    <t>CSD,CWR,26S,4D,SD,BK,CTM</t>
  </si>
  <si>
    <t>CWR-FKIT</t>
  </si>
  <si>
    <t>FAN KIT FOR CWR SERIES</t>
  </si>
  <si>
    <t>CWR-KEY</t>
  </si>
  <si>
    <t>KEYS FOR CWR FRONT DOORS</t>
  </si>
  <si>
    <t>CWR-OFRR12</t>
  </si>
  <si>
    <t>OFF-SET RAIL KIT,12SP CWR</t>
  </si>
  <si>
    <t>CWR-OFRR18</t>
  </si>
  <si>
    <t>OFF-SET RAIL KIT,18SP CWR</t>
  </si>
  <si>
    <t>CWR-OFRR26</t>
  </si>
  <si>
    <t>OFF-SET RAIL KIT,26SP CWR</t>
  </si>
  <si>
    <t>CWR-PFD-26</t>
  </si>
  <si>
    <t>26SP CWR PLEXI FD</t>
  </si>
  <si>
    <t>CWR-PFD4-26</t>
  </si>
  <si>
    <t>26SP CWR PLEXI FD 4"DP</t>
  </si>
  <si>
    <t>CWR-RR12</t>
  </si>
  <si>
    <t>REAR RAIL KIT,12SP CWR</t>
  </si>
  <si>
    <t>CWR-RR18</t>
  </si>
  <si>
    <t>REAR RAIL KIT,18SP CWR</t>
  </si>
  <si>
    <t>CWR-RR26</t>
  </si>
  <si>
    <t>REAR RAIL KIT,26SP CWR</t>
  </si>
  <si>
    <t>CWR-VD4-26</t>
  </si>
  <si>
    <t>CWR,DOOR,DEEP,VENT</t>
  </si>
  <si>
    <t>D-CFRD-44</t>
  </si>
  <si>
    <t>44SP SPLIT FAN RD DRK</t>
  </si>
  <si>
    <t>D-CPU</t>
  </si>
  <si>
    <t>DESK MOUNT CPU HOLDER</t>
  </si>
  <si>
    <t>D-PT15</t>
  </si>
  <si>
    <t>15"DESK PENCIL TRAY</t>
  </si>
  <si>
    <t>D-RING</t>
  </si>
  <si>
    <t>WALLMT/RCKMT D-RING CBL M</t>
  </si>
  <si>
    <t>D12SD-DC</t>
  </si>
  <si>
    <t>2 BAY RACK,SQ TOP W/DOORS DC</t>
  </si>
  <si>
    <t>D2</t>
  </si>
  <si>
    <t>2SP ANODIZED DRAWER</t>
  </si>
  <si>
    <t>D2-UMS-28</t>
  </si>
  <si>
    <t>2SP UNIV MNTG,28"D</t>
  </si>
  <si>
    <t>D2LK</t>
  </si>
  <si>
    <t>2SP ANOD DRAWER W/LOCK</t>
  </si>
  <si>
    <t>D3</t>
  </si>
  <si>
    <t>3SP ANODIZED DRAWER</t>
  </si>
  <si>
    <t>D3LK</t>
  </si>
  <si>
    <t>3SP ANOD DRAWER W/LOCK</t>
  </si>
  <si>
    <t>4SP ANODIZED DRAWER</t>
  </si>
  <si>
    <t>D4LK</t>
  </si>
  <si>
    <t>4SP ANOD DRAWER W/LOCK</t>
  </si>
  <si>
    <t>5SP ANODIZED DRAWER</t>
  </si>
  <si>
    <t>D5LK</t>
  </si>
  <si>
    <t>5SP ANOD DRAWER W/LOCK</t>
  </si>
  <si>
    <t>DANGLE-3-31</t>
  </si>
  <si>
    <t>3 BAY DRK FLOOR ANGLES,31D</t>
  </si>
  <si>
    <t>DCDP</t>
  </si>
  <si>
    <t>CD PARTITION FOR 4SP DRAW</t>
  </si>
  <si>
    <t>DCFANKIT-4</t>
  </si>
  <si>
    <t>DC FAN KIT 4 FANS 100CFM</t>
  </si>
  <si>
    <t>DCFRD-1/2PNL-44</t>
  </si>
  <si>
    <t>1/2 BLANKS FOR DCFRD-44</t>
  </si>
  <si>
    <t>DCLVRD-44</t>
  </si>
  <si>
    <t>LG PRF SPLT REARDR,44,DRK</t>
  </si>
  <si>
    <t>DCRD-44</t>
  </si>
  <si>
    <t>44SP SOLID SPLIT RD,DRK</t>
  </si>
  <si>
    <t>DECP-1X1</t>
  </si>
  <si>
    <t>1SP PNL W/(1)DECORA OP BK</t>
  </si>
  <si>
    <t>DECP-1X2</t>
  </si>
  <si>
    <t>1SP PNL W/(2)DECORA OP BK</t>
  </si>
  <si>
    <t>DECP-1X3</t>
  </si>
  <si>
    <t>1SP PNL W/(3)DECORA OP BK</t>
  </si>
  <si>
    <t>DECP-1X4</t>
  </si>
  <si>
    <t>1SP PNL,ACCPT 1-4 DECORA</t>
  </si>
  <si>
    <t>DFVRD-44</t>
  </si>
  <si>
    <t>DRK FULLY VENTED REAR DOO</t>
  </si>
  <si>
    <t>DLBX</t>
  </si>
  <si>
    <t>DVR LOCK BOX</t>
  </si>
  <si>
    <t>DLBX-FSK</t>
  </si>
  <si>
    <t>FRONT SECURITY KIT DLBX</t>
  </si>
  <si>
    <t>DLBX-RR5</t>
  </si>
  <si>
    <t>5SP RAIL KIT FOR DLBX</t>
  </si>
  <si>
    <t>DLBX-WM</t>
  </si>
  <si>
    <t>WALL MOUNT BRACKETS</t>
  </si>
  <si>
    <t>DLVFD-44</t>
  </si>
  <si>
    <t>DRK LRG PERF FRONT DOOR</t>
  </si>
  <si>
    <t>DLVRD-44</t>
  </si>
  <si>
    <t>DRK LRG PERF VENT REARDR</t>
  </si>
  <si>
    <t>DRAWER MAT BLACK</t>
  </si>
  <si>
    <t>DO-5-14</t>
  </si>
  <si>
    <t>SOLID DOOR FOR SLIM 5-14</t>
  </si>
  <si>
    <t>DO-5-21</t>
  </si>
  <si>
    <t>SOLID DOOR FOR SLIM 5-21</t>
  </si>
  <si>
    <t>DO-5-29</t>
  </si>
  <si>
    <t>SOLID DOOR FOR SLIM 5-29</t>
  </si>
  <si>
    <t>DO-5-37</t>
  </si>
  <si>
    <t>SOLID DOOR FOR SLIM 5-37</t>
  </si>
  <si>
    <t>DO-5-43</t>
  </si>
  <si>
    <t>SOLID DOOR FOR SLIM 5-43</t>
  </si>
  <si>
    <t>DO-5-8</t>
  </si>
  <si>
    <t>SOLID DOOR FOR SLIM 5-8</t>
  </si>
  <si>
    <t>DOC</t>
  </si>
  <si>
    <t>DOCUMENT HOLDER FOR REARD</t>
  </si>
  <si>
    <t>DOC-SACK</t>
  </si>
  <si>
    <t>DOCUMENT HLDR FPR REAR DR</t>
  </si>
  <si>
    <t>DOOR-P10</t>
  </si>
  <si>
    <t>FRONT/REAR DOOR PLEXI 10U</t>
  </si>
  <si>
    <t>DOOR-P12</t>
  </si>
  <si>
    <t>FRONT/REAR DOOR PLEXI 12U</t>
  </si>
  <si>
    <t>DOOR-P16</t>
  </si>
  <si>
    <t>FRONT/REAR DOOR PLEXI 16U</t>
  </si>
  <si>
    <t>DOOR-P18</t>
  </si>
  <si>
    <t>FRONT/REAR DOOR PLEXI 18U</t>
  </si>
  <si>
    <t>DOOR-P21</t>
  </si>
  <si>
    <t>FRONT/REAR DOOR PLEXI 21U</t>
  </si>
  <si>
    <t>DOOR-P27</t>
  </si>
  <si>
    <t>FRONT/REAR DOOR PLEXI 27U</t>
  </si>
  <si>
    <t>DOOR-P35</t>
  </si>
  <si>
    <t>FRONT/REAR DOOR PLEXI 35U</t>
  </si>
  <si>
    <t>DOOR-P42</t>
  </si>
  <si>
    <t>FRONT/REAR DOOR PLEXI 42U</t>
  </si>
  <si>
    <t>DOOR-S10</t>
  </si>
  <si>
    <t>FRONT/REAR DOOR SOLID 10U</t>
  </si>
  <si>
    <t>DOOR-S12</t>
  </si>
  <si>
    <t>FRONT/REAR DOOR SOLID 12U</t>
  </si>
  <si>
    <t>DOOR-S16</t>
  </si>
  <si>
    <t>FRONT/REAR DOOR SOLID 16U</t>
  </si>
  <si>
    <t>DOOR-S18</t>
  </si>
  <si>
    <t>FRONT/REAR DOOR SOLID 18U</t>
  </si>
  <si>
    <t>DOOR-S21</t>
  </si>
  <si>
    <t>FRONT/REAR DOOR SOLID 21U</t>
  </si>
  <si>
    <t>DOOR-S27</t>
  </si>
  <si>
    <t>FRONT/REAR DOOR SOLID 27U</t>
  </si>
  <si>
    <t>DOOR-S35</t>
  </si>
  <si>
    <t>FRONT/REAR DOOR SOLID 35U</t>
  </si>
  <si>
    <t>DOOR-S42</t>
  </si>
  <si>
    <t>FRONT/REAR DOOR SOLID 42U</t>
  </si>
  <si>
    <t>DOP-5-14</t>
  </si>
  <si>
    <t>PLEXI DOOR FOR SLIM 5-14</t>
  </si>
  <si>
    <t>DOP-5-21</t>
  </si>
  <si>
    <t>PLEXI DOOR FOR SLIM 5-21</t>
  </si>
  <si>
    <t>DOP-5-29</t>
  </si>
  <si>
    <t>PLEXI DOOR FOR SLIM 5-29</t>
  </si>
  <si>
    <t>DOP-5-37</t>
  </si>
  <si>
    <t>PLEXI DOOR FOR SLIM 5-37</t>
  </si>
  <si>
    <t>DOP-5-43</t>
  </si>
  <si>
    <t>PLEXI DOOR FOR SLIM 5-43</t>
  </si>
  <si>
    <t>DOP-5-8</t>
  </si>
  <si>
    <t>PLEXI DOOR FOR SLIM 5-8</t>
  </si>
  <si>
    <t>DPFD-44</t>
  </si>
  <si>
    <t>DRK PLEXI FRONT DOOR</t>
  </si>
  <si>
    <t>DPVFD-44</t>
  </si>
  <si>
    <t>DRK VENTED PLEXI FRONT DO</t>
  </si>
  <si>
    <t>DR-12</t>
  </si>
  <si>
    <t>12SP DESKTOP RACK RAIL</t>
  </si>
  <si>
    <t>DR-8</t>
  </si>
  <si>
    <t>8SP DESKTOP RACK RAIL</t>
  </si>
  <si>
    <t>DRIFT</t>
  </si>
  <si>
    <t>PR.DRIFT PINS FOR GANGING</t>
  </si>
  <si>
    <t>DRK-44DUCT</t>
  </si>
  <si>
    <t>44SP CABLE DUCT -- 19 DRK</t>
  </si>
  <si>
    <t>DRK19-44-31</t>
  </si>
  <si>
    <t>19PANLW,44SP,31DP DRKW/DC</t>
  </si>
  <si>
    <t>DRK19-44-31K</t>
  </si>
  <si>
    <t>19,44SP,31DP DRK,CONFIG</t>
  </si>
  <si>
    <t>DRK19-44-31LRD</t>
  </si>
  <si>
    <t>19,44SP,31DP DRK W/O REAR</t>
  </si>
  <si>
    <t>DRK19-44-31PRO</t>
  </si>
  <si>
    <t>19,44SP,31DP DRK W/CAGERL</t>
  </si>
  <si>
    <t>DRK19-44-36</t>
  </si>
  <si>
    <t>19,44SP,36DP DRK 10-32RAI</t>
  </si>
  <si>
    <t>DRK19-44-36LRD</t>
  </si>
  <si>
    <t>19,44SP,36DP DRKW/O REARD</t>
  </si>
  <si>
    <t>DRK19-44-36PRO</t>
  </si>
  <si>
    <t>19,44SP,36DP DRK W/CAGERA</t>
  </si>
  <si>
    <t>DRK19-44-36PROLRD</t>
  </si>
  <si>
    <t>19,44SP,36DP DRK W/CAGERAIL,LRD</t>
  </si>
  <si>
    <t>DRK19-44-42</t>
  </si>
  <si>
    <t>19PNLW,44SP,42"DP DRK</t>
  </si>
  <si>
    <t>DRK19-44-42LRD</t>
  </si>
  <si>
    <t>19PANLW,44SP,42"DP DRK</t>
  </si>
  <si>
    <t>DRK19-44-42PRO</t>
  </si>
  <si>
    <t>DRK19-44-42PROLRD</t>
  </si>
  <si>
    <t>19,44SP,42DP DRK W/CAGERAIL,LRD</t>
  </si>
  <si>
    <t>DRK19-RR44</t>
  </si>
  <si>
    <t>PR.19,44SP DRK RACKRAIL</t>
  </si>
  <si>
    <t>DRK19-RR44PRO</t>
  </si>
  <si>
    <t>PAIR 44SP,CAGENUTRAIL FOR</t>
  </si>
  <si>
    <t>DS-1-FS-BK</t>
  </si>
  <si>
    <t>DISPSTD,FRSTND,1DSP,BLK</t>
  </si>
  <si>
    <t>DS-1-FS-L-BK</t>
  </si>
  <si>
    <t>DS,FRSTND,1DSP,L,BLK</t>
  </si>
  <si>
    <t>DS-1-FS-L-WH</t>
  </si>
  <si>
    <t>DS,FRSTND,1DSP,L,WHT</t>
  </si>
  <si>
    <t>DS-1-FS-M-BK</t>
  </si>
  <si>
    <t>DS,FRSTND,1DSP,M,BLK</t>
  </si>
  <si>
    <t>DS-1-FS-M-WH</t>
  </si>
  <si>
    <t>DS,FRSTND,1DSP,M,WHT</t>
  </si>
  <si>
    <t>DS-1-FS-WH</t>
  </si>
  <si>
    <t>DISPSTD,FRSTND,1DSP,WHT</t>
  </si>
  <si>
    <t>DS-1-FS-XL-BK</t>
  </si>
  <si>
    <t>DS,FRSTND,1DSP,XL,BLK</t>
  </si>
  <si>
    <t>DS-1-FS-XL-WH</t>
  </si>
  <si>
    <t>DS,FRSTND,1DSP,XL,WHT</t>
  </si>
  <si>
    <t>DS-1-FTW-BK</t>
  </si>
  <si>
    <t>DISPSTD,FTWALL,1DSP,BLK</t>
  </si>
  <si>
    <t>DS-1-FTW-L-BK</t>
  </si>
  <si>
    <t>DS,FTW,1DSP,L,BLK</t>
  </si>
  <si>
    <t>DS-1-FTW-L-WH</t>
  </si>
  <si>
    <t>DS,FTW,1DSP,L,WHT</t>
  </si>
  <si>
    <t>DS-1-FTW-M-BK</t>
  </si>
  <si>
    <t>DS,FTW,1DSP,M,BLK</t>
  </si>
  <si>
    <t>DS-1-FTW-M-WH</t>
  </si>
  <si>
    <t>DS,FTW,1DSP,M,WHT</t>
  </si>
  <si>
    <t>DS-1-FTW-WH</t>
  </si>
  <si>
    <t>DISPSTD,FTWALL,1DSP,WHT</t>
  </si>
  <si>
    <t>DS-1-FTW-XL-BK</t>
  </si>
  <si>
    <t>DS,FTW,1DSP,XL,BLK</t>
  </si>
  <si>
    <t>DS-1-FTW-XL-WH</t>
  </si>
  <si>
    <t>DS,WLMT,1DSP,XL,WHT</t>
  </si>
  <si>
    <t>DS-1000SC-AL</t>
  </si>
  <si>
    <t>DS CART,V1000 SNGL,CA,AL</t>
  </si>
  <si>
    <t>DS-600SL-AL</t>
  </si>
  <si>
    <t>DS STAND,V600 SNGL,LV,AL</t>
  </si>
  <si>
    <t>DS-600SP-AL</t>
  </si>
  <si>
    <t>DS STAND,V600 SNGLE,PL,AL</t>
  </si>
  <si>
    <t>DS-CS108-B</t>
  </si>
  <si>
    <t>DS CAM SHELF 10X8 BLACK</t>
  </si>
  <si>
    <t>DS-SRD-1-L-BK</t>
  </si>
  <si>
    <t>DS,SHRD,1DSPL,LRG,BK</t>
  </si>
  <si>
    <t>DS-SRD-1-L-WH</t>
  </si>
  <si>
    <t>DS,SHRD,1DSPL,LRG,WH</t>
  </si>
  <si>
    <t>DS-SRD-1-M-BK</t>
  </si>
  <si>
    <t>DS,SHRD,1DSPL,MED,BK</t>
  </si>
  <si>
    <t>DS-SRD-1-M-WH</t>
  </si>
  <si>
    <t>DS,SHRD,1DSPL,MED,WH</t>
  </si>
  <si>
    <t>DS-SRD-1-XL-BK</t>
  </si>
  <si>
    <t>DS,SHRD,1DSPL,XL,BK</t>
  </si>
  <si>
    <t>DS-SRD-1-XL-WH</t>
  </si>
  <si>
    <t>DS,SHRD,1DSPL,XL,WH</t>
  </si>
  <si>
    <t>DS-UTS10-B</t>
  </si>
  <si>
    <t>DS UT SHELF 10X10 BLACK</t>
  </si>
  <si>
    <t>DSA-DW-LLKIT1</t>
  </si>
  <si>
    <t>DSA,DW,LVRLK,KIT8</t>
  </si>
  <si>
    <t>DT-PVFD-10</t>
  </si>
  <si>
    <t>XI VENTED FRNT DR</t>
  </si>
  <si>
    <t>DT-PVFD-12</t>
  </si>
  <si>
    <t>12SP PLEXI VENTED FRNT DR</t>
  </si>
  <si>
    <t>DT-PVFD-14</t>
  </si>
  <si>
    <t>14SP PLEXI VENTED FRNT DR</t>
  </si>
  <si>
    <t>DT-PVFD-18</t>
  </si>
  <si>
    <t>18SP PLEXI VENTED FRNT DR</t>
  </si>
  <si>
    <t>DT-PVFD-7</t>
  </si>
  <si>
    <t>7SP PLEXI VENTED FRNT DR</t>
  </si>
  <si>
    <t>DT-RAP10</t>
  </si>
  <si>
    <t>10SP DTRK REAR ACCESS PAN</t>
  </si>
  <si>
    <t>DT-RAP12</t>
  </si>
  <si>
    <t>12SP DTRK REAR ACCESS PAN</t>
  </si>
  <si>
    <t>DT-RAP14</t>
  </si>
  <si>
    <t>14SP DTRK REAR ACCESS PAN</t>
  </si>
  <si>
    <t>DT-RAP18</t>
  </si>
  <si>
    <t>18SP DTRK REAR ACCESS PAN</t>
  </si>
  <si>
    <t>DT-RAP7</t>
  </si>
  <si>
    <t>7SP DTRK REAR ACCESS PAN</t>
  </si>
  <si>
    <t>DT-VFD-10</t>
  </si>
  <si>
    <t>10SP DTRK VENTED FRONT DR</t>
  </si>
  <si>
    <t>DT-VFD-12</t>
  </si>
  <si>
    <t>12SP DTRK VENTED FRONT DR</t>
  </si>
  <si>
    <t>DT-VFD-14</t>
  </si>
  <si>
    <t>14SP DTRK VENTED FRONT DR</t>
  </si>
  <si>
    <t>DT-VFD-18</t>
  </si>
  <si>
    <t>18SP DTRK VENTED FRONT DR</t>
  </si>
  <si>
    <t>DT-VFD-7</t>
  </si>
  <si>
    <t>7SP DTRK VENTED FRONT DR</t>
  </si>
  <si>
    <t>DT8DC</t>
  </si>
  <si>
    <t>8SP DESKTOP RACK DC</t>
  </si>
  <si>
    <t>DT8G</t>
  </si>
  <si>
    <t>8SP DESKTOP RACK, GRAPHIT</t>
  </si>
  <si>
    <t>DT8HM</t>
  </si>
  <si>
    <t>8SP DESKTOP RACK HM</t>
  </si>
  <si>
    <t>DTRK-1018</t>
  </si>
  <si>
    <t>10SP/18D DSKTP RK,NO DRS</t>
  </si>
  <si>
    <t>DTRK-1218</t>
  </si>
  <si>
    <t>12SP/18D DSKTP RK,NO DRS</t>
  </si>
  <si>
    <t>DTRK-1418</t>
  </si>
  <si>
    <t>14SP/18D DSKTP RK,NO DRS</t>
  </si>
  <si>
    <t>DTRK-1818</t>
  </si>
  <si>
    <t>18SP/18D DSKTP RK,NO DRS</t>
  </si>
  <si>
    <t>DTRK-718</t>
  </si>
  <si>
    <t>7SP/18D DSKTP RK,NO DRS</t>
  </si>
  <si>
    <t>DTRK-W</t>
  </si>
  <si>
    <t>DTRK CASTERS W/HARDWARE</t>
  </si>
  <si>
    <t>DUCT-COOL-1PT</t>
  </si>
  <si>
    <t>135CFM,INLINE,DUCTCOOL</t>
  </si>
  <si>
    <t>DUCT-COOL-2PT</t>
  </si>
  <si>
    <t>293CFM,INLINE,DUCTCOOL</t>
  </si>
  <si>
    <t>DUP1</t>
  </si>
  <si>
    <t>DUPLEX (1) PORT UCP PNL</t>
  </si>
  <si>
    <t>DUP2</t>
  </si>
  <si>
    <t>DUPLEX (2) PORT UCP PNL</t>
  </si>
  <si>
    <t>DVFD-44</t>
  </si>
  <si>
    <t>FINE PERF FRONT DOOR FOR</t>
  </si>
  <si>
    <t>DVRD-44</t>
  </si>
  <si>
    <t>DRK VENTED REAR DOOR</t>
  </si>
  <si>
    <t>DWR-10-17</t>
  </si>
  <si>
    <t>10SP/17D WALLRACK BLACK</t>
  </si>
  <si>
    <t>DWR-10-17PD</t>
  </si>
  <si>
    <t>10SP/17D WALLRACK W/PLEXI</t>
  </si>
  <si>
    <t>DWR-10-22</t>
  </si>
  <si>
    <t>10SP/22D WALLRACK BLACK</t>
  </si>
  <si>
    <t>DWR-10-22PD</t>
  </si>
  <si>
    <t>10SP/22D WALLRACK W/PLEXI</t>
  </si>
  <si>
    <t>DWR-10-26PD</t>
  </si>
  <si>
    <t>10SP/26D WALLRACK W/PLEXI</t>
  </si>
  <si>
    <t>DWR-12-17</t>
  </si>
  <si>
    <t>12SP/17D WALLRACK BLACK</t>
  </si>
  <si>
    <t>DWR-12-17PD</t>
  </si>
  <si>
    <t>12SP/17D WALLRACK W/PLEXI</t>
  </si>
  <si>
    <t>DWR-12-22</t>
  </si>
  <si>
    <t>12SP/22D WALLRACK BLACK</t>
  </si>
  <si>
    <t>DWR-12-22PD</t>
  </si>
  <si>
    <t>12SP/22D WALLRACK W/PLEXI</t>
  </si>
  <si>
    <t>DWR-12-26</t>
  </si>
  <si>
    <t>12SP/26D WALLRACK BLACK</t>
  </si>
  <si>
    <t>DWR-12-26PD</t>
  </si>
  <si>
    <t>12SP/26D WALLRK W/PLEXIDR</t>
  </si>
  <si>
    <t>DWR-12-32</t>
  </si>
  <si>
    <t>12SP/32D WALL RACK,BLACK</t>
  </si>
  <si>
    <t>DWR-12-32PD</t>
  </si>
  <si>
    <t>12SP/32D WALLRACK W/PLEXI</t>
  </si>
  <si>
    <t>DWR-16-17</t>
  </si>
  <si>
    <t>16SP/16D WALLRACK BLACK</t>
  </si>
  <si>
    <t>DWR-16-17PD</t>
  </si>
  <si>
    <t>16SP/17D WALLRACK W/PLEXI</t>
  </si>
  <si>
    <t>DWR-16-22</t>
  </si>
  <si>
    <t>16SP/22D WALLRACK BLACK</t>
  </si>
  <si>
    <t>DWR-16-22PD</t>
  </si>
  <si>
    <t>16SP/22D WALLRACK W/PLEXI</t>
  </si>
  <si>
    <t>DWR-18-17</t>
  </si>
  <si>
    <t>18SP/17D WALLRACK BLACK</t>
  </si>
  <si>
    <t>DWR-18-17PD</t>
  </si>
  <si>
    <t>18SP/17D WALLRACK W/PLEXI</t>
  </si>
  <si>
    <t>DWR-18-22</t>
  </si>
  <si>
    <t>18SP/22D WALLRACK BLACK</t>
  </si>
  <si>
    <t>DWR-18-22PD</t>
  </si>
  <si>
    <t>18SP/22D WALLRACK W/PLEXI</t>
  </si>
  <si>
    <t>DWR-18-26</t>
  </si>
  <si>
    <t>18SP/26D WALLRACK BLACK</t>
  </si>
  <si>
    <t>DWR-18-26PD</t>
  </si>
  <si>
    <t>18SP/26D WALLRK W/PLEXI</t>
  </si>
  <si>
    <t>DWR-18-32</t>
  </si>
  <si>
    <t>18SP/32D WALL RACK,BLACK</t>
  </si>
  <si>
    <t>DWR-18-32PD</t>
  </si>
  <si>
    <t>18SP/32D WALLRACK W/PLEXI</t>
  </si>
  <si>
    <t>DWR-21-17</t>
  </si>
  <si>
    <t>21SP/17D WALLRACK BLACK</t>
  </si>
  <si>
    <t>DWR-21-17PD</t>
  </si>
  <si>
    <t>21SP/17D WALLRACK W/PLEXI</t>
  </si>
  <si>
    <t>DWR-21-22</t>
  </si>
  <si>
    <t>21SP/22D WALLRACK BLACK</t>
  </si>
  <si>
    <t>DWR-21-22PD</t>
  </si>
  <si>
    <t>21SP/22D WALLRACK W/PLEXI</t>
  </si>
  <si>
    <t>DWR-24-17</t>
  </si>
  <si>
    <t>24SP/17D WALLRACK BLACK</t>
  </si>
  <si>
    <t>DWR-24-17PD</t>
  </si>
  <si>
    <t>24SP/17D WALLRACK W/PLEXI</t>
  </si>
  <si>
    <t>DWR-24-22</t>
  </si>
  <si>
    <t>24SP/22D WALLRACK BLACK</t>
  </si>
  <si>
    <t>DWR-24-22PD</t>
  </si>
  <si>
    <t>24SP/22D WALLRACK W/PLEXI</t>
  </si>
  <si>
    <t>DWR-24-26</t>
  </si>
  <si>
    <t>DWR RACK 24RU 24"USEABLE</t>
  </si>
  <si>
    <t>DWR-24-26PD</t>
  </si>
  <si>
    <t>24SP/26D WALLRK W/PLEXI</t>
  </si>
  <si>
    <t>DWR-24-32</t>
  </si>
  <si>
    <t>24SP/32D WALL RACK,BLACK</t>
  </si>
  <si>
    <t>DWR-35-17</t>
  </si>
  <si>
    <t>35SP/17D WALLRACK BLACK</t>
  </si>
  <si>
    <t>DWR-35-22</t>
  </si>
  <si>
    <t>35SP/22D WALLRACK BLACK</t>
  </si>
  <si>
    <t>DWR-35-22PD</t>
  </si>
  <si>
    <t>35SP/22D WALLRACK W/PLEXI</t>
  </si>
  <si>
    <t>DWR-35-26</t>
  </si>
  <si>
    <t>35SP/26D WALLRACK BLACK</t>
  </si>
  <si>
    <t>DWR-35-26PD</t>
  </si>
  <si>
    <t>35SP/26D WALLRK W/PLEXI</t>
  </si>
  <si>
    <t>DWR-CVR</t>
  </si>
  <si>
    <t>DWR COVER PLATE/SHELF,BK</t>
  </si>
  <si>
    <t>DWR-FK17</t>
  </si>
  <si>
    <t>17DP DWR FAN KIT</t>
  </si>
  <si>
    <t>DWR-FK22</t>
  </si>
  <si>
    <t>22DP DWR FAN KIT</t>
  </si>
  <si>
    <t>DWR-FK26</t>
  </si>
  <si>
    <t>26DP DWR FAN KIT</t>
  </si>
  <si>
    <t>DWR-FK32</t>
  </si>
  <si>
    <t>32DP DWR FAN KIT</t>
  </si>
  <si>
    <t>DWR-FK6-26</t>
  </si>
  <si>
    <t>6" FAN,26"D DWR FAN KIT</t>
  </si>
  <si>
    <t>DWR-FK6-32</t>
  </si>
  <si>
    <t>6" FAN,32"D DWR FAN KIT</t>
  </si>
  <si>
    <t>DWR-RR10</t>
  </si>
  <si>
    <t>10SP REAR RL KIT DWR/EWR</t>
  </si>
  <si>
    <t>DWR-RR12</t>
  </si>
  <si>
    <t>12SP REAR RL KIT DWR/EWR</t>
  </si>
  <si>
    <t>DWR-RR12-PRO</t>
  </si>
  <si>
    <t>12SP REAR RAIL KIT,PRO</t>
  </si>
  <si>
    <t>DWR-RR16</t>
  </si>
  <si>
    <t>16SP REAR RL KIT DWR/EWR</t>
  </si>
  <si>
    <t>DWR-RR18</t>
  </si>
  <si>
    <t>18SP REAR RL KIT DWR/EWR</t>
  </si>
  <si>
    <t>DWR-RR21</t>
  </si>
  <si>
    <t>21SP REAR RL KIT DWR/EWR</t>
  </si>
  <si>
    <t>DWR-RR24</t>
  </si>
  <si>
    <t>24SP RAIL KIT DWR/EWR/SR</t>
  </si>
  <si>
    <t>DWR-RR35</t>
  </si>
  <si>
    <t>35SP REAR RL KIT DWR/EWR</t>
  </si>
  <si>
    <t>DWR-RR40</t>
  </si>
  <si>
    <t>40SP REAR RL KIT SR-40-XX</t>
  </si>
  <si>
    <t>DWR-RR46</t>
  </si>
  <si>
    <t>46SP REAR RL KIT SR-46-XX</t>
  </si>
  <si>
    <t>DWR-RR8</t>
  </si>
  <si>
    <t>8SP REAR RAIL KIT DWR/EWR</t>
  </si>
  <si>
    <t>DWRSR-ZL</t>
  </si>
  <si>
    <t>DWR/SR ZERO CLEAR LATCH</t>
  </si>
  <si>
    <t>E12DK</t>
  </si>
  <si>
    <t>2 DOOR KIT FOR EDIT CENTE</t>
  </si>
  <si>
    <t>EB1</t>
  </si>
  <si>
    <t>1SP FLANGED ECONO BLANK</t>
  </si>
  <si>
    <t>EB1-CP12</t>
  </si>
  <si>
    <t>12PC. EB1 CONTRACT PACK</t>
  </si>
  <si>
    <t>EB1-H</t>
  </si>
  <si>
    <t>1SP FLAT BLK HANDLE PANEL</t>
  </si>
  <si>
    <t>EB1/2</t>
  </si>
  <si>
    <t>1/2SP FLANGED BLANK BLACK</t>
  </si>
  <si>
    <t>EB1/3</t>
  </si>
  <si>
    <t>1/3SP FLANGED BLANK BLACK</t>
  </si>
  <si>
    <t>EB1MP</t>
  </si>
  <si>
    <t>50PC. EB1 MASTER PACK</t>
  </si>
  <si>
    <t>EB2</t>
  </si>
  <si>
    <t>2SP FLANGED ECONO BLANK</t>
  </si>
  <si>
    <t>EB2-CP12</t>
  </si>
  <si>
    <t>12PC. EB2 CONTRACT PACK</t>
  </si>
  <si>
    <t>EB2MP</t>
  </si>
  <si>
    <t>25PC. EB2 MASTER PACK</t>
  </si>
  <si>
    <t>EB3</t>
  </si>
  <si>
    <t>3SP FLANGED ECONO BLANK</t>
  </si>
  <si>
    <t>EB3-CP6</t>
  </si>
  <si>
    <t>6PC. EB3 CONTRACT PACK</t>
  </si>
  <si>
    <t>EB3-RP15</t>
  </si>
  <si>
    <t>15PC EB3 RETAIL PACK</t>
  </si>
  <si>
    <t>EB4</t>
  </si>
  <si>
    <t>4SP FLANGED ECONO BLANK</t>
  </si>
  <si>
    <t>EB4-CP6</t>
  </si>
  <si>
    <t>6PC. EB4 CONTRACT PACK</t>
  </si>
  <si>
    <t>EB4-RP15</t>
  </si>
  <si>
    <t>15PC EB4 RETAIL PACK</t>
  </si>
  <si>
    <t>EB5</t>
  </si>
  <si>
    <t>5SP FLANGED ECONO BLANK</t>
  </si>
  <si>
    <t>EB6</t>
  </si>
  <si>
    <t>6SP FLANGED ECONO BLANK</t>
  </si>
  <si>
    <t>EC-1</t>
  </si>
  <si>
    <t>1SP ECONO CHASSIS 6DP</t>
  </si>
  <si>
    <t>EC-2</t>
  </si>
  <si>
    <t>2SP ECONO CHASSIS 6DP</t>
  </si>
  <si>
    <t>EC-3</t>
  </si>
  <si>
    <t>3SP ECONO CHASSIS 6DP</t>
  </si>
  <si>
    <t>ERK-1025KD</t>
  </si>
  <si>
    <t>10SP/25D KD STNDALN RACK</t>
  </si>
  <si>
    <t>ERK-10FT</t>
  </si>
  <si>
    <t>ERK FAN TOP FITS 1PC.10FA</t>
  </si>
  <si>
    <t>ERK-10FT-550CFM</t>
  </si>
  <si>
    <t>INTEGRATED 10"FAN TOP</t>
  </si>
  <si>
    <t>ERK-10FT-FC</t>
  </si>
  <si>
    <t>10"(1)FAN/TOP W/FC ERK</t>
  </si>
  <si>
    <t>ERK-1820</t>
  </si>
  <si>
    <t>18SP/20D RACK W/RD AND TO</t>
  </si>
  <si>
    <t>ERK-1820LRD</t>
  </si>
  <si>
    <t>18SP/20D RACK, LESS RD W/</t>
  </si>
  <si>
    <t>ERK-1825</t>
  </si>
  <si>
    <t>18SP/25D RACK W/RD AND TO</t>
  </si>
  <si>
    <t>ERK-1825-CONFIG</t>
  </si>
  <si>
    <t>18SP/25D ERK CONFIG</t>
  </si>
  <si>
    <t>ERK-1825KD</t>
  </si>
  <si>
    <t>18SP/25DP KD STANDALONE</t>
  </si>
  <si>
    <t>ERK-1825LRD</t>
  </si>
  <si>
    <t>18SP/25D RACK, LESS RD W/</t>
  </si>
  <si>
    <t>ERK-1828</t>
  </si>
  <si>
    <t>18SP/28D RACK W/REAR DR</t>
  </si>
  <si>
    <t>ERK-1828LRD</t>
  </si>
  <si>
    <t>18SP/28D RACK LESS R DR</t>
  </si>
  <si>
    <t>ERK-2120</t>
  </si>
  <si>
    <t>21SP/20D STANDALONE RACK</t>
  </si>
  <si>
    <t>ERK-2120LRD</t>
  </si>
  <si>
    <t>21SP/20D STANDALONE W/ST</t>
  </si>
  <si>
    <t>ERK-2125</t>
  </si>
  <si>
    <t>21SP/25D STANDALONE RACK</t>
  </si>
  <si>
    <t>ERK-2125-CONFIG</t>
  </si>
  <si>
    <t>21SP/25D ERK CONFIG</t>
  </si>
  <si>
    <t>ERK-2125KD</t>
  </si>
  <si>
    <t>21SP/25D KD STNDALN RACK</t>
  </si>
  <si>
    <t>ERK-2125LRD</t>
  </si>
  <si>
    <t>21SP/25D STANDALONE W/ST</t>
  </si>
  <si>
    <t>ERK-2128</t>
  </si>
  <si>
    <t>21SP/28D RACK W/REAR DR</t>
  </si>
  <si>
    <t>ERK-2128LRD</t>
  </si>
  <si>
    <t>21SP/28D RACK LESS R DR</t>
  </si>
  <si>
    <t>ERK-2720</t>
  </si>
  <si>
    <t>27SP/20D STANDALONE RACK</t>
  </si>
  <si>
    <t>ERK-2720LRD</t>
  </si>
  <si>
    <t>27SP/20D STANDALONE W/ST</t>
  </si>
  <si>
    <t>ERK-2725</t>
  </si>
  <si>
    <t>27SP/25D STANDALONE RACK</t>
  </si>
  <si>
    <t>ERK-2725-CONFIG</t>
  </si>
  <si>
    <t>27SP/25D ERK CONFIG</t>
  </si>
  <si>
    <t>ERK-2725LRD</t>
  </si>
  <si>
    <t>27SP/25D STANDALONE W/ST</t>
  </si>
  <si>
    <t>ERK-2728</t>
  </si>
  <si>
    <t>27SP/28D RACK W/REAR DR</t>
  </si>
  <si>
    <t>ERK-2728LRD</t>
  </si>
  <si>
    <t>27SP/28D RACK LESS R DR</t>
  </si>
  <si>
    <t>ERK-3520</t>
  </si>
  <si>
    <t>35SP/20D STANDALONE RACK</t>
  </si>
  <si>
    <t>ERK-3520LRD</t>
  </si>
  <si>
    <t>ERK-3525</t>
  </si>
  <si>
    <t>35SP/25D STANDALONE RACK</t>
  </si>
  <si>
    <t>ERK-3525-AV</t>
  </si>
  <si>
    <t>35SP/25D CONFIG AV RACK</t>
  </si>
  <si>
    <t>ERK-3525-CONFIG</t>
  </si>
  <si>
    <t>35SP/25D ERK CONFIG</t>
  </si>
  <si>
    <t>ERK-3525KD</t>
  </si>
  <si>
    <t>35SP/25D KD STANDALONE RK</t>
  </si>
  <si>
    <t>ERK-3525LRD</t>
  </si>
  <si>
    <t>ERK-3528</t>
  </si>
  <si>
    <t>35SP/28D RACK W/REAR DR</t>
  </si>
  <si>
    <t>ERK-3528LRD</t>
  </si>
  <si>
    <t>35SP/28D RACK LESS R DR</t>
  </si>
  <si>
    <t>ERK-40-F-EXT3</t>
  </si>
  <si>
    <t>ERK,40SP,FRONT EXT,3"D</t>
  </si>
  <si>
    <t>ERK-40-R-EXT3</t>
  </si>
  <si>
    <t>ERK,40SP,REAR EXT,3"D</t>
  </si>
  <si>
    <t>ERK-4020</t>
  </si>
  <si>
    <t>40SP/20D STANDALONE RACK</t>
  </si>
  <si>
    <t>ERK-4020LRD</t>
  </si>
  <si>
    <t>ERK-4025</t>
  </si>
  <si>
    <t>40SP/25D STANDALONE RACK</t>
  </si>
  <si>
    <t>ERK-4025-AV</t>
  </si>
  <si>
    <t>40SP/25D CONFIG AV RACK</t>
  </si>
  <si>
    <t>ERK-4025LRD</t>
  </si>
  <si>
    <t>ERK-4028</t>
  </si>
  <si>
    <t>40SP/28D RACK W/REAR DR</t>
  </si>
  <si>
    <t>ERK-4028LRD</t>
  </si>
  <si>
    <t>40SP/28D RACK LESS R DR</t>
  </si>
  <si>
    <t>ERK-44-F-EXT3</t>
  </si>
  <si>
    <t>ERK,44SP,FRONT EXT,3"D</t>
  </si>
  <si>
    <t>ERK-44-R-EXT3</t>
  </si>
  <si>
    <t>ERK,44SP,REAR EXT,3"D</t>
  </si>
  <si>
    <t>ERK-4420</t>
  </si>
  <si>
    <t>44SP/20D STANDALONE RACK</t>
  </si>
  <si>
    <t>ERK-4420LRD</t>
  </si>
  <si>
    <t>ERK-4425</t>
  </si>
  <si>
    <t>44SP/25D STANDALONE RACK</t>
  </si>
  <si>
    <t>ERK-4425-AV</t>
  </si>
  <si>
    <t>44SP/25D CONFIG AV RACK</t>
  </si>
  <si>
    <t>ERK-4425KD</t>
  </si>
  <si>
    <t>44SP/25D KD STANDALONE RK</t>
  </si>
  <si>
    <t>ERK-4425KD-LRD</t>
  </si>
  <si>
    <t>44SP/25D KD STNDALONE LRD</t>
  </si>
  <si>
    <t>ERK-4425LRD</t>
  </si>
  <si>
    <t>ERK-4428</t>
  </si>
  <si>
    <t>44SP/28D RACK W/REAR DR</t>
  </si>
  <si>
    <t>ERK-4428LRD</t>
  </si>
  <si>
    <t>44SP/28D RACK LESS R DR</t>
  </si>
  <si>
    <t>ERK-4FT</t>
  </si>
  <si>
    <t>ERK FAN TOP FITS 3PCS. 4F</t>
  </si>
  <si>
    <t>ERK-4FT-285CFM</t>
  </si>
  <si>
    <t>INTEGRATED 4"FAN TOP</t>
  </si>
  <si>
    <t>ERK-4QFT-FC</t>
  </si>
  <si>
    <t>4.5"(3)FAN/TOP W/FC ERK</t>
  </si>
  <si>
    <t>ERK-6FT</t>
  </si>
  <si>
    <t>6"FAN TOP,2 FANS,ERK</t>
  </si>
  <si>
    <t>ERK-6FT-440CFM</t>
  </si>
  <si>
    <t>INTEG 6"FAN TOPW/GUARDS</t>
  </si>
  <si>
    <t>ERK-DT</t>
  </si>
  <si>
    <t>DUCT TOP OPT ERK/SCRK BLK</t>
  </si>
  <si>
    <t>ERK-LVT</t>
  </si>
  <si>
    <t>ERK LARGE VENTED TOP</t>
  </si>
  <si>
    <t>ERK-RD-10</t>
  </si>
  <si>
    <t>10SP ERK REAR DOOR</t>
  </si>
  <si>
    <t>ERK-RD-18</t>
  </si>
  <si>
    <t>18SP ERK REAR DOOR</t>
  </si>
  <si>
    <t>ERK-RD-21</t>
  </si>
  <si>
    <t>21SP ERK REAR DOOR</t>
  </si>
  <si>
    <t>ERK-RD-27</t>
  </si>
  <si>
    <t>27SP ERK REAR DOOR</t>
  </si>
  <si>
    <t>ERK-RD-35</t>
  </si>
  <si>
    <t>35SP ERK REAR DOOR</t>
  </si>
  <si>
    <t>ERK-RD-40</t>
  </si>
  <si>
    <t>40SP ERK REAR DOOR</t>
  </si>
  <si>
    <t>ERK-RD-44</t>
  </si>
  <si>
    <t>44SP ERK REAR DOOR</t>
  </si>
  <si>
    <t>ERK-RDC18</t>
  </si>
  <si>
    <t>ERK,REAR CABLE DOOR,18SP</t>
  </si>
  <si>
    <t>ERK-RDC21</t>
  </si>
  <si>
    <t>ERK,REAR CABLE DOOR,21SP</t>
  </si>
  <si>
    <t>ERK-RDC27</t>
  </si>
  <si>
    <t>ERK,REAR CABLE DOOR,27SP</t>
  </si>
  <si>
    <t>ERK-RDC35</t>
  </si>
  <si>
    <t>ERK,REAR CABLE DOOR,35SP</t>
  </si>
  <si>
    <t>ERK-RDC40</t>
  </si>
  <si>
    <t>ERK,REAR CABLE DOOR,40SP</t>
  </si>
  <si>
    <t>ERK-RDC44</t>
  </si>
  <si>
    <t>ERK,REAR CABLE DOOR,44SP</t>
  </si>
  <si>
    <t>ERK-RR10</t>
  </si>
  <si>
    <t>10SP ERK REAR RAIL OPTION</t>
  </si>
  <si>
    <t>ERK-RR18</t>
  </si>
  <si>
    <t>18SP ERK REAR RAIL OPTION</t>
  </si>
  <si>
    <t>ERK-RR21</t>
  </si>
  <si>
    <t>21SP ERK REAR RAIL OPTION</t>
  </si>
  <si>
    <t>ERK-RR27</t>
  </si>
  <si>
    <t>27SP ERK REAR RAIL OPTION</t>
  </si>
  <si>
    <t>ERK-RR35</t>
  </si>
  <si>
    <t>35SP ERK REAR RAIL OPTION</t>
  </si>
  <si>
    <t>ERK-RR40</t>
  </si>
  <si>
    <t>40SP ERK REAR RAIL OPTION</t>
  </si>
  <si>
    <t>ERK-RR44</t>
  </si>
  <si>
    <t>44SP ERK REAR RAIL OPTION</t>
  </si>
  <si>
    <t>ERK-ST</t>
  </si>
  <si>
    <t>ERK SOLID TOP</t>
  </si>
  <si>
    <t>ERK-VRD-18</t>
  </si>
  <si>
    <t>ERK 18SP VENT.REARDR OPTI</t>
  </si>
  <si>
    <t>ERK-VRD-21</t>
  </si>
  <si>
    <t>ERK 21SP VENT.REARDR OPTION</t>
  </si>
  <si>
    <t>ERK-VRD-27</t>
  </si>
  <si>
    <t>ERK 27SP VENT.REARDR OPTI</t>
  </si>
  <si>
    <t>ERK-VRD-35</t>
  </si>
  <si>
    <t>ERK 35SP VENT.REARDR OPTI</t>
  </si>
  <si>
    <t>ERK-VRD-40</t>
  </si>
  <si>
    <t>ERK 40SP VENT.REARDR OPTI</t>
  </si>
  <si>
    <t>ERK-VRD-44</t>
  </si>
  <si>
    <t>ERK 44SP VENT.REARDR OPTI</t>
  </si>
  <si>
    <t>ERK-VT</t>
  </si>
  <si>
    <t>ERK VENTED TOP</t>
  </si>
  <si>
    <t>ERK-Z4</t>
  </si>
  <si>
    <t>SEISMIC BRKTS.FOR ERK</t>
  </si>
  <si>
    <t>ESX-ACC-BKT</t>
  </si>
  <si>
    <t>ACCESSORY BKT,PAIR</t>
  </si>
  <si>
    <t>EVFD-10</t>
  </si>
  <si>
    <t>10SP SLOT VENTED DR(EWR)</t>
  </si>
  <si>
    <t>EVFD-12</t>
  </si>
  <si>
    <t>12SP SLOT VENTED DR(EWR)</t>
  </si>
  <si>
    <t>EVFD-16</t>
  </si>
  <si>
    <t>16SP SLOT VENT DOOR(EWR)</t>
  </si>
  <si>
    <t>EVFD-8</t>
  </si>
  <si>
    <t>8SP SLOT VENTED DOOR(EWR)</t>
  </si>
  <si>
    <t>EVT1</t>
  </si>
  <si>
    <t>1SP FLANGED ECONO VENT</t>
  </si>
  <si>
    <t>EVT1-CP12</t>
  </si>
  <si>
    <t>12PC. EVT1 CONTRACT PACK</t>
  </si>
  <si>
    <t>EVT2</t>
  </si>
  <si>
    <t>2SP FLANGED ECONO VENT</t>
  </si>
  <si>
    <t>EVT2-CP12</t>
  </si>
  <si>
    <t>12PC. EVT2 CONTRACT PACK</t>
  </si>
  <si>
    <t>EWR-10-17</t>
  </si>
  <si>
    <t>10SP/17D ECONO WALLRK BK</t>
  </si>
  <si>
    <t>EWR-10-17SD</t>
  </si>
  <si>
    <t>10SP/17D ECONO WLRK,BK,DR</t>
  </si>
  <si>
    <t>EWR-10-22</t>
  </si>
  <si>
    <t>10SP/22D ECONO WALLRK BK</t>
  </si>
  <si>
    <t>EWR-10-22SD</t>
  </si>
  <si>
    <t>10SP/22D ECONO WLRK,BK,DR</t>
  </si>
  <si>
    <t>EWR-12-17</t>
  </si>
  <si>
    <t>12SP/17D ECONO WALLRK,BK</t>
  </si>
  <si>
    <t>EWR-12-17SD</t>
  </si>
  <si>
    <t>12SP/17D ECONO WLRK,BK,DR</t>
  </si>
  <si>
    <t>EWR-12-22</t>
  </si>
  <si>
    <t>12SP/22D ECONO WALLRK BK</t>
  </si>
  <si>
    <t>EWR-12-22SD</t>
  </si>
  <si>
    <t>12SP/22D ECONO WLRK,BK,DR</t>
  </si>
  <si>
    <t>EWR-16-17</t>
  </si>
  <si>
    <t>16SP/17D ECONO WALLRK BK</t>
  </si>
  <si>
    <t>EWR-16-17SD</t>
  </si>
  <si>
    <t>16SP/17D ECONO WLRK,BK,DR</t>
  </si>
  <si>
    <t>EWR-16-22</t>
  </si>
  <si>
    <t>16SP/22D ECONO WALLRK BK</t>
  </si>
  <si>
    <t>EWR-16-22SD</t>
  </si>
  <si>
    <t>16SP/22D ECONO WLRK,BK,DR</t>
  </si>
  <si>
    <t>EWR-8-17</t>
  </si>
  <si>
    <t>8SP/17D ECONO WALLRACK BK</t>
  </si>
  <si>
    <t>EWR-8-17SD</t>
  </si>
  <si>
    <t>8SP/17D ECONO WALRK,BK,DR</t>
  </si>
  <si>
    <t>EWR-8-22</t>
  </si>
  <si>
    <t>8SP/22D ECONO WALLRACK,BK</t>
  </si>
  <si>
    <t>EWR-8-22SD</t>
  </si>
  <si>
    <t>8SP/22D ECONO WLRK,BK,DR</t>
  </si>
  <si>
    <t>EWR-ARB-17</t>
  </si>
  <si>
    <t>17"DP EWR ADJ.RAIL BRKT</t>
  </si>
  <si>
    <t>EWR-ARB-22</t>
  </si>
  <si>
    <t>22"DP EWR ADJ.RAIL BRKT</t>
  </si>
  <si>
    <t>FAN-119</t>
  </si>
  <si>
    <t>119MM FAN 220V W/CORD</t>
  </si>
  <si>
    <t>FAN-254</t>
  </si>
  <si>
    <t>254MM FAN,220V,W/CORD</t>
  </si>
  <si>
    <t>FAN-6</t>
  </si>
  <si>
    <t>6"FAN 220 CFM,CORD&amp;HDW</t>
  </si>
  <si>
    <t>FAN2-DC</t>
  </si>
  <si>
    <t>(2) 4" DC FANS</t>
  </si>
  <si>
    <t>FAN2-DC-FC</t>
  </si>
  <si>
    <t>(2) 4"DC FANS W/CONTROL</t>
  </si>
  <si>
    <t>FANCORD-2X1</t>
  </si>
  <si>
    <t>6FT,1 PLUG,2 FAN PWR CORD</t>
  </si>
  <si>
    <t>FANCORD-3X1</t>
  </si>
  <si>
    <t>6FT,1 PLUG,3 FAN PWR CORD</t>
  </si>
  <si>
    <t>FANCORD-4X1</t>
  </si>
  <si>
    <t>6FT,1 PLUG,4 FAN PWR CORD</t>
  </si>
  <si>
    <t>FANTOP-138DC</t>
  </si>
  <si>
    <t>FAN TOP OPTION,138CFM,DC</t>
  </si>
  <si>
    <t>FC-2-215-1CA</t>
  </si>
  <si>
    <t>FAN CNTRL,THRM CTRL(2)15A</t>
  </si>
  <si>
    <t>FC-4-1CA</t>
  </si>
  <si>
    <t>FAN CNTRL,STANDALONE</t>
  </si>
  <si>
    <t>FC-4-IEC</t>
  </si>
  <si>
    <t>FAN CTRL,STANDALONE,IEC</t>
  </si>
  <si>
    <t>FC-4A</t>
  </si>
  <si>
    <t>8"MPR FAN CONTROL MOD</t>
  </si>
  <si>
    <t>FC-DC</t>
  </si>
  <si>
    <t>FAN CONTROLLER,DC</t>
  </si>
  <si>
    <t>FD-10</t>
  </si>
  <si>
    <t>10SP SOLID FRONTDR, UNIV.</t>
  </si>
  <si>
    <t>FD-12</t>
  </si>
  <si>
    <t>12SP SOLID FRONTDR, UNIV.</t>
  </si>
  <si>
    <t>FD-14</t>
  </si>
  <si>
    <t>14SP SOLID FRONTDR, UNIV.</t>
  </si>
  <si>
    <t>FD-16</t>
  </si>
  <si>
    <t>16SP SOLID FRONTDR, UNIV.</t>
  </si>
  <si>
    <t>FD-18</t>
  </si>
  <si>
    <t>18SP SOLID FRONTDR, UNIV.</t>
  </si>
  <si>
    <t>FD-21</t>
  </si>
  <si>
    <t>21SP SOLID FRONTDR, UNIV.</t>
  </si>
  <si>
    <t>FD-24</t>
  </si>
  <si>
    <t>24SP SOLID FRONTDR, UNIV.</t>
  </si>
  <si>
    <t>FD-27</t>
  </si>
  <si>
    <t>27SP SOLID FRONTDR, UNIV.</t>
  </si>
  <si>
    <t>FD-35</t>
  </si>
  <si>
    <t>35SP SOLID FRONTDR, UNIV.</t>
  </si>
  <si>
    <t>FD-37</t>
  </si>
  <si>
    <t>37SP SOLID FRONTDR, UNIV.</t>
  </si>
  <si>
    <t>FD-40</t>
  </si>
  <si>
    <t>40SP SOLID FRONTDR, UNIV.</t>
  </si>
  <si>
    <t>FD-42</t>
  </si>
  <si>
    <t>42SP SOLID FRONT DR,UNIV</t>
  </si>
  <si>
    <t>FD-44</t>
  </si>
  <si>
    <t>44SP SOLID FRONTDR, UNIV.</t>
  </si>
  <si>
    <t>FD-45</t>
  </si>
  <si>
    <t>45SP SOLID FRONT DR,UNIV</t>
  </si>
  <si>
    <t>FD-46</t>
  </si>
  <si>
    <t>46SP SOLID FRONT DOOR</t>
  </si>
  <si>
    <t>FD-54</t>
  </si>
  <si>
    <t>SOLID FRONT DOOR FITS VMR</t>
  </si>
  <si>
    <t>FD-8</t>
  </si>
  <si>
    <t>8SP SOLID FRONTDR(EWR)BK</t>
  </si>
  <si>
    <t>FD-WMRK-24</t>
  </si>
  <si>
    <t>24SP SOLID FRONT DR, WMRK</t>
  </si>
  <si>
    <t>FD-WMRK-42</t>
  </si>
  <si>
    <t>42SP SOLID FRONT DR, WMRK</t>
  </si>
  <si>
    <t>FD-WMRK-42LH</t>
  </si>
  <si>
    <t>42SP SOLID DR,NO HANDLE</t>
  </si>
  <si>
    <t>FD-WMRK-45</t>
  </si>
  <si>
    <t>45SP SOLID FRONT DR, WMRK</t>
  </si>
  <si>
    <t>FD-WMRK-45LH</t>
  </si>
  <si>
    <t>45SP SOLID DR,NO HANDLE</t>
  </si>
  <si>
    <t>FD28-24</t>
  </si>
  <si>
    <t>28W/24SP SR SOLID FRNT DR</t>
  </si>
  <si>
    <t>FD28-40</t>
  </si>
  <si>
    <t>28W/40SP SR SOLID FRNT DR</t>
  </si>
  <si>
    <t>FD28-46</t>
  </si>
  <si>
    <t>28W/46SP SR SOLID FRNT DR</t>
  </si>
  <si>
    <t>FEB1</t>
  </si>
  <si>
    <t>1SP FLAT ECONO BLANK</t>
  </si>
  <si>
    <t>FEB1-CP12</t>
  </si>
  <si>
    <t>12PC. FEB1 CONTRACT PACK</t>
  </si>
  <si>
    <t>FEB1MP</t>
  </si>
  <si>
    <t>50PC. FEB1 MASTER PACK</t>
  </si>
  <si>
    <t>FEB2</t>
  </si>
  <si>
    <t>2SP FLAT ECONO BLANK</t>
  </si>
  <si>
    <t>FEB2-CP12</t>
  </si>
  <si>
    <t>12PC. FEB2 CONTRACT PACK</t>
  </si>
  <si>
    <t>FEB2MP</t>
  </si>
  <si>
    <t>25PC. FEB2 MASTER PACK</t>
  </si>
  <si>
    <t>FEB3</t>
  </si>
  <si>
    <t>3SP FLAT ECONO BLANK</t>
  </si>
  <si>
    <t>FEB3-CP6</t>
  </si>
  <si>
    <t>6PC. FEB3 CONTRACT PACK</t>
  </si>
  <si>
    <t>FEB4</t>
  </si>
  <si>
    <t>4SP FLAT ECONO BLANK</t>
  </si>
  <si>
    <t>FEB4-CP6</t>
  </si>
  <si>
    <t>6PC. FEB4 CONTRACT PACK</t>
  </si>
  <si>
    <t>FEB5</t>
  </si>
  <si>
    <t>5SP FLAT ECONO BLANK</t>
  </si>
  <si>
    <t>FEB6</t>
  </si>
  <si>
    <t>6SP FLAT ECONO BLANK</t>
  </si>
  <si>
    <t>FI-2</t>
  </si>
  <si>
    <t>FOAM INSERT 2 SPACE</t>
  </si>
  <si>
    <t>FI-3</t>
  </si>
  <si>
    <t>FOAM INSERT 3 SPACE</t>
  </si>
  <si>
    <t>FI-4</t>
  </si>
  <si>
    <t>FOAM INSERT 4 SPACE</t>
  </si>
  <si>
    <t>FILTER</t>
  </si>
  <si>
    <t>3SP FILTER KIT</t>
  </si>
  <si>
    <t>FK2</t>
  </si>
  <si>
    <t>2 SP UCP FRAME KIT</t>
  </si>
  <si>
    <t>FK4</t>
  </si>
  <si>
    <t>4SP UCP FRAME KIT</t>
  </si>
  <si>
    <t>FM-48SMK-1A-CHG</t>
  </si>
  <si>
    <t>FRM,SHRD,MTKIT,48INSTD,SNGL4255,CHGRY</t>
  </si>
  <si>
    <t>FM-48SMK-1A-SLG</t>
  </si>
  <si>
    <t>FRM,SHRD,MTKIT,48INSTD,SNGL4255,SLGRY</t>
  </si>
  <si>
    <t>FM-48SMK-1B-CHG</t>
  </si>
  <si>
    <t>FRM,SHRD,MTKIT,48INSTD,SNGL5665,CHGRY</t>
  </si>
  <si>
    <t>FM-48SMK-1B-SLG</t>
  </si>
  <si>
    <t>FRM,SHRD,MTKIT,48INSTD,SNGL5665,SLGRY</t>
  </si>
  <si>
    <t>FM-48SMK-1C-CHG</t>
  </si>
  <si>
    <t>FRM,SHRD,MTKIT,48INSTD,SNGL6675,CHGRY</t>
  </si>
  <si>
    <t>FM-48SMK-1C-SLG</t>
  </si>
  <si>
    <t>FRM,SHRD,MTKIT,48INSTD,SNGL6675,SLGRY</t>
  </si>
  <si>
    <t>FM-66SMK-1D-CHG</t>
  </si>
  <si>
    <t>FRM,SHRD,MTKIT,66INSTD,SNGL7075,CHGRY</t>
  </si>
  <si>
    <t>FM-66SMK-1D-SLG</t>
  </si>
  <si>
    <t>FRM,SHRD,MTKIT,66INSTD,SNGL7075,SLGRY</t>
  </si>
  <si>
    <t>FM-66SMK-1E-CHG</t>
  </si>
  <si>
    <t>FRM,SHRD,MTKIT,66INSTD,SNGL7685,CHGRY</t>
  </si>
  <si>
    <t>FM-66SMK-1E-SLG</t>
  </si>
  <si>
    <t>FRM,SHRD,MTKIT,66INSTD,SNGL7685,SLGRY</t>
  </si>
  <si>
    <t>FM-66SMK-1F-CHG</t>
  </si>
  <si>
    <t>FRM,SHRD,MTKIT,66INSTD,SNGL86100,CHGRY</t>
  </si>
  <si>
    <t>FM-66SMK-1F-SLG</t>
  </si>
  <si>
    <t>FRM,SHRD,MTKIT,66INSTD,SNGL86100,SLGRY</t>
  </si>
  <si>
    <t>FM-66SMK-1K-CHG</t>
  </si>
  <si>
    <t>FRM,SHRD,MTKIT,66INSTD,SNGL084,219,CHGRY</t>
  </si>
  <si>
    <t>FM-66SMK-1K-SLG</t>
  </si>
  <si>
    <t>FRM,SHRD,MTKIT,66INSTD,SNGL084,219,SLGRY</t>
  </si>
  <si>
    <t>FM-66SMK-1L-CHG</t>
  </si>
  <si>
    <t>FRM,SHRD,MTKIT,66INSTD,SNGL104,219,CHGRY</t>
  </si>
  <si>
    <t>FM-66SMK-1L-SLG</t>
  </si>
  <si>
    <t>FRM,SHRD,MTKIT,66INSTD,SNGL104,219,SLGRY</t>
  </si>
  <si>
    <t>FM-66SMK-2G-CHG</t>
  </si>
  <si>
    <t>FRM,SHRD,MTKIT,66INSTD,DUAL5055,CHGRY</t>
  </si>
  <si>
    <t>FM-66SMK-2G-SLG</t>
  </si>
  <si>
    <t>FRM,SHRD,MTKIT,66INSTD,DUAL5055,SLGRY</t>
  </si>
  <si>
    <t>FM-66SMK-2H-CHG</t>
  </si>
  <si>
    <t>FRM,SHRD,MTKIT,66INSTD,DUAL5665,CHGRY</t>
  </si>
  <si>
    <t>FM-66SMK-2H-SLG</t>
  </si>
  <si>
    <t>FRM,SHRD,MTKIT,66INSTD,DUAL5665,SLGRY</t>
  </si>
  <si>
    <t>FM-66SMK-2J-CHG</t>
  </si>
  <si>
    <t>FRM,SHRD,MTKIT,66INSTD,DUAL6675,CHGRY</t>
  </si>
  <si>
    <t>FM-66SMK-2J-SLG</t>
  </si>
  <si>
    <t>FRM,SHRD,MTKIT,66INSTD,DUAL6675,SLGRY</t>
  </si>
  <si>
    <t>FM-DS-4875FS-A3B</t>
  </si>
  <si>
    <t>FRM,DSTAND,48WX75H,FSTD,A3HPL,BLK</t>
  </si>
  <si>
    <t>FM-DS-4875FS-AA3B</t>
  </si>
  <si>
    <t>FRM,DSTAND,48WX75H,FSTD,S4255,A3,BLK</t>
  </si>
  <si>
    <t>FM-DS-4875FS-AD8W</t>
  </si>
  <si>
    <t>FRM,DSTAND,48WX75H,FSTD,S4255,D8,WHT</t>
  </si>
  <si>
    <t>FM-DS-4875FS-BA3B</t>
  </si>
  <si>
    <t>FRM,DSTAND,48WX75H,FSTD,S5665,A3,BLK</t>
  </si>
  <si>
    <t>FM-DS-4875FS-BD8W</t>
  </si>
  <si>
    <t>FRM,DSTAND,48WX75H,FSTD,S5665,D8,WHT</t>
  </si>
  <si>
    <t>FM-DS-4875FS-CA3B</t>
  </si>
  <si>
    <t>FRM,DSTAND,48WX75H,FSTD,S6675,A3,BLK</t>
  </si>
  <si>
    <t>FM-DS-4875FS-CD8W</t>
  </si>
  <si>
    <t>FRM,DSTAND,48WX75H,FSTD,S66755,D8,WHT</t>
  </si>
  <si>
    <t>FM-DS-4875FS-D8W</t>
  </si>
  <si>
    <t>FRM,DSTAND,48WX75H,FSTD,D8HPL,WHT</t>
  </si>
  <si>
    <t>FM-DS-4875FW-A3B</t>
  </si>
  <si>
    <t>FRM,DSTAND,48WX75H,FLTWALL,A3HPL,BLK</t>
  </si>
  <si>
    <t>FM-DS-4875FW-AA3B</t>
  </si>
  <si>
    <t>FRM,DSTAND,48WX75H,FLTWALL,S4255,A3,BLK</t>
  </si>
  <si>
    <t>FM-DS-4875FW-AD8W</t>
  </si>
  <si>
    <t>FRM,DSTAND,48WX75H,FLTWALL,S4255,D8,WHT</t>
  </si>
  <si>
    <t>FM-DS-4875FW-BA3B</t>
  </si>
  <si>
    <t>FRM,DSTAND,48WX75H,FLTWALL,S5665,A3,BLK</t>
  </si>
  <si>
    <t>FM-DS-4875FW-BD8W</t>
  </si>
  <si>
    <t>FRM,DSTAND,48WX75H,FLTWALL,S5665,D8,WHT</t>
  </si>
  <si>
    <t>FM-DS-4875FW-CA3B</t>
  </si>
  <si>
    <t>FRM,DSTAND,48WX75H,FLTWALL,S6675,A3,BLK</t>
  </si>
  <si>
    <t>FM-DS-4875FW-CD8W</t>
  </si>
  <si>
    <t>FRM,DSTAND,48WX75H,FLTWALL,S6675,D8,WHT</t>
  </si>
  <si>
    <t>FM-DS-4875FW-D8W</t>
  </si>
  <si>
    <t>FRM,DSTAND,48WX75H,FLTWALL,D8HPL,WHT</t>
  </si>
  <si>
    <t>FM-DS-6675FS-A3B</t>
  </si>
  <si>
    <t>FRM,DSTAND,66WX75H,FSTD,A3HPL,BLK</t>
  </si>
  <si>
    <t>FM-DS-6675FS-D8W</t>
  </si>
  <si>
    <t>FRM,DSTAND,66WX75H,FSTD,D8HPL,WHT</t>
  </si>
  <si>
    <t>FM-DS-6675FS-DA3B</t>
  </si>
  <si>
    <t>FRM,DSTAND,66WX75H,FSTD,S7075,A3,BLK</t>
  </si>
  <si>
    <t>FM-DS-6675FS-DD8W</t>
  </si>
  <si>
    <t>FRM,DSTAND,66WX75H,FSTD,S7075,D8,WHT</t>
  </si>
  <si>
    <t>FM-DS-6675FS-EA3B</t>
  </si>
  <si>
    <t>FRM,DSTAND,66WX75H,FSTD,S7685,A3,BLK</t>
  </si>
  <si>
    <t>FM-DS-6675FS-ED8W</t>
  </si>
  <si>
    <t>FRM,DSTAND,66WX75H,FSTD,S7685,D8,WHT</t>
  </si>
  <si>
    <t>FM-DS-6675FS-FA3B</t>
  </si>
  <si>
    <t>FRM,DSTAND,66WX75H,FSTD,S86100,A3,BLK</t>
  </si>
  <si>
    <t>FM-DS-6675FS-FD8W</t>
  </si>
  <si>
    <t>FRM,DSTAND,66WX75H,FSTD,S86100,D8,WHT</t>
  </si>
  <si>
    <t>FM-DS-6675FS-GA3B</t>
  </si>
  <si>
    <t>FRM,DSTAND,66WX75H,FSTD,D5055,A3,BLK</t>
  </si>
  <si>
    <t>FM-DS-6675FS-GD8W</t>
  </si>
  <si>
    <t>FRM,DSTAND,66WX75H,FSTD,D5055,D8,WHT</t>
  </si>
  <si>
    <t>FM-DS-6675FS-HA3B</t>
  </si>
  <si>
    <t>FRM,DSTAND,66WX75H,FSTD,D5665,A3,BLK</t>
  </si>
  <si>
    <t>FM-DS-6675FS-HD8W</t>
  </si>
  <si>
    <t>FRM,DSTAND,66WX75H,FSTD,D5665,D8,WHT</t>
  </si>
  <si>
    <t>FM-DS-6675FS-JA3B</t>
  </si>
  <si>
    <t>FRM,DSTAND,66WX75H,FSTD,D6675,A3,BLK</t>
  </si>
  <si>
    <t>FM-DS-6675FS-JD8W</t>
  </si>
  <si>
    <t>FRM,DSTAND,66WX75H,FSTD,D6675,D8,BLK</t>
  </si>
  <si>
    <t>FM-DS-6675FS-KA3B</t>
  </si>
  <si>
    <t>FRM,DSTAND,66X75,FSTD,S81,219,A3,BLK</t>
  </si>
  <si>
    <t>FM-DS-6675FS-KD8W</t>
  </si>
  <si>
    <t>FRM,DSTAND,66X75,FSTD,S81,219,D8,WHT</t>
  </si>
  <si>
    <t>FM-DS-6675FS-LA3B</t>
  </si>
  <si>
    <t>FRM,DSTAND,66X75,FSTD,S104,219,A3,BLK</t>
  </si>
  <si>
    <t>FM-DS-6675FS-LD8W</t>
  </si>
  <si>
    <t>FRM,DSTAND,66X75,FSTD,S104,219,D8,WHT</t>
  </si>
  <si>
    <t>FM-DS-6675FW-A3B</t>
  </si>
  <si>
    <t>FRM,DSTAND,66WX75H,FLTWALL,A3HPL,BLK</t>
  </si>
  <si>
    <t>FM-DS-6675FW-D8W</t>
  </si>
  <si>
    <t>FRM,DSTAND,66WX75H,FLTWALL,D8HPL,WHT</t>
  </si>
  <si>
    <t>FM-DS-6675FW-DA3B</t>
  </si>
  <si>
    <t>FRM,DSTAND,66WX75H,FLTWALL,S7075,A3,BLK</t>
  </si>
  <si>
    <t>FM-DS-6675FW-DD8W</t>
  </si>
  <si>
    <t>FRM,DSTAND,66WX75H,FLTWALL,S7075,D8,WHT</t>
  </si>
  <si>
    <t>FM-DS-6675FW-EA3B</t>
  </si>
  <si>
    <t>FRM,DSTAND,66WX75H,FLTWALL,S7685,A3,BLK</t>
  </si>
  <si>
    <t>FM-DS-6675FW-ED8W</t>
  </si>
  <si>
    <t>FRM,DSTAND,66WX75H,FLTWALL,S7685,D8,WHT</t>
  </si>
  <si>
    <t>FM-DS-6675FW-FA3B</t>
  </si>
  <si>
    <t>FRM,DSTAND,66WX75H,FLTWALL,S86100,A3,BLK</t>
  </si>
  <si>
    <t>FM-DS-6675FW-FD8W</t>
  </si>
  <si>
    <t>FRM,DSTAND,66WX75H,FLTWALL,S86100,D8,WHT</t>
  </si>
  <si>
    <t>FM-DS-6675FW-GA3B</t>
  </si>
  <si>
    <t>FRM,DSTAND,66WX75H,FLTWALL,D5055,A3,BLK</t>
  </si>
  <si>
    <t>FM-DS-6675FW-GD8W</t>
  </si>
  <si>
    <t>FRM,DSTAND,66WX75H,FLTWALL,D5055,D8,WHT</t>
  </si>
  <si>
    <t>FM-DS-6675FW-HA3B</t>
  </si>
  <si>
    <t>FRM,DSTAND,66WX75H,FLTWALL,D5665,A3,BLK</t>
  </si>
  <si>
    <t>FM-DS-6675FW-HD8W</t>
  </si>
  <si>
    <t>FRM,DSTAND,66WX75H,FLTWALL,D5665,D8,WHT</t>
  </si>
  <si>
    <t>FM-DS-6675FW-JA3B</t>
  </si>
  <si>
    <t>FRM,DSTAND,66WX75H,FLTWALL,D6675,A3,BLK</t>
  </si>
  <si>
    <t>FM-DS-6675FW-JD8W</t>
  </si>
  <si>
    <t>FRM,DSTAND,66WX75H,FLTWALL,D6675,D8,WHT</t>
  </si>
  <si>
    <t>FM-DS-6675FW-KA3B</t>
  </si>
  <si>
    <t>FRM,DSTAND,66X75,FLTWAL,S81,219,A3,BLK</t>
  </si>
  <si>
    <t>FM-DS-6675FW-KD8W</t>
  </si>
  <si>
    <t>FRM,DSTAND,66X75,FLTWAL,S81,219,D8,WHT</t>
  </si>
  <si>
    <t>FM-DS-6675FW-LA3B</t>
  </si>
  <si>
    <t>FRM,DSTAND,66X75,FLTWAL,S105,219,A3,BLK</t>
  </si>
  <si>
    <t>FM-DS-6675FW-LD8W</t>
  </si>
  <si>
    <t>FRM,DSTAND,66X75,FLTWAL,S105,219,D8,WHT</t>
  </si>
  <si>
    <t>FM-TAN-0595430-A3B</t>
  </si>
  <si>
    <t>FORUM,TABLE,ANG,593430,HPL,A3,BK</t>
  </si>
  <si>
    <t>FM-TAN-0595430-A3W</t>
  </si>
  <si>
    <t>FORUM,TABLE,ANG,593430,HPL,A3,WH</t>
  </si>
  <si>
    <t>FM-TAN-0595430-D8B</t>
  </si>
  <si>
    <t>FORUM,TABLE,ANG,593430,HPL,D8,BK</t>
  </si>
  <si>
    <t>FM-TAN-0595430-D8W</t>
  </si>
  <si>
    <t>FORUM,TABLE,ANG,593430,HPL,D8,WH</t>
  </si>
  <si>
    <t>FM-TAN-0595438-A3B</t>
  </si>
  <si>
    <t>FORUM,TABLE,ANG,593438,HPL,A3,BK</t>
  </si>
  <si>
    <t>FM-TAN-0595438-A3W</t>
  </si>
  <si>
    <t>FORUM,TABLE,ANG,593438,HPL,A3,WH</t>
  </si>
  <si>
    <t>FM-TAN-0595438-D8B</t>
  </si>
  <si>
    <t>FORUM,TABLE,ANG,593438,HPL,D8,BK</t>
  </si>
  <si>
    <t>FM-TAN-0595438-D8W</t>
  </si>
  <si>
    <t>FORUM,TABLE,ANG,593438,HPL,D8,WH</t>
  </si>
  <si>
    <t>FM-TAN-0905430-A3B</t>
  </si>
  <si>
    <t>FORUM,TABLE,ANG,0903430,HPL,A3,BK</t>
  </si>
  <si>
    <t>FM-TAN-0905430-A3W</t>
  </si>
  <si>
    <t>FORUM,TABLE,ANG,0903430,HPL,A3,WH</t>
  </si>
  <si>
    <t>FM-TAN-0905430-D8B</t>
  </si>
  <si>
    <t>FORUM,TABLE,ANG,0903430,HPL,D8,BK</t>
  </si>
  <si>
    <t>FM-TAN-0905430-D8W</t>
  </si>
  <si>
    <t>FORUM,TABLE,ANG,0903430,HPL,D8,WH</t>
  </si>
  <si>
    <t>FM-TAN-0905438-A3B</t>
  </si>
  <si>
    <t>FORUM,TABLE,ANG,0903438,HPL,A3,BK</t>
  </si>
  <si>
    <t>FM-TAN-0905438-A3W</t>
  </si>
  <si>
    <t>FORUM,TABLE,ANG,0903438,HPL,A3,WH</t>
  </si>
  <si>
    <t>FM-TAN-0905438-D8B</t>
  </si>
  <si>
    <t>FORUM,TABLE,ANG,0903438,HPL,D8,BK</t>
  </si>
  <si>
    <t>FM-TAN-0905438-D8W</t>
  </si>
  <si>
    <t>FORUM,TABLE,ANG,0903438,HPL,D8,WH</t>
  </si>
  <si>
    <t>FM-TAN-TOP05954-A3</t>
  </si>
  <si>
    <t>FORUM,ANG,TOP,059400,A3</t>
  </si>
  <si>
    <t>FM-TAN-TOP05954-D8</t>
  </si>
  <si>
    <t>FORUM,ANG,TOP,059400,D8</t>
  </si>
  <si>
    <t>FM-TAN-TOP09054-A3</t>
  </si>
  <si>
    <t>FORUM,ANG,TOP,0905400,A3</t>
  </si>
  <si>
    <t>FM-TAN-TOP09054-D8</t>
  </si>
  <si>
    <t>FORUM,ANG,TOP,0905400,D8</t>
  </si>
  <si>
    <t>FM-TAR-0883430-A3B</t>
  </si>
  <si>
    <t>FORUM,TABLE,ARC,0883430,HPL,A3,BK</t>
  </si>
  <si>
    <t>FM-TAR-0883430-A3W</t>
  </si>
  <si>
    <t>FORUM,TABLE,ARC,0883430,HPL,A3,WH</t>
  </si>
  <si>
    <t>FM-TAR-0883430-D8B</t>
  </si>
  <si>
    <t>FORUM,TABLE,ARC,0883430,HPL,D8,BK</t>
  </si>
  <si>
    <t>FM-TAR-0883430-D8W</t>
  </si>
  <si>
    <t>FORUM,TABLE,ARC,0883430,HPL,D8,WH</t>
  </si>
  <si>
    <t>FM-TAR-0883438-A3B</t>
  </si>
  <si>
    <t>FORUM,TABLE,ARC,0883438,HPL,A3,BK</t>
  </si>
  <si>
    <t>FM-TAR-0883438-A3W</t>
  </si>
  <si>
    <t>FORUM,TABLE,ARC,0883438,HPL,A3,WH</t>
  </si>
  <si>
    <t>FM-TAR-0883438-D8B</t>
  </si>
  <si>
    <t>FORUM,TABLE,ARC,0883438,HPL,D8,BK</t>
  </si>
  <si>
    <t>FM-TAR-0883438-D8W</t>
  </si>
  <si>
    <t>FORUM,TABLE,ARC,0883438,HPL,D8,WH</t>
  </si>
  <si>
    <t>FM-TAR-TOP08834-A3</t>
  </si>
  <si>
    <t>FORUM,ARC,TOP,08834,A3</t>
  </si>
  <si>
    <t>FM-TAR-TOP08834-D8</t>
  </si>
  <si>
    <t>FORUM,ARC,TOP,08834,D8</t>
  </si>
  <si>
    <t>FM-TFR-2430-B</t>
  </si>
  <si>
    <t>FORUM,TBLFRAME,2430,BK</t>
  </si>
  <si>
    <t>FM-TFR-2430-W</t>
  </si>
  <si>
    <t>FORUM,TBLFRAME,2430,WH</t>
  </si>
  <si>
    <t>FM-TFR-2438-B</t>
  </si>
  <si>
    <t>FORUM,TBLFRAME,2438,BK</t>
  </si>
  <si>
    <t>FM-TFR-2438-W</t>
  </si>
  <si>
    <t>FORUM,TBLFRAME,2438,WH</t>
  </si>
  <si>
    <t>FM-TFR-4430-B</t>
  </si>
  <si>
    <t>FORUM,TBLFRAME,4430,BK</t>
  </si>
  <si>
    <t>FM-TFR-4430-W</t>
  </si>
  <si>
    <t>FORUM,TBLFRAME,4430,WH</t>
  </si>
  <si>
    <t>FM-TFR-4438-B</t>
  </si>
  <si>
    <t>FORUM,TBLFRAME,4438,BK</t>
  </si>
  <si>
    <t>FM-TFR-4438-W</t>
  </si>
  <si>
    <t>FORUM,TBLFRAME,4438,WH</t>
  </si>
  <si>
    <t>FM-TFR-5230-B</t>
  </si>
  <si>
    <t>FORUM,TBLFRAME,5230,BK</t>
  </si>
  <si>
    <t>FM-TFR-5230-W</t>
  </si>
  <si>
    <t>FORUM,TBLFRAME,5230,WH</t>
  </si>
  <si>
    <t>FM-TFR-5238-B</t>
  </si>
  <si>
    <t>FORUM,TBLFRAME,5238,BK</t>
  </si>
  <si>
    <t>FM-TFR-5238-W</t>
  </si>
  <si>
    <t>FORUM,TBLFRAME,5238,WH</t>
  </si>
  <si>
    <t>FM-TRE-0602730-A3B</t>
  </si>
  <si>
    <t>FORUM,TABLE,REC,603430,HPL,A3,BK</t>
  </si>
  <si>
    <t>FM-TRE-0602730-A3W</t>
  </si>
  <si>
    <t>FORUM,TABLE,REC,603430,HPL,A3,WH</t>
  </si>
  <si>
    <t>FM-TRE-0602730-D8B</t>
  </si>
  <si>
    <t>FORUM,TABLE,REC,603430,HPL,D8,BK</t>
  </si>
  <si>
    <t>FM-TRE-0602730-D8W</t>
  </si>
  <si>
    <t>FORUM,TABLE,REC,603430,HPL,D8,WH</t>
  </si>
  <si>
    <t>FM-TRE-0602738-A3B</t>
  </si>
  <si>
    <t>FORUM,TABLE,REC,603438,HPL,A3,BK</t>
  </si>
  <si>
    <t>FM-TRE-0602738-A3W</t>
  </si>
  <si>
    <t>FORUM,TABLE,REC,603438,HPL,A3,WH</t>
  </si>
  <si>
    <t>FM-TRE-0602738-D8B</t>
  </si>
  <si>
    <t>FORUM,TABLE,REC,603438,HPL,D8,BK</t>
  </si>
  <si>
    <t>FM-TRE-0602738-D8W</t>
  </si>
  <si>
    <t>FORUM,TABLE,REC,603438,HPL,D8,WH</t>
  </si>
  <si>
    <t>FM-TRE-TOP06027-A3</t>
  </si>
  <si>
    <t>FORUM,REC,TOP,0602700,A3</t>
  </si>
  <si>
    <t>FM-TRE-TOP06027-D8</t>
  </si>
  <si>
    <t>FORUM,REC,TOP,0602700,D8</t>
  </si>
  <si>
    <t>FP1</t>
  </si>
  <si>
    <t>ANOD FAN PANEL FOR 1 FAN</t>
  </si>
  <si>
    <t>FP2</t>
  </si>
  <si>
    <t>ANOD FAN PANEL FOR 2 FANS</t>
  </si>
  <si>
    <t>FP3</t>
  </si>
  <si>
    <t>ANOD FAN PANEL FOR 3 FANS</t>
  </si>
  <si>
    <t>FT-FAN</t>
  </si>
  <si>
    <t>(1)4"DC FAN KIT,FTA</t>
  </si>
  <si>
    <t>FTA-3</t>
  </si>
  <si>
    <t>ADJUSTABLE FANTRAY,3 FAN</t>
  </si>
  <si>
    <t>FTA-6</t>
  </si>
  <si>
    <t>ADJUSTABLE FANTRAY,6 FAN</t>
  </si>
  <si>
    <t>FVS-1200EC-BHA0</t>
  </si>
  <si>
    <t>FVS1200E-LIFT,CASTBLK,HA0</t>
  </si>
  <si>
    <t>FVS-1200EC-BHA3</t>
  </si>
  <si>
    <t>FVS1200E-LIFT,CASTBLK,HA3</t>
  </si>
  <si>
    <t>FVS-1200EC-BHA5</t>
  </si>
  <si>
    <t>FVS1200E-LIFT,CASTBLK,HA5</t>
  </si>
  <si>
    <t>FVS-1200EC-BHB3</t>
  </si>
  <si>
    <t>FVS1200E-LIFT,CASTBLK,HB3</t>
  </si>
  <si>
    <t>FVS-1200EC-BHD4</t>
  </si>
  <si>
    <t>FVS1200E-LIFT,CASTBLK,HD4</t>
  </si>
  <si>
    <t>FVS-1200EC-BHD5</t>
  </si>
  <si>
    <t>FVS1200E-LIFT,CASTBLK,HD5</t>
  </si>
  <si>
    <t>FVS-1200EC-WHA0</t>
  </si>
  <si>
    <t>FVS1200E-LIFT,CAST WH,HA0</t>
  </si>
  <si>
    <t>FVS-1200EC-WHA3</t>
  </si>
  <si>
    <t>FVS1200E-LIFT,CAST WH,HA3</t>
  </si>
  <si>
    <t>FVS-1200EC-WHA7</t>
  </si>
  <si>
    <t>FVS1200E-LIFT,CAST WH,HA7</t>
  </si>
  <si>
    <t>FVS-1200EC-WHB3</t>
  </si>
  <si>
    <t>FVS1200E-LIFT,CAST WH,HB3</t>
  </si>
  <si>
    <t>FVS-1200EC-WHD4</t>
  </si>
  <si>
    <t>FVS1200E-LIFT,CAST WH,HD4</t>
  </si>
  <si>
    <t>FVS-1200EC-WHD5</t>
  </si>
  <si>
    <t>FVS1200E-LIFT,CAST WH,HD5</t>
  </si>
  <si>
    <t>FVS-1200SC-BHA0</t>
  </si>
  <si>
    <t>FVS1200SINGLE,CASTBLK,HA0</t>
  </si>
  <si>
    <t>FVS-1200SC-BHA3</t>
  </si>
  <si>
    <t>FVS1200SINGLE,CASTBLK,HA3</t>
  </si>
  <si>
    <t>FVS-1200SC-BHA5</t>
  </si>
  <si>
    <t>FVS1200SINGLE,CASTBLK,HA5</t>
  </si>
  <si>
    <t>FVS-1200SC-BHB3</t>
  </si>
  <si>
    <t>FVS1200SINGLE,CASTBLK,HB3</t>
  </si>
  <si>
    <t>FVS-1200SC-BHD4</t>
  </si>
  <si>
    <t>FVS1200SINGLE,CASTBLK,HD4</t>
  </si>
  <si>
    <t>FVS-1200SC-BHD5</t>
  </si>
  <si>
    <t>FVS1200SINGLE,CASTBLK,HD5</t>
  </si>
  <si>
    <t>FVS-1200SC-WHA0</t>
  </si>
  <si>
    <t>FVS1200SINGLE,CAST WH,HA0</t>
  </si>
  <si>
    <t>FVS-1200SC-WHA3</t>
  </si>
  <si>
    <t>FVS1200SINGLE,CAST WH,HA3</t>
  </si>
  <si>
    <t>FVS-1200SC-WHA7</t>
  </si>
  <si>
    <t>FVS1200SINGLE,CAST WH,HA7</t>
  </si>
  <si>
    <t>FVS-1200SC-WHB3</t>
  </si>
  <si>
    <t>FVS1200SINGLE,CAST WH,HB3</t>
  </si>
  <si>
    <t>FVS-1200SC-WHD4</t>
  </si>
  <si>
    <t>FVS1200SINGLE,CAST WH,HD4</t>
  </si>
  <si>
    <t>FVS-1200SC-WHD5</t>
  </si>
  <si>
    <t>FVS1200SINGLE,CAST WH,HD5</t>
  </si>
  <si>
    <t>FVS-800-CAT6-20F</t>
  </si>
  <si>
    <t>FVS,CAT6,RETRACTOR,20FT</t>
  </si>
  <si>
    <t>FVS-800-RET15F</t>
  </si>
  <si>
    <t>FVS,15AMP,RETRACTOR,15FT</t>
  </si>
  <si>
    <t>FVS-800ES-BK</t>
  </si>
  <si>
    <t>FVS 800 E-LIFT,STAT BLK</t>
  </si>
  <si>
    <t>FVS-800ES-WH</t>
  </si>
  <si>
    <t>FVS 800 E-LIFT,STAT WH</t>
  </si>
  <si>
    <t>FVS-800ESC-BK</t>
  </si>
  <si>
    <t>FVS 800 E-LIFT,CAST BLK</t>
  </si>
  <si>
    <t>FVS-800ESC-WH</t>
  </si>
  <si>
    <t>FVS 800 E-LIFT,CAST WH</t>
  </si>
  <si>
    <t>FVS-800S-BK</t>
  </si>
  <si>
    <t>FVS 800 SINGLE,STAT BLK</t>
  </si>
  <si>
    <t>FVS-800S-WH</t>
  </si>
  <si>
    <t>FVS 800 SINGLE,STAT WH</t>
  </si>
  <si>
    <t>FVS-800SC-BK</t>
  </si>
  <si>
    <t>FVS 800 SINGLE,CAST BLK</t>
  </si>
  <si>
    <t>FVS-800SC-WH</t>
  </si>
  <si>
    <t>FVS 800 SINGLE,CAST WH</t>
  </si>
  <si>
    <t>FVS-CMTB-1200-BK</t>
  </si>
  <si>
    <t>FVS 1200 CAM MOUNT,BLK</t>
  </si>
  <si>
    <t>FVS-CMTB-1200-WH</t>
  </si>
  <si>
    <t>FVS 1200 CAM MOUNT,WHT</t>
  </si>
  <si>
    <t>FVS-CMTB-128-BK</t>
  </si>
  <si>
    <t>FVS CAM MOUNT,MAX12,BLK</t>
  </si>
  <si>
    <t>FVS-CMTB-128-WH</t>
  </si>
  <si>
    <t>FVS CAM MOUNT,MAX12,WH</t>
  </si>
  <si>
    <t>FVS-EURO-CABLE</t>
  </si>
  <si>
    <t>FVS,HS,EURO PWR CABLES</t>
  </si>
  <si>
    <t>FVS-HS-FRTSHLF-WH</t>
  </si>
  <si>
    <t>FVS,SHELF,FRONTMT,WHITE</t>
  </si>
  <si>
    <t>FVS-HSFC-800SC-WH</t>
  </si>
  <si>
    <t>FVS CART,HSFC,WH</t>
  </si>
  <si>
    <t>FVS-LEVELERS-4</t>
  </si>
  <si>
    <t>FVS LEVELING FEET,4</t>
  </si>
  <si>
    <t>FVS-SBBU</t>
  </si>
  <si>
    <t>FLEXVIEW SOUNDBR BKT UNIV</t>
  </si>
  <si>
    <t>FVS-SBBU-1200</t>
  </si>
  <si>
    <t>FVS 1200 SOUNDBR BK UNIV</t>
  </si>
  <si>
    <t>FWD-BGR-RR19</t>
  </si>
  <si>
    <t>FORWARD, 19 SPACE RAIL, BGR SERIES, PAIR</t>
  </si>
  <si>
    <t>FWD-BGR-RR25</t>
  </si>
  <si>
    <t>FORWARD, 25 SPACE RAIL, BGR SERIES, PAIR</t>
  </si>
  <si>
    <t>FWD-BGR-RR38</t>
  </si>
  <si>
    <t>FORWARD, 38 SPACE RAIL, BGR SERIES, PAIR</t>
  </si>
  <si>
    <t>FWD-BGR-RR41</t>
  </si>
  <si>
    <t>FORWARD, 41 SPACE RAIL, BGR SERIES, PAIR</t>
  </si>
  <si>
    <t>FWD-BGR-RR45</t>
  </si>
  <si>
    <t>FORWARD, 45 SPACE RAIL, BGR SERIES, PAIR</t>
  </si>
  <si>
    <t>FWD-C-RING</t>
  </si>
  <si>
    <t>FORWARD C STYLE RING CABLE MANAGEMENT</t>
  </si>
  <si>
    <t>FWD-C-RING-12</t>
  </si>
  <si>
    <t>FWD,CBL MGMT C-RING,12PK</t>
  </si>
  <si>
    <t>FWD-C-RING-36</t>
  </si>
  <si>
    <t>FWD,CBL MGMT C-RING,36PK</t>
  </si>
  <si>
    <t>FWD-CBS-2KVA-BGR27</t>
  </si>
  <si>
    <t>FORWARD, UPS CBS, 2150VA/1650W, BGR 27"D</t>
  </si>
  <si>
    <t>FWD-CBS-2KVA-BGR32</t>
  </si>
  <si>
    <t>FORWARD, UPS CBS, 2150VA/1650W, BGR 32"D</t>
  </si>
  <si>
    <t>FWD-CBS-2KVA-BGR38</t>
  </si>
  <si>
    <t>FORWARD, UPS CBS, 2150VA/1650W, BGR 38"D</t>
  </si>
  <si>
    <t>FWD-D-RING</t>
  </si>
  <si>
    <t>FORWARD D STYLE RING CABLE MANAGEMENT</t>
  </si>
  <si>
    <t>FWD-D-RING-12</t>
  </si>
  <si>
    <t>FWD,CBL MGMT D-RING,12PK</t>
  </si>
  <si>
    <t>FWD-DIN1H</t>
  </si>
  <si>
    <t>FORWARD 1 SPACE DIN RAIL PANEL</t>
  </si>
  <si>
    <t>FWD-DWR-RR10</t>
  </si>
  <si>
    <t>FORWARD 10U RAIL,DWR,PAIR</t>
  </si>
  <si>
    <t>FWD-DWR-RR12</t>
  </si>
  <si>
    <t>FORWARD 12U RAIL,DWR,PAIR</t>
  </si>
  <si>
    <t>FWD-DWR-RR16</t>
  </si>
  <si>
    <t>FORWARD 16U RAIL,DWR,PAIR</t>
  </si>
  <si>
    <t>FWD-DWR-RR18</t>
  </si>
  <si>
    <t>FORWARD 18U RAIL,DWR,PAIR</t>
  </si>
  <si>
    <t>FWD-DWR-RR21</t>
  </si>
  <si>
    <t>FORWARD 21U RAIL,DWR,PAIR</t>
  </si>
  <si>
    <t>FWD-DWR-RR24</t>
  </si>
  <si>
    <t>FORWARD 24U RAIL,DWR,PAIR</t>
  </si>
  <si>
    <t>FWD-DWR-RR35</t>
  </si>
  <si>
    <t>FORWARD 35U RAIL,DWR,PAIR</t>
  </si>
  <si>
    <t>FWD-DWR-RR40</t>
  </si>
  <si>
    <t>FORWARD 40U RAIL,DWR,PAIR</t>
  </si>
  <si>
    <t>FWD-DWR-RR46</t>
  </si>
  <si>
    <t>FORWARD 46U RAIL,DWR,PAIR</t>
  </si>
  <si>
    <t>FWD-EB1</t>
  </si>
  <si>
    <t>FORWARD 1SP FLANGED BLANK PNL,FLAT BLACK</t>
  </si>
  <si>
    <t>FWD-EB2</t>
  </si>
  <si>
    <t>FORWARD 2SP FLANGED BLANK PNL,FLAT BLACK</t>
  </si>
  <si>
    <t>FWD-EB3</t>
  </si>
  <si>
    <t>FORWARD 3SP FLANGED BLANK PNL,FLAT BLACK</t>
  </si>
  <si>
    <t>FWD-EB4</t>
  </si>
  <si>
    <t>FORWARD 4SP FLANGED BLANK PNL,FLAT BLACK</t>
  </si>
  <si>
    <t>FWD-LACE-UMV-10-12</t>
  </si>
  <si>
    <t>FWD,UNIV LACE,10-12U,1PC</t>
  </si>
  <si>
    <t>FWD-LACE-UMV-16-21</t>
  </si>
  <si>
    <t>FORWARD UNIV MNTNG PTRN,FITS 16U-21U,1PC</t>
  </si>
  <si>
    <t>FWD-LACE-UMV-24-27</t>
  </si>
  <si>
    <t>FORWARD UNIV MNTNG PTRN,FITS 24U-27U,1PC</t>
  </si>
  <si>
    <t>FWD-LACE-UMV-35-40</t>
  </si>
  <si>
    <t>FORWARD UNIV MNTNG PTRN,FITS 35U-40U,1PC</t>
  </si>
  <si>
    <t>FWD-LACE-UMV-41-42</t>
  </si>
  <si>
    <t>FORWARD UNIV MNTNG PTRN,FITS 41U-42U,1PC</t>
  </si>
  <si>
    <t>FWD-LACE-UMV-44-45</t>
  </si>
  <si>
    <t>FORWARD UNIV MNTNG PTRN,FITS 44U-45U,1PC</t>
  </si>
  <si>
    <t>FWD-LACE-WB3-10-12</t>
  </si>
  <si>
    <t>FWD,3"W WIRE,10-12U,1PC</t>
  </si>
  <si>
    <t>FWD-LACE-WB3-16-21</t>
  </si>
  <si>
    <t>FORWARD 3" W WIRE LACE, FITS 16U-21U,1PC</t>
  </si>
  <si>
    <t>FWD-LACE-WB3-24-27</t>
  </si>
  <si>
    <t>FORWARD 3" W WIRE LACE, FITS 24U-27U,1PC</t>
  </si>
  <si>
    <t>FWD-LACE-WB3-35-40</t>
  </si>
  <si>
    <t>FORWARD 3" W WIRE LACE, FITS 35U-40U,1PC</t>
  </si>
  <si>
    <t>FWD-LACE-WB3-41-42</t>
  </si>
  <si>
    <t>FORWARD 3" W WIRE LACE, FITS 41U-42U,1PC</t>
  </si>
  <si>
    <t>FWD-LACE-WB3-44-45</t>
  </si>
  <si>
    <t>FORWARD 3" W WIRE LACE, FITS 44U-45U,1PC</t>
  </si>
  <si>
    <t>FWD-LB-1A-4PK</t>
  </si>
  <si>
    <t>FORWARD STRAIGHT "L" STYLE LACE,4 PK</t>
  </si>
  <si>
    <t>FWD-LB-2A-4PK</t>
  </si>
  <si>
    <t>FORWARD 2" OFFSET "L" STYLE LACE,4PK</t>
  </si>
  <si>
    <t>FWD-LT-UTL-16-21-D</t>
  </si>
  <si>
    <t>FWD, LIGHTS W/ DIM &amp; SENSOR, 16-21U,DUAL</t>
  </si>
  <si>
    <t>FWD-LT-UTL-24-27-D</t>
  </si>
  <si>
    <t>FWD, LIGHTS W/ DIM &amp; SENSOR, 24-27U,DUAL</t>
  </si>
  <si>
    <t>FWD-LT-UTL-35-40-D</t>
  </si>
  <si>
    <t>FWD, LIGHTS W/ DIM &amp; SENSOR, 35-40U,DUAL</t>
  </si>
  <si>
    <t>FWD-LT-UTL-41-42-D</t>
  </si>
  <si>
    <t>FWD, LIGHTS W/ DIM &amp; SENSOR, 41-42U,DUAL</t>
  </si>
  <si>
    <t>FWD-LT-UTL-44-45-D</t>
  </si>
  <si>
    <t>FWD, LIGHTS W/ DIM &amp; SENSOR, 44-45U,DUAL</t>
  </si>
  <si>
    <t>FWD-SB1</t>
  </si>
  <si>
    <t>FORWARD 1SP FLANGED TEXTURED BLNK PNL</t>
  </si>
  <si>
    <t>FWD-SB2</t>
  </si>
  <si>
    <t>FORWARD 2SP FLANGED TEXTURED BLNK PNL</t>
  </si>
  <si>
    <t>FWD-SB3</t>
  </si>
  <si>
    <t>FORWARD 3SP FLANGED TEXTURED BLNK PNL</t>
  </si>
  <si>
    <t>FWD-SB4</t>
  </si>
  <si>
    <t>FORWARD 4SP FLANGED TEXTURED BLNK PNL</t>
  </si>
  <si>
    <t>FWD-SBKT-36</t>
  </si>
  <si>
    <t>FWD,STOP BRACKET,36PK</t>
  </si>
  <si>
    <t>FWD-SIDECLMP-24</t>
  </si>
  <si>
    <t>FWD,SM DEV SIDE CLMP,24PK</t>
  </si>
  <si>
    <t>FWD-SIDECLMP-4</t>
  </si>
  <si>
    <t>FORWARD SMALL DEVICE MNT SIDE CLAMP,4PK</t>
  </si>
  <si>
    <t>FWD-SIDECLMP-60</t>
  </si>
  <si>
    <t>FWD,SM DEV SIDE CLMP,60PK</t>
  </si>
  <si>
    <t>FWD-SR28-RR24</t>
  </si>
  <si>
    <t>FORWARD 24U RAIL,SR28,PAIR</t>
  </si>
  <si>
    <t>FWD-SR28-RR40</t>
  </si>
  <si>
    <t>FORWARD 40U RAIL,SR28,PAIR</t>
  </si>
  <si>
    <t>FWD-SR28-RR46</t>
  </si>
  <si>
    <t>FORWARD 46U RAIL,SR28,PAIR</t>
  </si>
  <si>
    <t>FWD-TSW-15</t>
  </si>
  <si>
    <t>FORWARD HOOK &amp; LOOP TIE SADDLES, 15 PACK</t>
  </si>
  <si>
    <t>FWD-TSW-48</t>
  </si>
  <si>
    <t>FWD,HOOK&amp;LOOP SADLS,48PK</t>
  </si>
  <si>
    <t>FWD-UVPB-42-45</t>
  </si>
  <si>
    <t>FORWARD UVPB-4245 UNIVERSAL POWER BKT</t>
  </si>
  <si>
    <t>FWD-VT1</t>
  </si>
  <si>
    <t>FORWARD 1SP 64% PERFORATED VENT PANEL</t>
  </si>
  <si>
    <t>FWD-VT2</t>
  </si>
  <si>
    <t>FORWARD 2SP 64% PERFORATED VENT PANEL</t>
  </si>
  <si>
    <t>FWD-VT3</t>
  </si>
  <si>
    <t>FORWARD 3SP 64% PERFORATED VENT PANEL</t>
  </si>
  <si>
    <t>FWD-VT4</t>
  </si>
  <si>
    <t>FORWARD 4SP 64% PERFORATED VENT PANEL</t>
  </si>
  <si>
    <t>FWS</t>
  </si>
  <si>
    <t>FIXED WRITING SHELF</t>
  </si>
  <si>
    <t>G-8X10</t>
  </si>
  <si>
    <t>(10)8"GRNDWIRES W/RING</t>
  </si>
  <si>
    <t>GANG-10</t>
  </si>
  <si>
    <t>GANGING HARDWARE FOR 10 R</t>
  </si>
  <si>
    <t>GANG-10T</t>
  </si>
  <si>
    <t>THRD GANGING HDWR 10 RKS</t>
  </si>
  <si>
    <t>GANGLE-1-24</t>
  </si>
  <si>
    <t>1 BAY GRK FLOOR ANGLES,24DP</t>
  </si>
  <si>
    <t>GANGLE-1-36</t>
  </si>
  <si>
    <t>1 BAY GRK FLOOR ANGLES 36</t>
  </si>
  <si>
    <t>GANGLE-1-42</t>
  </si>
  <si>
    <t>1BAY GRK FLOOR ANGLES,42D</t>
  </si>
  <si>
    <t>GANGLE-2-24</t>
  </si>
  <si>
    <t>2BAY GRK FLOOR ANGLES 24D</t>
  </si>
  <si>
    <t>GANGLE-2-30</t>
  </si>
  <si>
    <t>2BAY GRK FLOOR ANGLES 30D</t>
  </si>
  <si>
    <t>GANGLE-2-36</t>
  </si>
  <si>
    <t>2BAY GRK FLOOR ANGLES 36D</t>
  </si>
  <si>
    <t>GANGLE-3-24</t>
  </si>
  <si>
    <t>3 BAY GRK FLOOR ANGLES,24DP</t>
  </si>
  <si>
    <t>GANGLE-3-36</t>
  </si>
  <si>
    <t>3BAY GRK FLOOR ANGLES</t>
  </si>
  <si>
    <t>GANGLE-3-42</t>
  </si>
  <si>
    <t>3BAY GRK FLOOR ANGLES,42D</t>
  </si>
  <si>
    <t>GANGLE-4-30</t>
  </si>
  <si>
    <t>4 BAY GRK FLOOR ANGLES,30DP</t>
  </si>
  <si>
    <t>GANGLE-4-36</t>
  </si>
  <si>
    <t>4BAY GRK FLOOR ANGLES</t>
  </si>
  <si>
    <t>GANGLE-4-42</t>
  </si>
  <si>
    <t>4BAY GRK FLOOR ANGLES,42D</t>
  </si>
  <si>
    <t>GANGLE-5-24</t>
  </si>
  <si>
    <t>5 BAY GRK FLOOR ANGLES,24DP</t>
  </si>
  <si>
    <t>GANGLE-5-36</t>
  </si>
  <si>
    <t>5BAY GRK FLOOR ANGLES 36D</t>
  </si>
  <si>
    <t>GANGLE-5-42</t>
  </si>
  <si>
    <t>5BAY GRK FLOOR ANGLES,42D</t>
  </si>
  <si>
    <t>GCC-40-24</t>
  </si>
  <si>
    <t>40SP,24D GRK CABLE CHASE</t>
  </si>
  <si>
    <t>GCC-40-30</t>
  </si>
  <si>
    <t>40SP,30D GRK CABLE CHASE</t>
  </si>
  <si>
    <t>GCC-40-36</t>
  </si>
  <si>
    <t>40SP,36D GRK CABLE CHASE</t>
  </si>
  <si>
    <t>GCC-40-42</t>
  </si>
  <si>
    <t>40SP,42D GRK CABLE CHASE</t>
  </si>
  <si>
    <t>GCC-44-24</t>
  </si>
  <si>
    <t>44SP,24D GRK CABLE CHASE</t>
  </si>
  <si>
    <t>GCC-44-30</t>
  </si>
  <si>
    <t>44SP,30D GRK CABLE CHASE</t>
  </si>
  <si>
    <t>GCC-44-36</t>
  </si>
  <si>
    <t>44SP,36D GRK CABLE CHASE</t>
  </si>
  <si>
    <t>GCC-44-42</t>
  </si>
  <si>
    <t>44SP,42D GRK CABLE CHASE</t>
  </si>
  <si>
    <t>GCC-48-24</t>
  </si>
  <si>
    <t>48SP,24D GRK CABLE CHASE</t>
  </si>
  <si>
    <t>GCC-48-30</t>
  </si>
  <si>
    <t>48SP,30D GRK CABLE CHASE</t>
  </si>
  <si>
    <t>GCC-48-36</t>
  </si>
  <si>
    <t>48SP,36D GRK CABLE CHASE</t>
  </si>
  <si>
    <t>GCC-48-42</t>
  </si>
  <si>
    <t>48SP,42D GRK CABLE CHASE</t>
  </si>
  <si>
    <t>GCC-52-24</t>
  </si>
  <si>
    <t>52SP,24D GRK CABLE CHASE</t>
  </si>
  <si>
    <t>GCC-52-30</t>
  </si>
  <si>
    <t>52SP,30D GRK CABLE CHASE</t>
  </si>
  <si>
    <t>GCC-52-36</t>
  </si>
  <si>
    <t>52SP,36D GRK CABLE CHASE</t>
  </si>
  <si>
    <t>GCC-52-42</t>
  </si>
  <si>
    <t>52SP,42D GRK CABLE CHASE</t>
  </si>
  <si>
    <t>GCFRD-48</t>
  </si>
  <si>
    <t>48SP,CUPBOARD F/R GRK DR</t>
  </si>
  <si>
    <t>GCFRD-52</t>
  </si>
  <si>
    <t>52SP,CUPBOARD F/R GRK DR</t>
  </si>
  <si>
    <t>GCLVFRD-40</t>
  </si>
  <si>
    <t>40SP,LG PERF SPLIT F/R DR</t>
  </si>
  <si>
    <t>GCLVFRD-44</t>
  </si>
  <si>
    <t>44SP,LG PERF SPLIT F/R DR</t>
  </si>
  <si>
    <t>GCLVFRD-48</t>
  </si>
  <si>
    <t>48SP,LG PERF SPLIT F/R DR</t>
  </si>
  <si>
    <t>GCLVFRD-52</t>
  </si>
  <si>
    <t>52SP,LG PERF SPLIT F/R DR</t>
  </si>
  <si>
    <t>GFRD-40</t>
  </si>
  <si>
    <t>40SP,SOLID F/R GRK DOOR</t>
  </si>
  <si>
    <t>GFRD-44</t>
  </si>
  <si>
    <t>44SP,SOLID F/R GRK DOOR</t>
  </si>
  <si>
    <t>GFRD-48</t>
  </si>
  <si>
    <t>48SP,SOLID F/R GRK DOOR</t>
  </si>
  <si>
    <t>GFRD-52</t>
  </si>
  <si>
    <t>52SP,SOLID F/R GRK DOOR</t>
  </si>
  <si>
    <t>GK-1X7G</t>
  </si>
  <si>
    <t>1X7 GLANDGROMMET KIT 4PCS</t>
  </si>
  <si>
    <t>GK-3G</t>
  </si>
  <si>
    <t>3"GLAND GROMMET KIT 4PCS</t>
  </si>
  <si>
    <t>GK-4G</t>
  </si>
  <si>
    <t>4"GLAND GROMMET KIT,4PCS</t>
  </si>
  <si>
    <t>GK4</t>
  </si>
  <si>
    <t>4"GROMMET KIT,4PCS</t>
  </si>
  <si>
    <t>GLVFRD-40</t>
  </si>
  <si>
    <t>40SP LG PERF F/R GRK DOOR</t>
  </si>
  <si>
    <t>GLVFRD-44</t>
  </si>
  <si>
    <t>44SP LG PERF F/R GRK DOOR</t>
  </si>
  <si>
    <t>GLVFRD-48</t>
  </si>
  <si>
    <t>48SP LG PERF F/R GRK DOOR</t>
  </si>
  <si>
    <t>GLVFRD-52</t>
  </si>
  <si>
    <t>52SP LG PERF F/R GRK DOOR</t>
  </si>
  <si>
    <t>GR-30</t>
  </si>
  <si>
    <t>30'ROLL GROMMET MATERIAL</t>
  </si>
  <si>
    <t>GRK-40-24HLRD</t>
  </si>
  <si>
    <t>40SP,24DP GRK W/HBARS,LRD</t>
  </si>
  <si>
    <t>GRK-40-30HLRD</t>
  </si>
  <si>
    <t>40SP,30"DPGRKW/HORIZ.BARS</t>
  </si>
  <si>
    <t>GRK-40-36HLRD</t>
  </si>
  <si>
    <t>40SP,36D GRK W/HBARS,LRD</t>
  </si>
  <si>
    <t>GRK-40-42HLRD</t>
  </si>
  <si>
    <t>40SP,42D GRK W/HBARS,LRD</t>
  </si>
  <si>
    <t>GRK-44-24HLRD</t>
  </si>
  <si>
    <t>44SP,24D GRK W/HBARS,LRD</t>
  </si>
  <si>
    <t>GRK-44-30HLRD</t>
  </si>
  <si>
    <t>44SP,30"D GRK W/HBARS,LRD</t>
  </si>
  <si>
    <t>GRK-44-36HLRD</t>
  </si>
  <si>
    <t>44SP,36D GRK W/HBARS,LRD</t>
  </si>
  <si>
    <t>GRK-44-42HLRD</t>
  </si>
  <si>
    <t>44SP/42D GRK HORIZBAR LRD</t>
  </si>
  <si>
    <t>GRK-48-24HLRD</t>
  </si>
  <si>
    <t>48SP,24D GRK W/HBARS,LRD</t>
  </si>
  <si>
    <t>GRK-48-30HLRD</t>
  </si>
  <si>
    <t>48SP,30D GRK W/HBARS,LRD</t>
  </si>
  <si>
    <t>GRK-48-36HLRD</t>
  </si>
  <si>
    <t>48SP,36D GRK W/H.BARS,LRD</t>
  </si>
  <si>
    <t>GRK-48-42HLRD</t>
  </si>
  <si>
    <t>48SP,42D GRK W/HBARS,LRD</t>
  </si>
  <si>
    <t>GRK-4FT30</t>
  </si>
  <si>
    <t>30DP,GRK 4" FAN TOP</t>
  </si>
  <si>
    <t>GRK-4FT36</t>
  </si>
  <si>
    <t>36"DP GRK 4"FAN TOP</t>
  </si>
  <si>
    <t>GRK-52-24HLRD</t>
  </si>
  <si>
    <t>52SP,24D GRK W/HBARS,LRD</t>
  </si>
  <si>
    <t>GRK-52-30HLRD</t>
  </si>
  <si>
    <t>52SP,30D GRK W/H.BARS,LRD</t>
  </si>
  <si>
    <t>GRK-52-36HLRD</t>
  </si>
  <si>
    <t>52SP,36D GRK W/H.BARS,LRD</t>
  </si>
  <si>
    <t>GRK-52-42HLRD</t>
  </si>
  <si>
    <t>52SP,42D GRK W/HBARS,LRD</t>
  </si>
  <si>
    <t>GRK-ISO</t>
  </si>
  <si>
    <t>ISO KIT FOR GRK</t>
  </si>
  <si>
    <t>GRK-LVT24</t>
  </si>
  <si>
    <t>24DP,GRK LG PERF VENT TOP</t>
  </si>
  <si>
    <t>GRK-LVT30</t>
  </si>
  <si>
    <t>30DP,GRK LG PERF VENT TOP</t>
  </si>
  <si>
    <t>GRK-LVT36</t>
  </si>
  <si>
    <t>36DP,GRK LG PERF VENT TOP</t>
  </si>
  <si>
    <t>GRK-LVT42</t>
  </si>
  <si>
    <t>42DP,GRK LG PERF VENT TOP</t>
  </si>
  <si>
    <t>GRK-RR-S40</t>
  </si>
  <si>
    <t>40SP GRK 1032 SPLT RL,4PC</t>
  </si>
  <si>
    <t>GRK-RR-S44</t>
  </si>
  <si>
    <t>44SP GRK 1032 SPLT RL,4PC</t>
  </si>
  <si>
    <t>GRK-RR-S48</t>
  </si>
  <si>
    <t>48SP GRK 1032 SPLT RL,4PC</t>
  </si>
  <si>
    <t>GRK-RR40</t>
  </si>
  <si>
    <t>40SP ADD'L RAIL,PR</t>
  </si>
  <si>
    <t>GRK-RR40-1224</t>
  </si>
  <si>
    <t>40SP GRK 12-24 RAIL,PR</t>
  </si>
  <si>
    <t>GRK-RR44</t>
  </si>
  <si>
    <t>44SP GRK ADD'L RAIL,PR</t>
  </si>
  <si>
    <t>GRK-RR44-1224</t>
  </si>
  <si>
    <t>44SP GRK 12-24 RAIL,PR</t>
  </si>
  <si>
    <t>GRK-RR48</t>
  </si>
  <si>
    <t>48SP GRK ADD'L RAIL,PR</t>
  </si>
  <si>
    <t>GRK-RR48-1224</t>
  </si>
  <si>
    <t>48SP GRK ADD'L 12-24 RAIL(PR)</t>
  </si>
  <si>
    <t>GRK-RR52</t>
  </si>
  <si>
    <t>RACK RAIL KIT FOR GRK-52</t>
  </si>
  <si>
    <t>GRK-RR52-1224</t>
  </si>
  <si>
    <t>52SP GRK 12-24 RAIL,PR</t>
  </si>
  <si>
    <t>GRK-ST24</t>
  </si>
  <si>
    <t>24DP,GRK SOLID TOP</t>
  </si>
  <si>
    <t>GRK-ST30</t>
  </si>
  <si>
    <t>30DP,GRK SOLID TOP</t>
  </si>
  <si>
    <t>GRK-ST36</t>
  </si>
  <si>
    <t>36DP,GRK SOLID TOP</t>
  </si>
  <si>
    <t>GRK-ST42</t>
  </si>
  <si>
    <t>GRK SOLID TOP,42"D</t>
  </si>
  <si>
    <t>GUARD</t>
  </si>
  <si>
    <t>4-1/2 FAN GUARD</t>
  </si>
  <si>
    <t>GUARD-10</t>
  </si>
  <si>
    <t>10 FAN GUARD</t>
  </si>
  <si>
    <t>GUARD-6</t>
  </si>
  <si>
    <t>HAMBURGER STYLE GUARD,6"</t>
  </si>
  <si>
    <t>HANG-MMR10</t>
  </si>
  <si>
    <t>HANG BRACKET MMR 10U</t>
  </si>
  <si>
    <t>HANG-MMR12</t>
  </si>
  <si>
    <t>HANG BRACKET MMR 12U</t>
  </si>
  <si>
    <t>HANG-MMR16</t>
  </si>
  <si>
    <t>HANG BRACKET MMR 16U</t>
  </si>
  <si>
    <t>HANG-MMR18</t>
  </si>
  <si>
    <t>HANG BRACKET MMR 18U</t>
  </si>
  <si>
    <t>HBL1</t>
  </si>
  <si>
    <t>1SP FLAT ANOD.ALUM.BLANK</t>
  </si>
  <si>
    <t>HBL2</t>
  </si>
  <si>
    <t>2SP FLAT ANOD.ALUM.BLANK</t>
  </si>
  <si>
    <t>HBL3</t>
  </si>
  <si>
    <t>3SP FLAT ANOD.ALUM.BLANK</t>
  </si>
  <si>
    <t>HBL4</t>
  </si>
  <si>
    <t>4SP FLAT ANOD.ALUM.BLANK</t>
  </si>
  <si>
    <t>HBL5</t>
  </si>
  <si>
    <t>5SP FLAT ANOD.ALUM.BLANK</t>
  </si>
  <si>
    <t>HBL6</t>
  </si>
  <si>
    <t>6SP FLAT ANOD.ALUM.BLANK</t>
  </si>
  <si>
    <t>HCM-1</t>
  </si>
  <si>
    <t>1SP HORIZ CBL MGR MICRO C</t>
  </si>
  <si>
    <t>HCM-1D</t>
  </si>
  <si>
    <t>HCM-1DR</t>
  </si>
  <si>
    <t>1SP CBL MGR FRONT&amp;REAR D-</t>
  </si>
  <si>
    <t>HCM-1DV</t>
  </si>
  <si>
    <t>1SP HORIZ CBL MGR D&amp;VERT</t>
  </si>
  <si>
    <t>HCM-1V</t>
  </si>
  <si>
    <t>20P HORIZ CBLMGR CLIPS/V.</t>
  </si>
  <si>
    <t>HCM-2D</t>
  </si>
  <si>
    <t>HCM-2DR</t>
  </si>
  <si>
    <t>2SP CBL MGR FRONT&amp;REAR D-</t>
  </si>
  <si>
    <t>HCM-2DV</t>
  </si>
  <si>
    <t>2SP HORIZ CBL MGR D&amp;VERT</t>
  </si>
  <si>
    <t>HCT-1</t>
  </si>
  <si>
    <t>1SP HORIZONTAL CABLE CHAN</t>
  </si>
  <si>
    <t>HG</t>
  </si>
  <si>
    <t>100PC,10-32 RUST RST SCW</t>
  </si>
  <si>
    <t>HG500</t>
  </si>
  <si>
    <t>500PC,10-32 RUST RST SCW</t>
  </si>
  <si>
    <t>HHCM-1</t>
  </si>
  <si>
    <t>1SP HINGED HORIZ CBL MGR</t>
  </si>
  <si>
    <t>HHCM-2</t>
  </si>
  <si>
    <t>2SP HINGED HORIZ CABLEMGR</t>
  </si>
  <si>
    <t>HM</t>
  </si>
  <si>
    <t>100PC,10-32 PREM PHIL SCW</t>
  </si>
  <si>
    <t>HM500</t>
  </si>
  <si>
    <t>500PC,10-32 PREM PHIL SCW</t>
  </si>
  <si>
    <t>HP</t>
  </si>
  <si>
    <t>100PC 10-32 RACK SCREWS W</t>
  </si>
  <si>
    <t>HP-24</t>
  </si>
  <si>
    <t>100PC 12-24 RACK SCREWS W</t>
  </si>
  <si>
    <t>HP-6MM</t>
  </si>
  <si>
    <t>100PC 6MM RACK SCREWS, BL</t>
  </si>
  <si>
    <t>HP24-500</t>
  </si>
  <si>
    <t>500PC 12-24 SCREW W/WASH</t>
  </si>
  <si>
    <t>HP500</t>
  </si>
  <si>
    <t>500PC 10-32 SCREW W/CAPT.</t>
  </si>
  <si>
    <t>HPL-SAMPLE14</t>
  </si>
  <si>
    <t>HPL SAMPLE BOX 2014</t>
  </si>
  <si>
    <t>HPM-1</t>
  </si>
  <si>
    <t>1SP WALLMNT HINGED PANEL</t>
  </si>
  <si>
    <t>HPM-2</t>
  </si>
  <si>
    <t>2SP WALLMNT HINGED PANEL</t>
  </si>
  <si>
    <t>HPM-4</t>
  </si>
  <si>
    <t>4SP WALLMNT HINGED PANEL</t>
  </si>
  <si>
    <t>HPM-4-915</t>
  </si>
  <si>
    <t>4SP ADJUST HPM 9"-15"</t>
  </si>
  <si>
    <t>HPM-6</t>
  </si>
  <si>
    <t>6SP WALLMNT HINGED PANEL</t>
  </si>
  <si>
    <t>HPM-6-915</t>
  </si>
  <si>
    <t>6SP ADJUST HPM,9"-15"</t>
  </si>
  <si>
    <t>HPM-8-915</t>
  </si>
  <si>
    <t>8SP ADJUST HPM,9"-15"</t>
  </si>
  <si>
    <t>HPM-LID</t>
  </si>
  <si>
    <t>HPM SERIES OPTIONAL TOP C</t>
  </si>
  <si>
    <t>HPMP</t>
  </si>
  <si>
    <t>50PC HP MASTER PACK</t>
  </si>
  <si>
    <t>HPQ</t>
  </si>
  <si>
    <t>100PC 10-32X3/8 RK SCREWS</t>
  </si>
  <si>
    <t>HPQ-500</t>
  </si>
  <si>
    <t>500PC 10-32X3/8 RK SCREWS</t>
  </si>
  <si>
    <t>HPS</t>
  </si>
  <si>
    <t>25PC 10-32 RACK SCREWS W/WASH</t>
  </si>
  <si>
    <t>HR-EVT1</t>
  </si>
  <si>
    <t>1SP,8.75"W,ALUM VT,BLK</t>
  </si>
  <si>
    <t>HR-QBP-1</t>
  </si>
  <si>
    <t>QUIET 1 BLWR 1/2 RACK PNL</t>
  </si>
  <si>
    <t>HR-UMS1-11.5</t>
  </si>
  <si>
    <t>1SP,11.5"DP,8.75"W U-SH</t>
  </si>
  <si>
    <t>HR-UMS1-3.5</t>
  </si>
  <si>
    <t>1/2RK,1SP SHELF,3.5"D</t>
  </si>
  <si>
    <t>HR-UMS1-5.5</t>
  </si>
  <si>
    <t>1SP,5.5"DP,8.75"W U-SH</t>
  </si>
  <si>
    <t>HRBL1</t>
  </si>
  <si>
    <t>1 UNIT WIDTH HALF RACK BL</t>
  </si>
  <si>
    <t>HRF-1214</t>
  </si>
  <si>
    <t>12SP,14DP,HALF(8.75"W)RK</t>
  </si>
  <si>
    <t>HRF-814</t>
  </si>
  <si>
    <t>8SP,14DP,HAL(8.75"W)RK</t>
  </si>
  <si>
    <t>HSK</t>
  </si>
  <si>
    <t>100PC 10-32 SQDRIVE W/PIN</t>
  </si>
  <si>
    <t>HTX</t>
  </si>
  <si>
    <t>50PC 10-32 STAR POST SCRE</t>
  </si>
  <si>
    <t>HW100</t>
  </si>
  <si>
    <t>100PC 10-32 SCREW W/CAPT.</t>
  </si>
  <si>
    <t>HW4</t>
  </si>
  <si>
    <t>4PK 10-32 SCREW W/WASH</t>
  </si>
  <si>
    <t>HW500</t>
  </si>
  <si>
    <t>IBGR-276FT</t>
  </si>
  <si>
    <t>INT'L BGR 276CFM FAN TOP</t>
  </si>
  <si>
    <t>IBGR-276FT-FC</t>
  </si>
  <si>
    <t>INT'L 276CFM FAN TOP W/FC</t>
  </si>
  <si>
    <t>IBGR-552FT</t>
  </si>
  <si>
    <t>INT'L BGR 552CFM FAN TOP</t>
  </si>
  <si>
    <t>IBGR-552FT-FC</t>
  </si>
  <si>
    <t>INT'L 552CFM FAN TOP W/FC</t>
  </si>
  <si>
    <t>IBRRF45AL</t>
  </si>
  <si>
    <t>INKJET,RR,ALUM,RRF,45SP</t>
  </si>
  <si>
    <t>ICAB-COOL</t>
  </si>
  <si>
    <t>INTERN CABINET COOL SYS</t>
  </si>
  <si>
    <t>ICAB-COOL-2</t>
  </si>
  <si>
    <t>INTL CAB COOL SYSTEM,DUAL</t>
  </si>
  <si>
    <t>ICAB-COOL50</t>
  </si>
  <si>
    <t>INTL CABINET COOL 50CFM</t>
  </si>
  <si>
    <t>ICLS-COOL-1</t>
  </si>
  <si>
    <t>INT CLOSET COOL</t>
  </si>
  <si>
    <t>ICLS-COOL-2</t>
  </si>
  <si>
    <t>ICOMP-COOL50</t>
  </si>
  <si>
    <t>INTL COMP COOL 50CFM</t>
  </si>
  <si>
    <t>ICOMP-COOL50P</t>
  </si>
  <si>
    <t>INTL COMPCOOL50 PLATFORM</t>
  </si>
  <si>
    <t>IDCFANKIT-4</t>
  </si>
  <si>
    <t>INTL BRK FAN KIT 4 FANS</t>
  </si>
  <si>
    <t>IDF-ARB-24</t>
  </si>
  <si>
    <t>RAIL BRKT EXTEN FOR IDF</t>
  </si>
  <si>
    <t>IDF-TM-1224BK</t>
  </si>
  <si>
    <t>12SP TRUSS MNTD,24"D ENCL</t>
  </si>
  <si>
    <t>IDF-TM-1624BK</t>
  </si>
  <si>
    <t>16SP TRUSS MNTD,24"D ENCL</t>
  </si>
  <si>
    <t>IEC-120X1</t>
  </si>
  <si>
    <t>1-PACK 120",TWIST IEC</t>
  </si>
  <si>
    <t>IEC-12X100</t>
  </si>
  <si>
    <t>100-PK 12",TWIST IEC</t>
  </si>
  <si>
    <t>IEC-12X20</t>
  </si>
  <si>
    <t>20-PK 12",TWIST IEC</t>
  </si>
  <si>
    <t>IEC-12X4</t>
  </si>
  <si>
    <t>4-PACK 12",TWIST IEC</t>
  </si>
  <si>
    <t>IEC-144X1</t>
  </si>
  <si>
    <t>1-PACK 144",TWIST IEC</t>
  </si>
  <si>
    <t>IEC-18X100</t>
  </si>
  <si>
    <t>100-PK 18",TWIST IEC</t>
  </si>
  <si>
    <t>IEC-18X20</t>
  </si>
  <si>
    <t>20-PK 18",TWIST IEC</t>
  </si>
  <si>
    <t>IEC-18X4</t>
  </si>
  <si>
    <t>4-PACK 18",TWIST IEC</t>
  </si>
  <si>
    <t>IEC-240X1</t>
  </si>
  <si>
    <t>1-PACK 240",TWIST IEC</t>
  </si>
  <si>
    <t>IEC-24X100</t>
  </si>
  <si>
    <t>100-PK 24",TWIST IEC</t>
  </si>
  <si>
    <t>IEC-24X20</t>
  </si>
  <si>
    <t>20-PK 24",TWIST IEC</t>
  </si>
  <si>
    <t>IEC-24X4</t>
  </si>
  <si>
    <t>4-PACK 24",TWIST IEC</t>
  </si>
  <si>
    <t>IEC-300X1</t>
  </si>
  <si>
    <t>1-PACK 300",TWIST IEC</t>
  </si>
  <si>
    <t>IEC-36X100</t>
  </si>
  <si>
    <t>100-PK 36",TWIST IEC</t>
  </si>
  <si>
    <t>IEC-36X20</t>
  </si>
  <si>
    <t>20-PK 36",TWIST IEC</t>
  </si>
  <si>
    <t>IEC-36X4</t>
  </si>
  <si>
    <t>4-PACK 36",TWIST IEC</t>
  </si>
  <si>
    <t>IEC-48X100</t>
  </si>
  <si>
    <t>100-PK 48",TWIST IEC</t>
  </si>
  <si>
    <t>IEC-48X20</t>
  </si>
  <si>
    <t>20-PK 48",TWIST IEC</t>
  </si>
  <si>
    <t>IEC-6X100</t>
  </si>
  <si>
    <t>100-PK 6",TWIST IEC</t>
  </si>
  <si>
    <t>IEC-6X20</t>
  </si>
  <si>
    <t>20-PK 6",TWIST IEC</t>
  </si>
  <si>
    <t>IEC-6X4</t>
  </si>
  <si>
    <t>4-PACK 6",TWIST IEC</t>
  </si>
  <si>
    <t>IEC-72X1</t>
  </si>
  <si>
    <t>1-PACK 72",TWIST IEC</t>
  </si>
  <si>
    <t>IEC-96X1</t>
  </si>
  <si>
    <t>1-PACK 96",TWIST IEC</t>
  </si>
  <si>
    <t>IFAN2-DC</t>
  </si>
  <si>
    <t>INTL (2) 4" DC FANS</t>
  </si>
  <si>
    <t>IFANPNL-2DC</t>
  </si>
  <si>
    <t>INTL FAN PNL,(2)DC FANS</t>
  </si>
  <si>
    <t>IFANTOP-138DC</t>
  </si>
  <si>
    <t>INTL FAN TOP,138CFM,DC</t>
  </si>
  <si>
    <t>IFTA-3</t>
  </si>
  <si>
    <t>220V FANTRAY,ADJ,3 FAN</t>
  </si>
  <si>
    <t>IFTA-6</t>
  </si>
  <si>
    <t>220V FANTRAY,ADJ,6 FAN</t>
  </si>
  <si>
    <t>IKO-AWFP2</t>
  </si>
  <si>
    <t>INTL FAN KIT,5.25"LKO</t>
  </si>
  <si>
    <t>IL5-FLATFR-WS23</t>
  </si>
  <si>
    <t>INTL L5 LECT FLT FR WS23</t>
  </si>
  <si>
    <t>IL5-FLATFR-WS33</t>
  </si>
  <si>
    <t>INTL L5 LECT FLT FR WS33</t>
  </si>
  <si>
    <t>IL5-FLATFR-WS43</t>
  </si>
  <si>
    <t>INTL L5 LECT FLT FR WS43</t>
  </si>
  <si>
    <t>IL5-TURFR-WS23</t>
  </si>
  <si>
    <t>INTL L5 LECT TUR FR WS23</t>
  </si>
  <si>
    <t>IL5-TURFR-WS33</t>
  </si>
  <si>
    <t>INTL L5 LECT TUR FR WS33</t>
  </si>
  <si>
    <t>IL5-TURFR-WS43</t>
  </si>
  <si>
    <t>INTL L5 LECT TUR FR WS43</t>
  </si>
  <si>
    <t>IMFR-FANKIT-2</t>
  </si>
  <si>
    <t>INTL MFR DC 2FAN KIT W PS</t>
  </si>
  <si>
    <t>IQBP-2</t>
  </si>
  <si>
    <t>INTL QT 2 BLWR PNL 1SP BL</t>
  </si>
  <si>
    <t>IQBP-2A</t>
  </si>
  <si>
    <t>INTL QT 2 BLWR PNL 1SP AN</t>
  </si>
  <si>
    <t>IRCS-1824</t>
  </si>
  <si>
    <t>18U/610MMD,CONFIGURED RK</t>
  </si>
  <si>
    <t>IRCS-2724</t>
  </si>
  <si>
    <t>27U/610MMD,CONFIGURED RK</t>
  </si>
  <si>
    <t>IRCS-3524</t>
  </si>
  <si>
    <t>35U/610MMD,CONFIGURED RK</t>
  </si>
  <si>
    <t>IRCS-4224</t>
  </si>
  <si>
    <t>42U/610MMD,CONFIGURED RK</t>
  </si>
  <si>
    <t>IRFR-CABCOOL50</t>
  </si>
  <si>
    <t>INTL RFR CABCOOOL 50 PNL</t>
  </si>
  <si>
    <t>ISO-1</t>
  </si>
  <si>
    <t>POLY-CARB RACK ISOLATION</t>
  </si>
  <si>
    <t>ISO-KOP</t>
  </si>
  <si>
    <t>RACK ISOLATION PANEL</t>
  </si>
  <si>
    <t>ISOCTR-5R-208-2</t>
  </si>
  <si>
    <t>5KV RKMT 2STGSRG 2HW 208V</t>
  </si>
  <si>
    <t>ISOCTR-5R-208-NS</t>
  </si>
  <si>
    <t>5KVA RKMT LOAD CTR 208V</t>
  </si>
  <si>
    <t>ISOCTR-5R-240-2</t>
  </si>
  <si>
    <t>5KV RKMT 2STGSRG 2HW 240V</t>
  </si>
  <si>
    <t>ISOCTR-5R-240-NS</t>
  </si>
  <si>
    <t>5KVA RMKT LOAD CTR 240V</t>
  </si>
  <si>
    <t>ISRK-12BK</t>
  </si>
  <si>
    <t>12SP,SLOPED RACK,BLACK</t>
  </si>
  <si>
    <t>ISRK-12GY</t>
  </si>
  <si>
    <t>12SP,SLOPED RK,INTEG DOOR</t>
  </si>
  <si>
    <t>IUQFP-2</t>
  </si>
  <si>
    <t>INT ULTRA QFP 2 FAN LED</t>
  </si>
  <si>
    <t>IUQFP-2D</t>
  </si>
  <si>
    <t>INT 2FAN UTIL QFP BLK</t>
  </si>
  <si>
    <t>IUQFP-4</t>
  </si>
  <si>
    <t>INT ULTRA QFP 4 FAN LED</t>
  </si>
  <si>
    <t>IUQFP-4D</t>
  </si>
  <si>
    <t>INT ULTRA QFP 4 FAN DSPLY</t>
  </si>
  <si>
    <t>IUQFP-4DRA</t>
  </si>
  <si>
    <t>INT 4FAN ULT QFP ANOD</t>
  </si>
  <si>
    <t>IUQFP-4RA</t>
  </si>
  <si>
    <t>INT'L UQFP-4RA</t>
  </si>
  <si>
    <t>J-12X6</t>
  </si>
  <si>
    <t>12 JUMPERS - 6 PACK</t>
  </si>
  <si>
    <t>J-24X6</t>
  </si>
  <si>
    <t>24 JUMPERS - 6 PACK</t>
  </si>
  <si>
    <t>J-72X6</t>
  </si>
  <si>
    <t>72 JUMPERS - 6 PACK</t>
  </si>
  <si>
    <t>JDC-12X18</t>
  </si>
  <si>
    <t>JUMPER,12VOLT,DC,18",PAIR</t>
  </si>
  <si>
    <t>JMS-12X6</t>
  </si>
  <si>
    <t>MPR MASTER/SLAVE JUMPER</t>
  </si>
  <si>
    <t>K-DEC</t>
  </si>
  <si>
    <t>REMOTE KEYSWITCH DECOR MT</t>
  </si>
  <si>
    <t>KB-SS</t>
  </si>
  <si>
    <t>RACKMOUNT KEYBOARD TRAY</t>
  </si>
  <si>
    <t>KDB</t>
  </si>
  <si>
    <t>KD SHELF BOTTOM 15-1/2 DE</t>
  </si>
  <si>
    <t>KDB-14</t>
  </si>
  <si>
    <t>KD SHELF BOTTOM 14 DEEP</t>
  </si>
  <si>
    <t>KDB-17.5</t>
  </si>
  <si>
    <t>KD SHELF BOTTOM 17-1/2DEE</t>
  </si>
  <si>
    <t>KDB-20.5</t>
  </si>
  <si>
    <t>KD SHELF BOTTOM 20-1/2DEE</t>
  </si>
  <si>
    <t>KDE2</t>
  </si>
  <si>
    <t>PAIR 2SP EARS 15-1/2DEEP</t>
  </si>
  <si>
    <t>KDE2S</t>
  </si>
  <si>
    <t>PAIR 2SP SHORT EARS 11-1/</t>
  </si>
  <si>
    <t>KDE3</t>
  </si>
  <si>
    <t>PAIR 3SP EARS 15-1/2DEEP</t>
  </si>
  <si>
    <t>KDE3S</t>
  </si>
  <si>
    <t>PAIR 3SP SHORT EARS 11-1/</t>
  </si>
  <si>
    <t>KDE4</t>
  </si>
  <si>
    <t>PAIR 4SP EARS 15-1/2DEEP</t>
  </si>
  <si>
    <t>KDE4S</t>
  </si>
  <si>
    <t>PAIR 4SP SHORT EARS 11-1/</t>
  </si>
  <si>
    <t>KDE5</t>
  </si>
  <si>
    <t>PAIR 5SP EARS 15.5"DP</t>
  </si>
  <si>
    <t>KDE6</t>
  </si>
  <si>
    <t>PAIR 6SP EARS 15.5"DP</t>
  </si>
  <si>
    <t>KEY-1</t>
  </si>
  <si>
    <t>KEYSTONE (1) PORT UCP PNL</t>
  </si>
  <si>
    <t>KEY-1333</t>
  </si>
  <si>
    <t>FRONT/REAR DOOR KEY</t>
  </si>
  <si>
    <t>KEY-2</t>
  </si>
  <si>
    <t>KEYSTONE (2) PORT UCP PNL</t>
  </si>
  <si>
    <t>KEY-4</t>
  </si>
  <si>
    <t>KEYSTONE (4) PORT UCP PNL</t>
  </si>
  <si>
    <t>KEY-6</t>
  </si>
  <si>
    <t>KEYSTONE (6) PORT UCP PNL</t>
  </si>
  <si>
    <t>KO-AWFP2</t>
  </si>
  <si>
    <t>ASSM FAN KIT FOR 5.25"LKO</t>
  </si>
  <si>
    <t>KO-CRD-FAN</t>
  </si>
  <si>
    <t>4"FAN W/GUARD FOR CRD DR</t>
  </si>
  <si>
    <t>KO-CRD-VT</t>
  </si>
  <si>
    <t>4 GUARDS W/HDW FOR CRD DR</t>
  </si>
  <si>
    <t>KO-FILTER3</t>
  </si>
  <si>
    <t>FILTER KIT FOR 5.25" LKO</t>
  </si>
  <si>
    <t>KO-VT3</t>
  </si>
  <si>
    <t>VENT KIT FOR 5.25" LKO</t>
  </si>
  <si>
    <t>KO-WSB3</t>
  </si>
  <si>
    <t>3SP BLANK PANEL FOR LKO</t>
  </si>
  <si>
    <t>KYLK</t>
  </si>
  <si>
    <t>KEYLOCK OPTION FOR UD SER</t>
  </si>
  <si>
    <t>L2-FLIPSHELF-GC</t>
  </si>
  <si>
    <t>L2 FLIPSHELF,21WIDE,GC</t>
  </si>
  <si>
    <t>L2-FLIPSHELF-GE</t>
  </si>
  <si>
    <t>L2 FLIPSHELF,21WIDE,GE</t>
  </si>
  <si>
    <t>L2-FLIPSHELF-KM</t>
  </si>
  <si>
    <t>L2 FLIPSHELF,21WIDE,KM</t>
  </si>
  <si>
    <t>L2LDC2CCMGC</t>
  </si>
  <si>
    <t>L2 LECTERN,28W25D,C,GC</t>
  </si>
  <si>
    <t>L2LDC2CCMGE</t>
  </si>
  <si>
    <t>L2 LECTERN,28W25D,C,GE</t>
  </si>
  <si>
    <t>L2LDC2CCMKM</t>
  </si>
  <si>
    <t>L2 LECTERN,28W25D,C,KM</t>
  </si>
  <si>
    <t>L2LDC2FCMGC</t>
  </si>
  <si>
    <t>L2 LECTERN,28W25D,CF,GC</t>
  </si>
  <si>
    <t>L2LDC2FCMGE</t>
  </si>
  <si>
    <t>L2 LECTERN,28W25D,CF,GE</t>
  </si>
  <si>
    <t>L2LDC2FCMKM</t>
  </si>
  <si>
    <t>L2 LECTERN,28W25D,CF,KM</t>
  </si>
  <si>
    <t>L5-CLOCKTIMER4</t>
  </si>
  <si>
    <t>L5 CLOCK TIMER 4 INCH</t>
  </si>
  <si>
    <t>L5-CPNL-C760-33</t>
  </si>
  <si>
    <t>L5-CPNL33 CREST760 CENTR</t>
  </si>
  <si>
    <t>L5-DCD23</t>
  </si>
  <si>
    <t>L5 DOC CAM DRAWER,23IN</t>
  </si>
  <si>
    <t>L5-FLATFR-23LDW</t>
  </si>
  <si>
    <t>L5 FLAT FRAME,LD,LW23W</t>
  </si>
  <si>
    <t>L5-FLATFR-33LDW</t>
  </si>
  <si>
    <t>L5 FLAT FRAME,LD,LW33W</t>
  </si>
  <si>
    <t>L5-FLATFR-43LDW</t>
  </si>
  <si>
    <t>L5 FLAT FRAME,LD,LW43W</t>
  </si>
  <si>
    <t>L5-FMHWS-23CB</t>
  </si>
  <si>
    <t>L5 FLT MW,HW WS23,CLSC BR</t>
  </si>
  <si>
    <t>L5-FMHWS-23SN</t>
  </si>
  <si>
    <t>L5 FLT MW,HW,WS23,SAT NIC</t>
  </si>
  <si>
    <t>L5-FMHWS-33CB</t>
  </si>
  <si>
    <t>L5 FLT MW,HW,WS33,CLSC BR</t>
  </si>
  <si>
    <t>L5-FMHWS-33SN</t>
  </si>
  <si>
    <t>L5 FLT MW,HW,WS33,SAT NIC</t>
  </si>
  <si>
    <t>L5-FMHWS-43CB</t>
  </si>
  <si>
    <t>L5 FLT MW,HW,WS43,CLSC BR</t>
  </si>
  <si>
    <t>L5-FMHWS-43SN</t>
  </si>
  <si>
    <t>L5 FLT MW,HW,WS43,SAT NIC</t>
  </si>
  <si>
    <t>L5-FRT-KIT-17781</t>
  </si>
  <si>
    <t>L5 FRONT WOOD PANELS</t>
  </si>
  <si>
    <t>L5-FS-HA0</t>
  </si>
  <si>
    <t>L5 LECT FLPSHLF,H,5TH AV</t>
  </si>
  <si>
    <t>L5-FS-HA1</t>
  </si>
  <si>
    <t>L5 LECT FLPSHLF,H,AG ASH</t>
  </si>
  <si>
    <t>L5-FS-HA2</t>
  </si>
  <si>
    <t>L5 LECT FLPSHLF,H,ADPT M</t>
  </si>
  <si>
    <t>L5-FS-HA3</t>
  </si>
  <si>
    <t>L5 LECT FLPSHLF,H,ASIA N</t>
  </si>
  <si>
    <t>L5-FS-HA4</t>
  </si>
  <si>
    <t>L5 LECT FLPSHLF,H,BEIGE</t>
  </si>
  <si>
    <t>L5-FS-HA5</t>
  </si>
  <si>
    <t>L5 LECT FLPSHLF,H,BLACK</t>
  </si>
  <si>
    <t>L5-FS-HA6</t>
  </si>
  <si>
    <t>L5 LECT FLPSHLF,H,BL LEN</t>
  </si>
  <si>
    <t>L5-FS-HA7</t>
  </si>
  <si>
    <t>L5 LECT FLPSHLF,H,BR WHT</t>
  </si>
  <si>
    <t>L5-FS-HA8</t>
  </si>
  <si>
    <t>L5 LECT FLPSHLF,H,CITADL</t>
  </si>
  <si>
    <t>L5-FS-HA9</t>
  </si>
  <si>
    <t>L5 LECT FLPSHLF,H,EARTHW</t>
  </si>
  <si>
    <t>L5-FS-HB0</t>
  </si>
  <si>
    <t>L5 LECT FLPSHLF,H,ESP PR</t>
  </si>
  <si>
    <t>L5-FS-HB1</t>
  </si>
  <si>
    <t>L5 LECT FLPSHLF,H,FL GAU</t>
  </si>
  <si>
    <t>L5-FS-HB2</t>
  </si>
  <si>
    <t>L5 LECT FLPSHLF,H,FNT PR</t>
  </si>
  <si>
    <t>L5-FS-HB3</t>
  </si>
  <si>
    <t>L5 LECT FLPSHLF,H,GLM CH</t>
  </si>
  <si>
    <t>L5-FS-HB4</t>
  </si>
  <si>
    <t>L5 LECT FLPSHLF,H,GREY</t>
  </si>
  <si>
    <t>L5-FS-HB5</t>
  </si>
  <si>
    <t>L5 LECT FLPSHLF,H,HILINE</t>
  </si>
  <si>
    <t>L5-FS-HB6</t>
  </si>
  <si>
    <t>L5 LECT FLPSHLF,H,LT BGE</t>
  </si>
  <si>
    <t>L5-FS-HB7</t>
  </si>
  <si>
    <t>L5 LECT FLPSHLF,H,LIM MP</t>
  </si>
  <si>
    <t>L5-FS-HB8</t>
  </si>
  <si>
    <t>L5 LECT FLPSHLF,H,MAMBO</t>
  </si>
  <si>
    <t>L5-FS-HB9</t>
  </si>
  <si>
    <t>L5 LECT FLPSHLF,H,MONT W</t>
  </si>
  <si>
    <t>L5-FS-HC0</t>
  </si>
  <si>
    <t>L5 LECT FLPSHLF,H,NEUT W</t>
  </si>
  <si>
    <t>L5-FS-HC1</t>
  </si>
  <si>
    <t>L5 LECT FLPSHLF,H,OIL LO</t>
  </si>
  <si>
    <t>L5-FS-HC2</t>
  </si>
  <si>
    <t>L5 LECT FLPSHLF,H,PCN WD</t>
  </si>
  <si>
    <t>L5-FS-HC3</t>
  </si>
  <si>
    <t>L5 LECT FLPSHLF,H,PRL GR</t>
  </si>
  <si>
    <t>L5-FS-HC4</t>
  </si>
  <si>
    <t>L5 LECT FLPSHLF,H,PRST W</t>
  </si>
  <si>
    <t>L5-FS-HC5</t>
  </si>
  <si>
    <t>L5 LECT FLPSHLF,H,SHADOW</t>
  </si>
  <si>
    <t>L5-FS-HC6</t>
  </si>
  <si>
    <t>L5 LECT FLPSHLF,H,SLV MT</t>
  </si>
  <si>
    <t>L5-FS-HC7</t>
  </si>
  <si>
    <t>L5 LECT FLPSHLF,H,SM QUR</t>
  </si>
  <si>
    <t>L5-FS-HC8</t>
  </si>
  <si>
    <t>L5 LECT FLPSHLF,H,STUDIO</t>
  </si>
  <si>
    <t>L5-FS-HC9</t>
  </si>
  <si>
    <t>L5 LECT FLPSHLF,H,VRS AN</t>
  </si>
  <si>
    <t>L5-FS-HD0</t>
  </si>
  <si>
    <t>L5 LECT FLPSHLF,H,WAL HT</t>
  </si>
  <si>
    <t>L5-FS-HD1</t>
  </si>
  <si>
    <t>L5 LECT FLPSHLF,H,WEA AS</t>
  </si>
  <si>
    <t>L5-FS-HD2</t>
  </si>
  <si>
    <t>L5 LECT FLPSHLF,H,WH AS</t>
  </si>
  <si>
    <t>L5-FS-HZ0</t>
  </si>
  <si>
    <t>L5 LECT FLPSHLF,H,Z0 WILS</t>
  </si>
  <si>
    <t>L5-FS-HZ1</t>
  </si>
  <si>
    <t>L5 LECT FLPSHLF,H,Z1 FOR</t>
  </si>
  <si>
    <t>L5-FS-V00</t>
  </si>
  <si>
    <t>L5 LECT FLPSHLF,VN,NOIR S</t>
  </si>
  <si>
    <t>L5-FS-V01</t>
  </si>
  <si>
    <t>L5 LECT FLPSHLF,VN,SC CHE</t>
  </si>
  <si>
    <t>L5-FS-V02</t>
  </si>
  <si>
    <t>L5 LECT FLPSHLF,VN,DEM WA</t>
  </si>
  <si>
    <t>L5-FS-V03</t>
  </si>
  <si>
    <t>L5 LECT FLPSHLF,VN,MNK CH</t>
  </si>
  <si>
    <t>L5-FS-V04</t>
  </si>
  <si>
    <t>L5 LECT FLPSHLF,VN,SNDYMP</t>
  </si>
  <si>
    <t>L5-FS-V05</t>
  </si>
  <si>
    <t>L5 LECT FLPSHLF,VN,CR SAP</t>
  </si>
  <si>
    <t>L5-FS-V06</t>
  </si>
  <si>
    <t>L5 LECT FLPSHLF,VN,LATE W</t>
  </si>
  <si>
    <t>L5-FS-V07</t>
  </si>
  <si>
    <t>L5 LECT FLPSHLF,VN,SEPIAW</t>
  </si>
  <si>
    <t>L5-FS-V08</t>
  </si>
  <si>
    <t>L5 LECT FLPSHLF,VN,ASHNWA</t>
  </si>
  <si>
    <t>L5-FS-V09</t>
  </si>
  <si>
    <t>L5 LECT FLPSHLF,VN,TITWAL</t>
  </si>
  <si>
    <t>L5-MK23-CB</t>
  </si>
  <si>
    <t>L5 LCTRN MWK KT23,CLSC BR</t>
  </si>
  <si>
    <t>L5-RRKIT23</t>
  </si>
  <si>
    <t>L5 RACKRAIL KIT,12RU,23</t>
  </si>
  <si>
    <t>L5-RRKIT3343</t>
  </si>
  <si>
    <t>L5 RACKRAIL KIT,12RU,3343</t>
  </si>
  <si>
    <t>L5-SD7</t>
  </si>
  <si>
    <t>L5 STORAGE DRAWER,7 IN</t>
  </si>
  <si>
    <t>L5-SHOC-XLR-S</t>
  </si>
  <si>
    <t>L5 SHOCKMOUNT XLR MOUNT S</t>
  </si>
  <si>
    <t>L5-TABLETMT</t>
  </si>
  <si>
    <t>L5 CLAMPING TABLET MOUNT</t>
  </si>
  <si>
    <t>L5-TASKLIGHT18</t>
  </si>
  <si>
    <t>L5 TASK LIGHT,18"AC</t>
  </si>
  <si>
    <t>L5-TMHWS-23CB</t>
  </si>
  <si>
    <t>L5 TUR MW,HW WS23,CLSC BR</t>
  </si>
  <si>
    <t>L5-TMHWS-23SN</t>
  </si>
  <si>
    <t>L5 TUR MW,HW,WS23,SAT NIC</t>
  </si>
  <si>
    <t>L5-TMHWS-33CB</t>
  </si>
  <si>
    <t>L5 TUR MW,HW,WS33,CLSC BR</t>
  </si>
  <si>
    <t>L5-TMHWS-33SN</t>
  </si>
  <si>
    <t>L5 TUR MW,HW,WS33,SAT NIC</t>
  </si>
  <si>
    <t>L5-TMHWS-43CB</t>
  </si>
  <si>
    <t>L5 TUR MW,HW,WS43,CLSC BR</t>
  </si>
  <si>
    <t>L5-TMHWS-43SN</t>
  </si>
  <si>
    <t>L5 TUR MW,HW,WS43,SAT NIC</t>
  </si>
  <si>
    <t>L5-TURFR-23LDW</t>
  </si>
  <si>
    <t>L5 TURRET FRAME,LD,LW23W</t>
  </si>
  <si>
    <t>L5-TURFR-33LDW</t>
  </si>
  <si>
    <t>L5 TURRET FRAME,LD,LW33W</t>
  </si>
  <si>
    <t>L5-TURFR-33LDW-I</t>
  </si>
  <si>
    <t>L5 TUR FRM,LD,LW33W,INT</t>
  </si>
  <si>
    <t>L5-TURFR-43LDW</t>
  </si>
  <si>
    <t>L5 TURRET FRAME,LD,LW43W</t>
  </si>
  <si>
    <t>L5-WSF33-SL</t>
  </si>
  <si>
    <t>L5 WS,33"W,FLAT,SLATE</t>
  </si>
  <si>
    <t>L5KBB2SEHA0ZP001</t>
  </si>
  <si>
    <t>L5PK,33W,TUR,SOT,H,A0,ZP</t>
  </si>
  <si>
    <t>L5KBB2SEHA0ZP002</t>
  </si>
  <si>
    <t>L5PK,33W,TUR,SOT,H,A0,DZP</t>
  </si>
  <si>
    <t>L5KBB2SEHA3ZP001</t>
  </si>
  <si>
    <t>L5PK,33W,TUR,SOT,H,A3,ZP</t>
  </si>
  <si>
    <t>L5KBB2SEHA3ZP002</t>
  </si>
  <si>
    <t>L5PK,33W,TUR,SOT,H,A3,DZP</t>
  </si>
  <si>
    <t>L5KBB2SEHB3ZP001</t>
  </si>
  <si>
    <t>L5PK,33W,TUR,SOT,H,B3,ZP</t>
  </si>
  <si>
    <t>L5KBB2SEHB3ZP002</t>
  </si>
  <si>
    <t>L5PK,33W,TUR,SOT,H,B3,DZP</t>
  </si>
  <si>
    <t>L5KBB2SEHB7ZP001</t>
  </si>
  <si>
    <t>L5PK,33W,TUR,SOT,H,B7,DZP</t>
  </si>
  <si>
    <t>L5KBB2SFHA0ZP001</t>
  </si>
  <si>
    <t>L5PK,33W,FLT,SOT,H,A0,ZP</t>
  </si>
  <si>
    <t>L5KBB2SFHA0ZP002</t>
  </si>
  <si>
    <t>L5PK,33W,FLT,SOT,H,A0,DZP</t>
  </si>
  <si>
    <t>L5KBB2SFHA3ZP001</t>
  </si>
  <si>
    <t>L5PK,33W,FLT,SOT,H,A3,ZP</t>
  </si>
  <si>
    <t>L5KBB2SFHA3ZP002</t>
  </si>
  <si>
    <t>L5PK,33W,FLT,SOT,H,A3,DZP</t>
  </si>
  <si>
    <t>L5KBB2SFHB3ZP001</t>
  </si>
  <si>
    <t>L5PK,33W,FLT,SOT,H,B3,ZP</t>
  </si>
  <si>
    <t>L5KBB2SFHB3ZP002</t>
  </si>
  <si>
    <t>L5PK,33W,FLT,SOT,H,B3,DZP</t>
  </si>
  <si>
    <t>L5KCB2SEHA0ZP002</t>
  </si>
  <si>
    <t>L5PK,43W,TUR,SOT,H,A0,DZP</t>
  </si>
  <si>
    <t>L5KCB2SEHA3ZP001</t>
  </si>
  <si>
    <t>L5PK,43W,TUR,SOT,H,A3,ZP</t>
  </si>
  <si>
    <t>L5KCB2SEHA3ZP002</t>
  </si>
  <si>
    <t>L5PK,43W,TUR,SOT,H,A3,DZP</t>
  </si>
  <si>
    <t>L5KCB2SEHB3ZP001</t>
  </si>
  <si>
    <t>L5PK,43W,TUR,SOT,H,B3,ZP</t>
  </si>
  <si>
    <t>L5KCB2SEHB3ZP002</t>
  </si>
  <si>
    <t>L5PK,43W,TUR,SOT,H,B3,DZP</t>
  </si>
  <si>
    <t>L5KCB2SFHA0ZP001</t>
  </si>
  <si>
    <t>L5PK,43W,FLT,SOT,H,A0,ZP</t>
  </si>
  <si>
    <t>L5KCB2SFHA0ZP002</t>
  </si>
  <si>
    <t>L5PK,43W,FLT,SOT,H,A0,DZP</t>
  </si>
  <si>
    <t>L5KCB2SFHA3ZP001</t>
  </si>
  <si>
    <t>L5PK,43W,FLT,SOT,H,A3,ZP</t>
  </si>
  <si>
    <t>L5KCB2SFHA3ZP002</t>
  </si>
  <si>
    <t>L5PK,43W,FLT,SOT,H,A3,DZP</t>
  </si>
  <si>
    <t>L5KCB2SFHB3ZP001</t>
  </si>
  <si>
    <t>L5PK,43W,FLT,SOT,H,B3,ZP</t>
  </si>
  <si>
    <t>L5KCB2SFHB3ZP002</t>
  </si>
  <si>
    <t>L5PK,43W,FLT,SOT,H,B3,DZP</t>
  </si>
  <si>
    <t>L7-10U-S-B</t>
  </si>
  <si>
    <t>L7 STORAGE W 10RU PKG PWR</t>
  </si>
  <si>
    <t>L7-10U-S-U</t>
  </si>
  <si>
    <t>L7 ST,W10RU PKG,UNASSEMBL</t>
  </si>
  <si>
    <t>L7-12U-B</t>
  </si>
  <si>
    <t>L7 12RU RACK PKG</t>
  </si>
  <si>
    <t>L7-12U-U</t>
  </si>
  <si>
    <t>L7 12RU RACK PKG,UNASSEMB</t>
  </si>
  <si>
    <t>L7-6U-DS-B</t>
  </si>
  <si>
    <t>L7 DOC CAM W 6RU,STOR PWR</t>
  </si>
  <si>
    <t>L7-6U-DS-U</t>
  </si>
  <si>
    <t>L7 DOC W6RU,ST PKG,UNASSE</t>
  </si>
  <si>
    <t>L7-8U-D-B</t>
  </si>
  <si>
    <t>L7 DOC CAM W 8RU PWR</t>
  </si>
  <si>
    <t>L7-8U-D-U</t>
  </si>
  <si>
    <t>L7 DOC W8RU PKG,UNASSEMBL</t>
  </si>
  <si>
    <t>L7-F61A-WD-SLHA7</t>
  </si>
  <si>
    <t>L7 ADJ FR,WD,SIL,H,A7,ZP</t>
  </si>
  <si>
    <t>L7-F61A-WD-SLHB3</t>
  </si>
  <si>
    <t>L7 ADJ FR,WD,SIL,H,B3,ZP</t>
  </si>
  <si>
    <t>L7-F61A-WD-SLHB9</t>
  </si>
  <si>
    <t>L7 ADJ FR,WD,SIL,H,B9,ZP</t>
  </si>
  <si>
    <t>L7-FL-CON</t>
  </si>
  <si>
    <t>L7 FLAT CONN SYS W STOR</t>
  </si>
  <si>
    <t>L7-TUR-C1060</t>
  </si>
  <si>
    <t>L7 TURRET CONN,C1060 BZL</t>
  </si>
  <si>
    <t>L7-TUR-C760</t>
  </si>
  <si>
    <t>L7 TURRET CONN,C760 BZL</t>
  </si>
  <si>
    <t>LACE-13-A</t>
  </si>
  <si>
    <t>13SP,2"W,RND HOLE,LACER</t>
  </si>
  <si>
    <t>LACE-13-O-A</t>
  </si>
  <si>
    <t>13SP,3.25"W,TIEPOST LACER</t>
  </si>
  <si>
    <t>LACE-13-OP</t>
  </si>
  <si>
    <t>3-1/4"W,13SP,TIE PST,6PK</t>
  </si>
  <si>
    <t>LACE-13-OW</t>
  </si>
  <si>
    <t>4-3/4"W,13SP,TIE PST,1PC</t>
  </si>
  <si>
    <t>LACE-13-OWP</t>
  </si>
  <si>
    <t>4-3/4"W,13SP,TIE PST,6PK</t>
  </si>
  <si>
    <t>LACE-13P</t>
  </si>
  <si>
    <t>2"W,13SP W/HOLES,6PK</t>
  </si>
  <si>
    <t>LACE-23-1P</t>
  </si>
  <si>
    <t>1"W,23SP LACER BAR,6PK</t>
  </si>
  <si>
    <t>LACE-23-OP</t>
  </si>
  <si>
    <t>3-1/4"W,23SP,TIE PST,6PK</t>
  </si>
  <si>
    <t>LACE-23-OWP</t>
  </si>
  <si>
    <t>4-3/4"W,23SP,TIE PST,6PK</t>
  </si>
  <si>
    <t>LACE-37-1-A</t>
  </si>
  <si>
    <t>37SP,1"W,TIE SADDLE,LACER</t>
  </si>
  <si>
    <t>LACE-37-1P</t>
  </si>
  <si>
    <t>6PC,37SPX1"STEEL LACE BAR</t>
  </si>
  <si>
    <t>LACE-37-1S-A</t>
  </si>
  <si>
    <t>37SP,1"W,LACE W/TIE SDDLS</t>
  </si>
  <si>
    <t>LACE-37-A</t>
  </si>
  <si>
    <t>37SP,2"W,RND HOLE,LACER</t>
  </si>
  <si>
    <t>LACE-37-O-A</t>
  </si>
  <si>
    <t>37SP,3.25"W,TIEPOST LACER</t>
  </si>
  <si>
    <t>LACE-37-OP</t>
  </si>
  <si>
    <t>64-3/4"H,3-1/4H"W SLT LCR</t>
  </si>
  <si>
    <t>LACE-37-OW-A</t>
  </si>
  <si>
    <t>37SP,4.75",TIEPOST LACER</t>
  </si>
  <si>
    <t>LACE-37-OWP</t>
  </si>
  <si>
    <t>64-3/4"H,4-3/4"W SLT LCR</t>
  </si>
  <si>
    <t>LACE-37L-A</t>
  </si>
  <si>
    <t>37SP,3.5"LACE W/BRG LANCE</t>
  </si>
  <si>
    <t>LACE-37P</t>
  </si>
  <si>
    <t>6PC,37SP CABLE LACE STRIP</t>
  </si>
  <si>
    <t>LACE-40-OP</t>
  </si>
  <si>
    <t>70"H,3-1/4"W SLOT LACER</t>
  </si>
  <si>
    <t>LACE-40-OWP</t>
  </si>
  <si>
    <t>70"H,4-3/4"W SLOT LACER</t>
  </si>
  <si>
    <t>LACE-44-1P</t>
  </si>
  <si>
    <t>6PC,44SPX1"STEEL LACE BAR</t>
  </si>
  <si>
    <t>LACE-44-1SP</t>
  </si>
  <si>
    <t>6PC,44SPX1"LACE W/TIESDL</t>
  </si>
  <si>
    <t>LACE-44-OP</t>
  </si>
  <si>
    <t>77"H,3-1/4"W SLOT LACER</t>
  </si>
  <si>
    <t>LACE-44-OWP</t>
  </si>
  <si>
    <t>77"H,4-3/4"W SLOT LACER</t>
  </si>
  <si>
    <t>LACE-44L</t>
  </si>
  <si>
    <t>44SPX3.5"LACE W/BRDGE LNC</t>
  </si>
  <si>
    <t>LACE-44L-A</t>
  </si>
  <si>
    <t>44SP,3.5"LACE W/BRG LANCE</t>
  </si>
  <si>
    <t>LACE-5254-1-A</t>
  </si>
  <si>
    <t>52/54SP,1"W,TIE SDLE,LCR</t>
  </si>
  <si>
    <t>LACE-5254-1P</t>
  </si>
  <si>
    <t>6PC CBL LACESTRIP 52/54SP</t>
  </si>
  <si>
    <t>LACE-5254-O-A</t>
  </si>
  <si>
    <t>52/54SP,TIEPOST LACER</t>
  </si>
  <si>
    <t>LACE-5254-OP</t>
  </si>
  <si>
    <t>6PC 52/54SP 3-1/4"W LACE</t>
  </si>
  <si>
    <t>LACE-5254-OWP</t>
  </si>
  <si>
    <t>6PC 52/54SP 4-3/4"W LACE</t>
  </si>
  <si>
    <t>LACE-G40-1P</t>
  </si>
  <si>
    <t>6PC,40SPX1"STEEL LACE BAR</t>
  </si>
  <si>
    <t>LACE-G44-1P</t>
  </si>
  <si>
    <t>LACE-G48-1P</t>
  </si>
  <si>
    <t>6PC,48SPX1"STEEL LACE BAR</t>
  </si>
  <si>
    <t>LACE-G52-1P</t>
  </si>
  <si>
    <t>6PC,52SPX1"STEEL LACE BAR</t>
  </si>
  <si>
    <t>LACE-P</t>
  </si>
  <si>
    <t>6PC,45SP CABLE LACE STRIP</t>
  </si>
  <si>
    <t>LACE-WB6-24</t>
  </si>
  <si>
    <t>1PC 6"W,WIRE LACE,24SP</t>
  </si>
  <si>
    <t>LACE-WB6-42</t>
  </si>
  <si>
    <t>1PC 6"W,WIRE LACE,42SP</t>
  </si>
  <si>
    <t>LACE-WB6-45</t>
  </si>
  <si>
    <t>1PC 6"W,WIRE LACE,45SP</t>
  </si>
  <si>
    <t>LATCH</t>
  </si>
  <si>
    <t>UD&amp;RACK DR USER INSTALL L</t>
  </si>
  <si>
    <t>LB-1R-A</t>
  </si>
  <si>
    <t>ROUND LACER BAR</t>
  </si>
  <si>
    <t>LBFR-1626-T</t>
  </si>
  <si>
    <t>2PK TLSCP F-R(16-26)LCBAR</t>
  </si>
  <si>
    <t>LBFR-2036-T</t>
  </si>
  <si>
    <t>2PK TLSCP F-R(20-36)LCBAR</t>
  </si>
  <si>
    <t>LBFR-3650-T</t>
  </si>
  <si>
    <t>2PK TLSCP F-R(36-50)LCBAR</t>
  </si>
  <si>
    <t>LBH-1930-T</t>
  </si>
  <si>
    <t>2PK TLSCP HOR(19-30)LCBAR</t>
  </si>
  <si>
    <t>LBP-1.5</t>
  </si>
  <si>
    <t>10PK LACING BARS W/1.5OFF</t>
  </si>
  <si>
    <t>LBP-1.5R90</t>
  </si>
  <si>
    <t>10PK 90DEGREE 1.5"OFFSET</t>
  </si>
  <si>
    <t>LBP-10R90</t>
  </si>
  <si>
    <t>10PK 90DEGREE 10"OFFSET</t>
  </si>
  <si>
    <t>LBP-1A</t>
  </si>
  <si>
    <t>10 PACK L LACER BAR</t>
  </si>
  <si>
    <t>LBP-1R</t>
  </si>
  <si>
    <t>10 PACK ROUND LACER BARS</t>
  </si>
  <si>
    <t>LBP-1R4</t>
  </si>
  <si>
    <t>10 PACK 4OFF. ROUND LACE</t>
  </si>
  <si>
    <t>LBP-1S</t>
  </si>
  <si>
    <t>10 PACK RECTANGULAR LACER</t>
  </si>
  <si>
    <t>LBP-2A</t>
  </si>
  <si>
    <t>10 PACK,L BAR,2"OFFSET</t>
  </si>
  <si>
    <t>LBP-4A</t>
  </si>
  <si>
    <t>10 PACK,L BAR,4"OFFSET</t>
  </si>
  <si>
    <t>LBP-4R90</t>
  </si>
  <si>
    <t>10PK 90DEGREE 4"OFFSET</t>
  </si>
  <si>
    <t>LBP-6A</t>
  </si>
  <si>
    <t>10 PACK,L BAR 6"OFFSET</t>
  </si>
  <si>
    <t>LBP-6R90</t>
  </si>
  <si>
    <t>10PK 90DEGREE 6"OFFSET</t>
  </si>
  <si>
    <t>LBP-ADJ-A-2PK</t>
  </si>
  <si>
    <t>L STYLE,MULTI OFFSET LACE, 0,2,4,6",2PK</t>
  </si>
  <si>
    <t>LBP-LTF</t>
  </si>
  <si>
    <t>LG FLANGE LACER PNL,10PC</t>
  </si>
  <si>
    <t>LBX-3</t>
  </si>
  <si>
    <t>3SP LOCKING STORAGE UNIT</t>
  </si>
  <si>
    <t>LBX-4</t>
  </si>
  <si>
    <t>4SP LOCKING STORAGE UNIT</t>
  </si>
  <si>
    <t>LEVELFEET-K</t>
  </si>
  <si>
    <t>SET OF 4 LF</t>
  </si>
  <si>
    <t>LF</t>
  </si>
  <si>
    <t>SET OF 4 THREADED LEVEL.F</t>
  </si>
  <si>
    <t>LF-HD</t>
  </si>
  <si>
    <t>HEAVY DUTY LEVELING FEET</t>
  </si>
  <si>
    <t>LF-ISO</t>
  </si>
  <si>
    <t>LF W/RUBBER ISOLATION BT</t>
  </si>
  <si>
    <t>LH-BCW15</t>
  </si>
  <si>
    <t>ACCY,BRIDGING CAB,WIDE,15</t>
  </si>
  <si>
    <t>LH-BCW30</t>
  </si>
  <si>
    <t>LH-BCW45</t>
  </si>
  <si>
    <t>LH-BCWS</t>
  </si>
  <si>
    <t>ACCY,BRIDGING CAB,WIDE,ST</t>
  </si>
  <si>
    <t>LH-VL-KNTRL-USSAM1</t>
  </si>
  <si>
    <t>LUNDHALSEY,VL,KONTROL,US,SAMPLEKIT1</t>
  </si>
  <si>
    <t>LH-VLACCL</t>
  </si>
  <si>
    <t>LH-VLACCLORNER LTS,PAIR</t>
  </si>
  <si>
    <t>LH-VLACPU</t>
  </si>
  <si>
    <t>ACCY,VISIONLINE,CPU</t>
  </si>
  <si>
    <t>LH-VLAHA</t>
  </si>
  <si>
    <t>ACCY,VISIONLINE,HGT-ADJ</t>
  </si>
  <si>
    <t>LH-VLAKT</t>
  </si>
  <si>
    <t>ACCY,VISIONLINE,KTRL TCH 2XUSB</t>
  </si>
  <si>
    <t>LH-VLALGT</t>
  </si>
  <si>
    <t>ACCY,VISIONLINE,TASKLIGHT</t>
  </si>
  <si>
    <t>LH-VLAMA</t>
  </si>
  <si>
    <t>ACCY,VL,MONITORARM,SINGLE</t>
  </si>
  <si>
    <t>LH-VLCLA</t>
  </si>
  <si>
    <t>CNSL,VISIONLINE,LG,A</t>
  </si>
  <si>
    <t>LH-VLCLB</t>
  </si>
  <si>
    <t>CNSL,VISIONLINE,LG,B</t>
  </si>
  <si>
    <t>LH-VLCLHA</t>
  </si>
  <si>
    <t>CNSL,VISIONLINE,LG,AIR,A</t>
  </si>
  <si>
    <t>LH-VLCLHB</t>
  </si>
  <si>
    <t>CNSL,VISIONLINE,LG,AIR,B</t>
  </si>
  <si>
    <t>LH-VLCLHS</t>
  </si>
  <si>
    <t>CNSL,VISIONLINE,LG,AIR,S</t>
  </si>
  <si>
    <t>LH-VLCLS</t>
  </si>
  <si>
    <t>CNSL,VISIONLINE,LG,S</t>
  </si>
  <si>
    <t>LH-VLCMA</t>
  </si>
  <si>
    <t>CNSL,VISIONLINE,MED,A</t>
  </si>
  <si>
    <t>LH-VLCMB</t>
  </si>
  <si>
    <t>CNSL,VISIONLINE,MED,B</t>
  </si>
  <si>
    <t>LH-VLCMHA</t>
  </si>
  <si>
    <t>CNSL,VISIONLINE,MED,AIR,A</t>
  </si>
  <si>
    <t>LH-VLCMHB</t>
  </si>
  <si>
    <t>CNSL,VISIONLINE,MED,AIR,B</t>
  </si>
  <si>
    <t>LH-VLCMHS</t>
  </si>
  <si>
    <t>CNSL,VISIONLINE,MED,AIR,S</t>
  </si>
  <si>
    <t>LH-VLCMS</t>
  </si>
  <si>
    <t>CNSL,VISIONLINE,MED,S</t>
  </si>
  <si>
    <t>LH-VLCSA</t>
  </si>
  <si>
    <t>CNSL,VISIONLINE,SM,A</t>
  </si>
  <si>
    <t>LH-VLCSB</t>
  </si>
  <si>
    <t>CNSL,VISIONLINE,SM,B</t>
  </si>
  <si>
    <t>LH-VLCSHA</t>
  </si>
  <si>
    <t>CNSL,VISIONLINE,SM,AIR,A</t>
  </si>
  <si>
    <t>LH-VLCSHB</t>
  </si>
  <si>
    <t>CNSL,VISIONLINE,SM,AIR,B</t>
  </si>
  <si>
    <t>LH-VLCSHS</t>
  </si>
  <si>
    <t>CNSL,VISIONLINE,SM,AIR,S</t>
  </si>
  <si>
    <t>LH-VLCSS</t>
  </si>
  <si>
    <t>CNSL,VISIONLINE,SM,S</t>
  </si>
  <si>
    <t>LH-XTAT4RU</t>
  </si>
  <si>
    <t>LH,XTYPE,TURRET,4RU</t>
  </si>
  <si>
    <t>LH-XTCLHS</t>
  </si>
  <si>
    <t>203CNSL,XTYPE,LG,AIR,S</t>
  </si>
  <si>
    <t>LH-XTCLS</t>
  </si>
  <si>
    <t>LH,CNSL,XTYPE,LG,S</t>
  </si>
  <si>
    <t>LH-XTCMHS</t>
  </si>
  <si>
    <t>LH,CNSL,XTYPE,MED,AIR,S</t>
  </si>
  <si>
    <t>LH-XTCMS</t>
  </si>
  <si>
    <t>LH,CNSL,XTYPE,MED,S</t>
  </si>
  <si>
    <t>LH-XTCSHS</t>
  </si>
  <si>
    <t>LH,CNSL,XTYPE,SM,AIR,S</t>
  </si>
  <si>
    <t>LH-XTCSS</t>
  </si>
  <si>
    <t>LH,CNSL,XTYPE,SM,S</t>
  </si>
  <si>
    <t>LL-DTRK</t>
  </si>
  <si>
    <t>LEVER LOCK KIT DTRK</t>
  </si>
  <si>
    <t>LL-DWR/SR-BP</t>
  </si>
  <si>
    <t>DWR/SR BACK PAN LL BKT</t>
  </si>
  <si>
    <t>LL-H2A21</t>
  </si>
  <si>
    <t>21"HORIZ,2"OFFST ANGLE</t>
  </si>
  <si>
    <t>LL-H4A21</t>
  </si>
  <si>
    <t>21"HORIZ,4"OFFST ANGLE</t>
  </si>
  <si>
    <t>LL-HA21</t>
  </si>
  <si>
    <t>21" HORIZ ANGLE LACE</t>
  </si>
  <si>
    <t>LL-HA21-4</t>
  </si>
  <si>
    <t>4PK, 21" HORIZ ANGLE LACE</t>
  </si>
  <si>
    <t>LL-HC21</t>
  </si>
  <si>
    <t>21" HORIZ CHANNEL LACE</t>
  </si>
  <si>
    <t>LL-HC21-4</t>
  </si>
  <si>
    <t>4PK,21"HORIZ CHANNEL LACE</t>
  </si>
  <si>
    <t>LL-HR21</t>
  </si>
  <si>
    <t>21" HORIZ ROUND LACE</t>
  </si>
  <si>
    <t>LL-HR21-4</t>
  </si>
  <si>
    <t>4PK, 21" HORIZ ROUND LACE</t>
  </si>
  <si>
    <t>LL-MP21</t>
  </si>
  <si>
    <t>21"H MULTI PACK</t>
  </si>
  <si>
    <t>LL-RFR</t>
  </si>
  <si>
    <t>LEVER LOCK KIT RFR</t>
  </si>
  <si>
    <t>LL-SNE-36BKT</t>
  </si>
  <si>
    <t>LL HORZ BKT,FOR 36D SNE</t>
  </si>
  <si>
    <t>LL-SNE-42BKT</t>
  </si>
  <si>
    <t>LL HORZ BKT,FOR 42D SNE</t>
  </si>
  <si>
    <t>LL-SNE-48BKT</t>
  </si>
  <si>
    <t>LL HORZ BKT,FOR 48D SNE</t>
  </si>
  <si>
    <t>LL-VA17</t>
  </si>
  <si>
    <t>17" VERT ANGLE LACE</t>
  </si>
  <si>
    <t>LL-VA17-4</t>
  </si>
  <si>
    <t>4PK,17" VERT ANGLE LACE</t>
  </si>
  <si>
    <t>LL-VA21</t>
  </si>
  <si>
    <t>21" VERT ANGLE LACE</t>
  </si>
  <si>
    <t>LL-VA21-4</t>
  </si>
  <si>
    <t>4PK,21" VERT ANGLE LACE</t>
  </si>
  <si>
    <t>LL-VC17</t>
  </si>
  <si>
    <t>17"VERT CHANNEL LACE</t>
  </si>
  <si>
    <t>LL-VC17-4</t>
  </si>
  <si>
    <t>4PK,17"VERT CHAN LACE</t>
  </si>
  <si>
    <t>LL-VC21</t>
  </si>
  <si>
    <t>21"VERT CHANNEL LACE</t>
  </si>
  <si>
    <t>LL-VC21-4</t>
  </si>
  <si>
    <t>4PK,21"VERT CHANNEL</t>
  </si>
  <si>
    <t>LL-VDIN17</t>
  </si>
  <si>
    <t>17"VERT DIN RAIL</t>
  </si>
  <si>
    <t>LL-VDIN17-4</t>
  </si>
  <si>
    <t>17"VERT DIN RAIL,4-PACK</t>
  </si>
  <si>
    <t>LL-VDIN21</t>
  </si>
  <si>
    <t>21"VERT DIN RAIL</t>
  </si>
  <si>
    <t>LL-VDIN21-4</t>
  </si>
  <si>
    <t>21"VERT DIN RAIL,4-PACK</t>
  </si>
  <si>
    <t>LL-VP1710</t>
  </si>
  <si>
    <t>17",10"D,V ACCES MTG PLT</t>
  </si>
  <si>
    <t>LL-VP176-SWP</t>
  </si>
  <si>
    <t>17"H,6"D,V MTG PLT SWP</t>
  </si>
  <si>
    <t>LL-VP2110</t>
  </si>
  <si>
    <t>21"H,10"D,V ACCES MTG PLT</t>
  </si>
  <si>
    <t>LL-VWM-36S-42SP</t>
  </si>
  <si>
    <t>VWM LL FR DR KIT 36S 42SP</t>
  </si>
  <si>
    <t>LL-VWM-36SP</t>
  </si>
  <si>
    <t>VWM LL FR DR KIT 36SP</t>
  </si>
  <si>
    <t>LL-VWM-42S</t>
  </si>
  <si>
    <t>VWM LL FR DR KIT 42S</t>
  </si>
  <si>
    <t>LL-VWM-BPK</t>
  </si>
  <si>
    <t>VWM LL BACK PAN KIT</t>
  </si>
  <si>
    <t>LP-41100</t>
  </si>
  <si>
    <t>M 0U 12A 120V(10)5-20R 5-15P</t>
  </si>
  <si>
    <t>LP-41110</t>
  </si>
  <si>
    <t>M 1U 12A 120V(8)5-20R 5-15P</t>
  </si>
  <si>
    <t>LP-41200</t>
  </si>
  <si>
    <t>M 0U 16A 120V(24)5-20R L5-20P</t>
  </si>
  <si>
    <t>LP-41210</t>
  </si>
  <si>
    <t>M 1U 16A 120V(8)5-20R L5-20P</t>
  </si>
  <si>
    <t>LP-41300</t>
  </si>
  <si>
    <t>M 0U 24A 120V(24)5-20R L5-30P</t>
  </si>
  <si>
    <t>LP-41320</t>
  </si>
  <si>
    <t>M 2U 24A 120V(16)5-20R L5-30P</t>
  </si>
  <si>
    <t>LP-42201</t>
  </si>
  <si>
    <t>M 0U 16A 208V(18)C13 &amp; (2)C19 L6-20P</t>
  </si>
  <si>
    <t>LP-42211</t>
  </si>
  <si>
    <t>M 1U 16A 208V(8)C13 L6-20P</t>
  </si>
  <si>
    <t>LP-42300</t>
  </si>
  <si>
    <t>M 0U 24A 208V(36)C13 &amp; (6)C19 L6-30P</t>
  </si>
  <si>
    <t>LP-42320</t>
  </si>
  <si>
    <t>M 2U 24A 208V(12)C13 &amp; (4)C19 L6-30P</t>
  </si>
  <si>
    <t>LP-61100</t>
  </si>
  <si>
    <t>SW 0U 12A 120V(8)5-20R 5-15P</t>
  </si>
  <si>
    <t>LP-61110</t>
  </si>
  <si>
    <t>SW 1U 12A 120V(8)5-20R 5-15P</t>
  </si>
  <si>
    <t>LP-61200</t>
  </si>
  <si>
    <t>SW 0U 16A 120V(24)5-20R L5-20P</t>
  </si>
  <si>
    <t>LP-61210</t>
  </si>
  <si>
    <t>SW 1U 16A 120V(8)5-20R L5-20P</t>
  </si>
  <si>
    <t>LP-61300</t>
  </si>
  <si>
    <t>SW 0U 24A 120V(24)5-20R L5-30P</t>
  </si>
  <si>
    <t>LP-61320</t>
  </si>
  <si>
    <t>SW 2U 24A 120V(16)5-20R L5-30P</t>
  </si>
  <si>
    <t>LP-62201</t>
  </si>
  <si>
    <t>SW 0U 16A 208V(21)C13 &amp; (3)C19 L6-20P</t>
  </si>
  <si>
    <t>LP-62211</t>
  </si>
  <si>
    <t>SW 1U 16A 208V(8)C13 L6-20P</t>
  </si>
  <si>
    <t>LP-62300</t>
  </si>
  <si>
    <t>SW 0U 24A 208V(21)C13 &amp; (3)C19 L6-30P</t>
  </si>
  <si>
    <t>LP-62320</t>
  </si>
  <si>
    <t>SW 2U 24A 208V(16)C13 L6-30P</t>
  </si>
  <si>
    <t>LT-1R</t>
  </si>
  <si>
    <t>1SP RACKLIGHT SHLF FLTBLK</t>
  </si>
  <si>
    <t>LT-1RA</t>
  </si>
  <si>
    <t>1SP RACKLIGHT SHLF BLKANO</t>
  </si>
  <si>
    <t>LT-CABUTL-DUAL</t>
  </si>
  <si>
    <t>DUAL RKMT WORK LIGHT</t>
  </si>
  <si>
    <t>LT-CABUTL-SINGLE</t>
  </si>
  <si>
    <t>SINGLE RKMT WORK LIGHT</t>
  </si>
  <si>
    <t>LT-GN</t>
  </si>
  <si>
    <t>GOOSENECK LED LIGHT</t>
  </si>
  <si>
    <t>LT-GN-PL</t>
  </si>
  <si>
    <t>LED GSNK LT W/120V ADPT</t>
  </si>
  <si>
    <t>LT-GN-PNL</t>
  </si>
  <si>
    <t>1SP,DUAL LED LIGHT PANEL</t>
  </si>
  <si>
    <t>LT-GN-WL</t>
  </si>
  <si>
    <t>MAGNETIC WORKLIGHT,LED</t>
  </si>
  <si>
    <t>LU-RPB1</t>
  </si>
  <si>
    <t>REPLACEMENT BAT 9AH</t>
  </si>
  <si>
    <t>LU-RPB2</t>
  </si>
  <si>
    <t>REPLACEMENT BAT 7AH</t>
  </si>
  <si>
    <t>LVFD-10</t>
  </si>
  <si>
    <t>10SP LARGE PERF FR DOOR</t>
  </si>
  <si>
    <t>LVFD-12</t>
  </si>
  <si>
    <t>12SP LARGE PERF FR DOOR</t>
  </si>
  <si>
    <t>LVFD-16</t>
  </si>
  <si>
    <t>16SP LARGE PERF FR DOOR</t>
  </si>
  <si>
    <t>LVFD-18</t>
  </si>
  <si>
    <t>18SP LARGE PERF FR DOOR</t>
  </si>
  <si>
    <t>LVFD-21</t>
  </si>
  <si>
    <t>21SP LARGE PERF FR DOOR</t>
  </si>
  <si>
    <t>LVFD-24</t>
  </si>
  <si>
    <t>24SP LARGE PERF FR DOOR</t>
  </si>
  <si>
    <t>LVFD-27</t>
  </si>
  <si>
    <t>27SP LARGE PERF FR DOOR</t>
  </si>
  <si>
    <t>LVFD-35</t>
  </si>
  <si>
    <t>35SP LARGE PERF FR DOOR</t>
  </si>
  <si>
    <t>LVFD-37</t>
  </si>
  <si>
    <t>37SP LARGE PERF FR DOOR</t>
  </si>
  <si>
    <t>LVFD-40</t>
  </si>
  <si>
    <t>40SP LARGE PERF FR DOOR</t>
  </si>
  <si>
    <t>LVFD-42</t>
  </si>
  <si>
    <t>42SP LG PERF FRDR,WMRK</t>
  </si>
  <si>
    <t>LVFD-44</t>
  </si>
  <si>
    <t>44SP,LARGE PERF FD,UNV,BK</t>
  </si>
  <si>
    <t>LVFD-WMRK-24</t>
  </si>
  <si>
    <t>24 SP LARGE PERF DOOR</t>
  </si>
  <si>
    <t>LVFD-WMRK-42</t>
  </si>
  <si>
    <t>42 SP LARGE PERF DOOR</t>
  </si>
  <si>
    <t>LVFD-WMRK-45</t>
  </si>
  <si>
    <t>45 SP LARGE PERF DOOR</t>
  </si>
  <si>
    <t>LVFD28-24</t>
  </si>
  <si>
    <t>28W/24SP SR PERF FRNT DR</t>
  </si>
  <si>
    <t>LVFD28-40</t>
  </si>
  <si>
    <t>28W/40SP SR PERF FRNT DR</t>
  </si>
  <si>
    <t>LVFD28-46</t>
  </si>
  <si>
    <t>28W/46SP SR PERF FRNT DR</t>
  </si>
  <si>
    <t>M-15-IECA</t>
  </si>
  <si>
    <t>4"MPR 15A 3-GANG IEC MOD</t>
  </si>
  <si>
    <t>M-15A</t>
  </si>
  <si>
    <t>4"MPR 15A DUPLEX MODULE</t>
  </si>
  <si>
    <t>M-15A-SP</t>
  </si>
  <si>
    <t>MPR 15A MODULE W/S-SURGE</t>
  </si>
  <si>
    <t>M-20-IECA</t>
  </si>
  <si>
    <t>4"MPR 20A 1-GANG IEC MOD</t>
  </si>
  <si>
    <t>M-20A</t>
  </si>
  <si>
    <t>4"MPR 20A DUPLEX MODULE</t>
  </si>
  <si>
    <t>M-20A-SP</t>
  </si>
  <si>
    <t>MPR 20A MODULE W/S-SURGE</t>
  </si>
  <si>
    <t>M-20IGA</t>
  </si>
  <si>
    <t>MPR 20A DUP ISO GND MOD</t>
  </si>
  <si>
    <t>M-20TL-HWA</t>
  </si>
  <si>
    <t>4"MPR 20A TWLK L5-20R</t>
  </si>
  <si>
    <t>M-2X15A</t>
  </si>
  <si>
    <t>8"MPR 15A DBL DUPLEX MOD</t>
  </si>
  <si>
    <t>M-2X20A</t>
  </si>
  <si>
    <t>8"MPR 20A DBL DUPLEX MOD</t>
  </si>
  <si>
    <t>M-2X20IGA</t>
  </si>
  <si>
    <t>8"MPR 20A DBLDUP ISO MOD</t>
  </si>
  <si>
    <t>M-30TL-HWA</t>
  </si>
  <si>
    <t>4"MPR 30A TWLK L5-30R</t>
  </si>
  <si>
    <t>M-PCON-20A</t>
  </si>
  <si>
    <t>MPR 20A POWERCON MODULE</t>
  </si>
  <si>
    <t>MAFAN</t>
  </si>
  <si>
    <t>4-1/2FAN 120V W/CORD</t>
  </si>
  <si>
    <t>MAFAN-10</t>
  </si>
  <si>
    <t>10FAN 115V W/CORD</t>
  </si>
  <si>
    <t>MAG-1/2</t>
  </si>
  <si>
    <t>2PC MAGNETIC SOCKETS FOR</t>
  </si>
  <si>
    <t>MAG-CAB-LATCHKEY</t>
  </si>
  <si>
    <t>MAGNETIC CAB LATCH KEY</t>
  </si>
  <si>
    <t>MBRK12</t>
  </si>
  <si>
    <t>12SP(21)RACK,18DEEP,MAPLE</t>
  </si>
  <si>
    <t>MBRK12-22</t>
  </si>
  <si>
    <t>12SP(21)RACK,22DEEP,MAPLE</t>
  </si>
  <si>
    <t>MBRK12-28</t>
  </si>
  <si>
    <t>12SP(21)RACK,28DEEP,MAPLE</t>
  </si>
  <si>
    <t>MBRK16</t>
  </si>
  <si>
    <t>16SP(28)RACK,18DEEP,MAPLE</t>
  </si>
  <si>
    <t>MBRK16-22</t>
  </si>
  <si>
    <t>16SP(28)RACK,22DEEP,MAPLE</t>
  </si>
  <si>
    <t>MBRK16-28</t>
  </si>
  <si>
    <t>16SP(28)RACK,28DEEP,MAPLE</t>
  </si>
  <si>
    <t>MBRK20</t>
  </si>
  <si>
    <t>20SP(35)RACK,18DEEP,MAPLE</t>
  </si>
  <si>
    <t>MBRK20-22</t>
  </si>
  <si>
    <t>20SP(35)RACK,22DEEP,MAPLE</t>
  </si>
  <si>
    <t>MBRK20-28</t>
  </si>
  <si>
    <t>20SP(35)RACK,28DEEP,MAPLE</t>
  </si>
  <si>
    <t>MBRK28-22</t>
  </si>
  <si>
    <t>28SP(49)RACK,22DEEP,MAPLE</t>
  </si>
  <si>
    <t>MBRK28-28</t>
  </si>
  <si>
    <t>28SP(49)RACK,28DEEP,MAPLE</t>
  </si>
  <si>
    <t>MBRK8</t>
  </si>
  <si>
    <t>8SP(14)RACK,18DEEP,MAPLE</t>
  </si>
  <si>
    <t>MBRK8-22</t>
  </si>
  <si>
    <t>8SP(14)RACK,22DEEP,MAPLE</t>
  </si>
  <si>
    <t>MD-KB</t>
  </si>
  <si>
    <t>PULLOUT KEYBOARD TRAY</t>
  </si>
  <si>
    <t>MDV-CK</t>
  </si>
  <si>
    <t>CASTER KIT-FITS MDV-R12 R</t>
  </si>
  <si>
    <t>MDV-CNR1</t>
  </si>
  <si>
    <t>MDV SYS CORNER UNIT</t>
  </si>
  <si>
    <t>MDV-CNR3</t>
  </si>
  <si>
    <t>MDV-DL</t>
  </si>
  <si>
    <t>MDV SYS DESK W/OB</t>
  </si>
  <si>
    <t>MDV-DSK</t>
  </si>
  <si>
    <t>MDV-OB4</t>
  </si>
  <si>
    <t>MDV SYS. 4SP OB FITS MDV</t>
  </si>
  <si>
    <t>MDV-R12</t>
  </si>
  <si>
    <t>MDV SYSTEM 12SP RACK</t>
  </si>
  <si>
    <t>MDV-W</t>
  </si>
  <si>
    <t>MDV SYSTEM WEDGE</t>
  </si>
  <si>
    <t>MFR-1227GC</t>
  </si>
  <si>
    <t>12SP27D MOBILE F RACK GC</t>
  </si>
  <si>
    <t>MFR-1227GE</t>
  </si>
  <si>
    <t>12SP27D MOBILE F RACK GE</t>
  </si>
  <si>
    <t>MFR-1227KM</t>
  </si>
  <si>
    <t>12SP27D MOBILE F RACK KM</t>
  </si>
  <si>
    <t>MFR-1627GC</t>
  </si>
  <si>
    <t>16SP27D MOBILE F RACK GC</t>
  </si>
  <si>
    <t>MFR-1627GE</t>
  </si>
  <si>
    <t>16SP27D MOBILE F RACK GE</t>
  </si>
  <si>
    <t>MFR-1627KM</t>
  </si>
  <si>
    <t>16SP27D MOBILE F RACK KM</t>
  </si>
  <si>
    <t>MFR-2027GC</t>
  </si>
  <si>
    <t>20SP27D MOBILE F RACK GC</t>
  </si>
  <si>
    <t>MFR-2027GE</t>
  </si>
  <si>
    <t>20SP27D MOBILE F RACK GE</t>
  </si>
  <si>
    <t>MFR-2027KM</t>
  </si>
  <si>
    <t>20SP27D MOBILE F RACK KM</t>
  </si>
  <si>
    <t>MFR-FANKIT-2</t>
  </si>
  <si>
    <t>MFR DC 2FAN KIT W PWR SUP</t>
  </si>
  <si>
    <t>MFR-RRK-12</t>
  </si>
  <si>
    <t>MFR REAR RAIL KIT 12SP</t>
  </si>
  <si>
    <t>MFR-RRK-16</t>
  </si>
  <si>
    <t>MFR REAR RAIL KIT 16SP</t>
  </si>
  <si>
    <t>MFR-RRK-20</t>
  </si>
  <si>
    <t>MFR REAR RAIL KIT 20SP</t>
  </si>
  <si>
    <t>MK-19-45</t>
  </si>
  <si>
    <t>CABLE MGMT RCK, 45SP (78.</t>
  </si>
  <si>
    <t>MK-1945-24</t>
  </si>
  <si>
    <t>45SP,14"DP CABLE MGMT RK</t>
  </si>
  <si>
    <t>MK-LA</t>
  </si>
  <si>
    <t>LADDER ADAPTER FOR MK RAC</t>
  </si>
  <si>
    <t>MM-P-100-BK</t>
  </si>
  <si>
    <t>MON MT,PIV,POLE,SINGLE,BK</t>
  </si>
  <si>
    <t>MM3-C-120-BK</t>
  </si>
  <si>
    <t>MON MT,DYN,CLMN,SINGLE,BK</t>
  </si>
  <si>
    <t>MM3-C-220-BK</t>
  </si>
  <si>
    <t>MON MT,DYN,CLMN,DUAL,BK</t>
  </si>
  <si>
    <t>MM3-C-330-BK</t>
  </si>
  <si>
    <t>MON MT,DYN,CLMN,3X1,BK</t>
  </si>
  <si>
    <t>MM3-C-420-BK</t>
  </si>
  <si>
    <t>MON MT,DYN,CLMN,2X2,BK</t>
  </si>
  <si>
    <t>MMR-1020</t>
  </si>
  <si>
    <t>MULTI MOUNT RACK 10UX20D</t>
  </si>
  <si>
    <t>MMR-1220</t>
  </si>
  <si>
    <t>MULTI MOUNT RACK 12UX20D</t>
  </si>
  <si>
    <t>MMR-1620</t>
  </si>
  <si>
    <t>MULTI MOUNT RACK 16UX20D</t>
  </si>
  <si>
    <t>MMR-1624</t>
  </si>
  <si>
    <t>MULTI MOUNT RACK 16UX24D</t>
  </si>
  <si>
    <t>MMR-1820</t>
  </si>
  <si>
    <t>MULTI MOUNT RACK 18UX20D</t>
  </si>
  <si>
    <t>MMR-1824</t>
  </si>
  <si>
    <t>MULTI MOUNT RACK 18UX24D</t>
  </si>
  <si>
    <t>MMR-RR10</t>
  </si>
  <si>
    <t>10 SPACE RAIL KIT,MMR</t>
  </si>
  <si>
    <t>MMR-RR12</t>
  </si>
  <si>
    <t>12 SPACE RAIL KIT,MMR</t>
  </si>
  <si>
    <t>MMR-RR16</t>
  </si>
  <si>
    <t>16 SPACE RAIL KIT,MMR</t>
  </si>
  <si>
    <t>MMR-RR18</t>
  </si>
  <si>
    <t>18 SPACE RAIL KIT,MMR</t>
  </si>
  <si>
    <t>MPR-3A</t>
  </si>
  <si>
    <t>MPR RACEWAY,32"</t>
  </si>
  <si>
    <t>MPR-6A</t>
  </si>
  <si>
    <t>MPR RACEWAY,56"</t>
  </si>
  <si>
    <t>MPR-8A</t>
  </si>
  <si>
    <t>MPR RACEWAY,72"</t>
  </si>
  <si>
    <t>MPR-9A</t>
  </si>
  <si>
    <t>MPR RACEWAY,80"</t>
  </si>
  <si>
    <t>MPR-BL2A</t>
  </si>
  <si>
    <t>MPR 2"BLANK MODULE(QTY:2)</t>
  </si>
  <si>
    <t>MPR-BL4A</t>
  </si>
  <si>
    <t>MPR 4" BLANK MODULE</t>
  </si>
  <si>
    <t>MPR-BL8A</t>
  </si>
  <si>
    <t>MPR 8" BLANK MODULE</t>
  </si>
  <si>
    <t>MPR-JB663A</t>
  </si>
  <si>
    <t>MPR JBOX 6"X6"X3"</t>
  </si>
  <si>
    <t>MPR-JB843A</t>
  </si>
  <si>
    <t>MPR JBOX 8"X4"X3"</t>
  </si>
  <si>
    <t>MPR-JB853A</t>
  </si>
  <si>
    <t>MPR JBOX 8"X5"X3"</t>
  </si>
  <si>
    <t>MPR-JB863A</t>
  </si>
  <si>
    <t>MPR JBOX 8"X6"X3"</t>
  </si>
  <si>
    <t>MPR-SEQ-1CA</t>
  </si>
  <si>
    <t>MPR SEQ CONT MOD,CORD</t>
  </si>
  <si>
    <t>MPR-SEQA</t>
  </si>
  <si>
    <t>8"MPR SEQ CONTROL MOD</t>
  </si>
  <si>
    <t>MPR-SS</t>
  </si>
  <si>
    <t>MPR SURGE SUPPRESSOR</t>
  </si>
  <si>
    <t>MRK-2426</t>
  </si>
  <si>
    <t>24SP/26D MULTIBAY MRK</t>
  </si>
  <si>
    <t>MRK-2426LRD</t>
  </si>
  <si>
    <t>24SP/26D MULTIBAY MRK LRD</t>
  </si>
  <si>
    <t>MRK-2426PROLRD</t>
  </si>
  <si>
    <t>24SP/26D MRK W/PRO RAIL</t>
  </si>
  <si>
    <t>MRK-2431</t>
  </si>
  <si>
    <t>24SP/31D MULTIBAY MRK</t>
  </si>
  <si>
    <t>MRK-2431LRD</t>
  </si>
  <si>
    <t>24SP/31D MULTIBAY MRK LRD</t>
  </si>
  <si>
    <t>MRK-2436</t>
  </si>
  <si>
    <t>24SP/36D MULTIBAY MRK</t>
  </si>
  <si>
    <t>MRK-2436LRD</t>
  </si>
  <si>
    <t>24SP/36D MULTIBAY MRK,LRD</t>
  </si>
  <si>
    <t>MRK-2436PRO</t>
  </si>
  <si>
    <t>24SP/36D MRK W/PRO RAIL</t>
  </si>
  <si>
    <t>MRK-3726</t>
  </si>
  <si>
    <t>37SP/26D MULTIBAY MRK</t>
  </si>
  <si>
    <t>MRK-3726LRD</t>
  </si>
  <si>
    <t>37SP/26D MULTIBAY MRK LRD</t>
  </si>
  <si>
    <t>MRK-3731</t>
  </si>
  <si>
    <t>37SP/31D MULTIBAY MRK</t>
  </si>
  <si>
    <t>MRK-3731LRD</t>
  </si>
  <si>
    <t>37SP/31D MULTIBAY LRD</t>
  </si>
  <si>
    <t>MRK-3736</t>
  </si>
  <si>
    <t>37SP/36DP MULTIBAY MRK</t>
  </si>
  <si>
    <t>MRK-3736PROLRD</t>
  </si>
  <si>
    <t>37SP,36"D MRK PRO LRD</t>
  </si>
  <si>
    <t>MRK-4026</t>
  </si>
  <si>
    <t>40SP/26D MULTIBAY MRK</t>
  </si>
  <si>
    <t>MRK-4026LRD</t>
  </si>
  <si>
    <t>40SP/26D MULTIBAY MRK LRD</t>
  </si>
  <si>
    <t>MRK-4031</t>
  </si>
  <si>
    <t>40SP/31D MULTIBAY MRK</t>
  </si>
  <si>
    <t>MRK-4031LRD</t>
  </si>
  <si>
    <t>40SP/31D MULTIBAY MRK LRD</t>
  </si>
  <si>
    <t>MRK-4036</t>
  </si>
  <si>
    <t>40SP/36D MULTIBAY MRK</t>
  </si>
  <si>
    <t>MRK-4036LRD</t>
  </si>
  <si>
    <t>40SP/36D MULTIBAY MRK LRD</t>
  </si>
  <si>
    <t>MRK-4036PRO</t>
  </si>
  <si>
    <t>40SP/36D MRK W/PROLIANT</t>
  </si>
  <si>
    <t>MRK-4036PROLRD</t>
  </si>
  <si>
    <t>40SP/36D MRK W/PRO RAIL</t>
  </si>
  <si>
    <t>MRK-4042</t>
  </si>
  <si>
    <t>40SP/42D MULTIBAY RACK</t>
  </si>
  <si>
    <t>MRK-4042LRD</t>
  </si>
  <si>
    <t>40SP/42D MULTIBAY MRK LRD</t>
  </si>
  <si>
    <t>MRK-4042PROLRD</t>
  </si>
  <si>
    <t>40SP/42D MRK W/PRO RAIL</t>
  </si>
  <si>
    <t>MRK-4426</t>
  </si>
  <si>
    <t>44SP/26D MULTIBAY MRK</t>
  </si>
  <si>
    <t>MRK-4426-AV</t>
  </si>
  <si>
    <t>44SP/26D CONFIG AV RACK</t>
  </si>
  <si>
    <t>MRK-4426-AV-AB</t>
  </si>
  <si>
    <t>44SP/26D CNFG AVRK ADDABY</t>
  </si>
  <si>
    <t>MRK-4426LRD</t>
  </si>
  <si>
    <t>44SP/26D MULTIBAY MRK LRD</t>
  </si>
  <si>
    <t>MRK-4431</t>
  </si>
  <si>
    <t>44SP/31D MULTIBAY MRK</t>
  </si>
  <si>
    <t>MRK-4431-AV</t>
  </si>
  <si>
    <t>44SP/31D CONFIG AV RACK</t>
  </si>
  <si>
    <t>MRK-4431-AV-AB</t>
  </si>
  <si>
    <t>44SP/31D CNFG AVRK ADDABY</t>
  </si>
  <si>
    <t>MRK-4431-DVR</t>
  </si>
  <si>
    <t>44SP/31D CONFIG DVR RACK</t>
  </si>
  <si>
    <t>MRK-4431-DVR-AB</t>
  </si>
  <si>
    <t>44S/31D CNFG DVRRK ADDABY</t>
  </si>
  <si>
    <t>MRK-4431LRD</t>
  </si>
  <si>
    <t>44SP/31D MULTIBAY MRK LRD</t>
  </si>
  <si>
    <t>MRK-4431PRO</t>
  </si>
  <si>
    <t>44SP/31D MRK PROLIANT RL</t>
  </si>
  <si>
    <t>MRK-4431PROLRD</t>
  </si>
  <si>
    <t>MRK-4436</t>
  </si>
  <si>
    <t>44SP/36D MULTIBAY MRK</t>
  </si>
  <si>
    <t>MRK-4436-NVR</t>
  </si>
  <si>
    <t>44SP/36D CONFIG NVR RACK</t>
  </si>
  <si>
    <t>MRK-4436LRD</t>
  </si>
  <si>
    <t>44SP/36D MULTIBAY MRK LRD</t>
  </si>
  <si>
    <t>MRK-4436PRO</t>
  </si>
  <si>
    <t>44SP/36D MRK W/PROLIANT R</t>
  </si>
  <si>
    <t>MRK-4436PROLRD</t>
  </si>
  <si>
    <t>MRK-4442</t>
  </si>
  <si>
    <t>44SP/42"DP MULTIBAY RACK</t>
  </si>
  <si>
    <t>MRK-4442LRD</t>
  </si>
  <si>
    <t>44SP/42DP MULTIBAY RK LRD</t>
  </si>
  <si>
    <t>MRK-4442PRO</t>
  </si>
  <si>
    <t>44SP/42D MULTIBAY RK PRO</t>
  </si>
  <si>
    <t>MRK-4442PROLRD</t>
  </si>
  <si>
    <t>MRK-4826</t>
  </si>
  <si>
    <t>48SP/26D MULTIBAY MRK</t>
  </si>
  <si>
    <t>MRK-4826LRD</t>
  </si>
  <si>
    <t>48SP/26D MULITBAY MRK LRD</t>
  </si>
  <si>
    <t>MRK-4831</t>
  </si>
  <si>
    <t>48SP/31D MULTIBAY MRK</t>
  </si>
  <si>
    <t>MRK-TEMP-26</t>
  </si>
  <si>
    <t>ROUGH-IN TEMPLATE FOR 26D</t>
  </si>
  <si>
    <t>MRK-TEMP-31</t>
  </si>
  <si>
    <t>ROUGH-IN TEMPLATE FOR 31D</t>
  </si>
  <si>
    <t>MRK-TEMP-36</t>
  </si>
  <si>
    <t>ROUGH-IN TEMPLATE FOR 36D</t>
  </si>
  <si>
    <t>MRK-Z4</t>
  </si>
  <si>
    <t>SEISMIC BRKTS. MRK SE</t>
  </si>
  <si>
    <t>MS-11</t>
  </si>
  <si>
    <t>.5"HX11"D MULTI SHELF</t>
  </si>
  <si>
    <t>MS-11-4</t>
  </si>
  <si>
    <t>.5"HX11"D MULTI SHELF 4PK</t>
  </si>
  <si>
    <t>MS-5.5</t>
  </si>
  <si>
    <t>.5"HX5.5"D MULTI SHELF</t>
  </si>
  <si>
    <t>MS-5.5-4</t>
  </si>
  <si>
    <t>.5HX5.5"D MULTI SHLF 4PK</t>
  </si>
  <si>
    <t>MV-ISO-31</t>
  </si>
  <si>
    <t>ISO KIT FOR MRK/VRK 31"DP</t>
  </si>
  <si>
    <t>MV-ISO-36</t>
  </si>
  <si>
    <t>ISO KIT FOR MRK/VRK 36"DP</t>
  </si>
  <si>
    <t>MV-ISO-42</t>
  </si>
  <si>
    <t>ISO KIT MRK/VRK 42"DP</t>
  </si>
  <si>
    <t>MV-PVT26</t>
  </si>
  <si>
    <t>MRK/VRK PAGODA TOP 26DP</t>
  </si>
  <si>
    <t>MV-PVT31</t>
  </si>
  <si>
    <t>MRK/VRK PAGODA TOP 31DP</t>
  </si>
  <si>
    <t>MV-PVT36</t>
  </si>
  <si>
    <t>MRK/VRK PAGODA TOP 36DP</t>
  </si>
  <si>
    <t>MV-PVT42</t>
  </si>
  <si>
    <t>MRK/VRK PAGODA TOP 42DP</t>
  </si>
  <si>
    <t>MV-RR24</t>
  </si>
  <si>
    <t>24SP,PR,MRK/VRK ADDL.RAIL</t>
  </si>
  <si>
    <t>MV-RR37</t>
  </si>
  <si>
    <t>37SP,PR,MRK/VRK ADDL.RAIL</t>
  </si>
  <si>
    <t>MV-RR40</t>
  </si>
  <si>
    <t>40SP,PR,MRK/VRK ADDL.RAIL</t>
  </si>
  <si>
    <t>MV-RR44</t>
  </si>
  <si>
    <t>44SP,PR,MRK/VRK ADDL.RAIL</t>
  </si>
  <si>
    <t>MV-ZRA-44</t>
  </si>
  <si>
    <t>44SP MRK/VRK Z-RAIL ADAPT</t>
  </si>
  <si>
    <t>MW-10FT</t>
  </si>
  <si>
    <t>10FAN TOP OPT. MRK/WRK(BL</t>
  </si>
  <si>
    <t>MW-10FT-550CFM</t>
  </si>
  <si>
    <t>MW-10FT-FC</t>
  </si>
  <si>
    <t>10"(1)FAN/TOP W/FC M/W</t>
  </si>
  <si>
    <t>MW-4FT</t>
  </si>
  <si>
    <t>4-1/2FAN(4)TOP MRK/WRK(BL</t>
  </si>
  <si>
    <t>MW-4FT-380CFM</t>
  </si>
  <si>
    <t>MW-4QFT-FC</t>
  </si>
  <si>
    <t>4.5"(4)FAN/TOP W/FC M/W</t>
  </si>
  <si>
    <t>MW-6FT</t>
  </si>
  <si>
    <t>6"FAN TOP,3 FANS,MRK/WRK</t>
  </si>
  <si>
    <t>MW-6FT-660CFM</t>
  </si>
  <si>
    <t>MW-CFRD-42</t>
  </si>
  <si>
    <t>42SP,SPLIT FAN RD,1320CFM</t>
  </si>
  <si>
    <t>MW-CFRD-44</t>
  </si>
  <si>
    <t>44SP,SPLIT FAN RD,1320CFM</t>
  </si>
  <si>
    <t>MW-CFRD-45</t>
  </si>
  <si>
    <t>45SP,SPLIT FAN RD,1320CFM</t>
  </si>
  <si>
    <t>MW-CLVRD-24</t>
  </si>
  <si>
    <t>MW-CLVRD-40</t>
  </si>
  <si>
    <t>LG PERF SPLIT REARDR,40SP</t>
  </si>
  <si>
    <t>MW-CLVRD-42</t>
  </si>
  <si>
    <t>MW-CLVRD-44</t>
  </si>
  <si>
    <t>LG PERF SPLIT REARDR,44SP</t>
  </si>
  <si>
    <t>MW-CLVRD-45</t>
  </si>
  <si>
    <t>MW-CRD-24</t>
  </si>
  <si>
    <t>MW-CRD-42</t>
  </si>
  <si>
    <t>MW-CRD-44</t>
  </si>
  <si>
    <t>SOLID SPLIT REAR DOOR,44</t>
  </si>
  <si>
    <t>MW-CRD-45</t>
  </si>
  <si>
    <t>MW-DT</t>
  </si>
  <si>
    <t>DUCT TOP OPT MRK/WRK BLK</t>
  </si>
  <si>
    <t>MW-LA</t>
  </si>
  <si>
    <t>MRK/WRK LADDER ADAPT TOP</t>
  </si>
  <si>
    <t>MW-LVRD-40</t>
  </si>
  <si>
    <t>40SP LARGE PERF REAR DOOR</t>
  </si>
  <si>
    <t>MW-LVRD-44</t>
  </si>
  <si>
    <t>44SP,LARGE PERF RD,UNV,BK</t>
  </si>
  <si>
    <t>MW-LVRD-54</t>
  </si>
  <si>
    <t>54SP LARGE PERF REAR DOOR</t>
  </si>
  <si>
    <t>MW-LVT</t>
  </si>
  <si>
    <t>MRK/WRK LG PERF VENT TOP</t>
  </si>
  <si>
    <t>MW-RD-24</t>
  </si>
  <si>
    <t>24SP MRK/WRK REAR DOOR</t>
  </si>
  <si>
    <t>MW-RD-37</t>
  </si>
  <si>
    <t>37SP MRK/WRK REAR DOOR</t>
  </si>
  <si>
    <t>MW-RD-40</t>
  </si>
  <si>
    <t>40SP MRK/WRK REAR DOOR</t>
  </si>
  <si>
    <t>MW-RD-44</t>
  </si>
  <si>
    <t>44SP MRK/WRK REAR DOOR</t>
  </si>
  <si>
    <t>MW-RD-54</t>
  </si>
  <si>
    <t>54SP MRK/WRK REAR DOOR</t>
  </si>
  <si>
    <t>MW-ST</t>
  </si>
  <si>
    <t>SOLID TOP OPTION MRK/WRK</t>
  </si>
  <si>
    <t>MW-TR</t>
  </si>
  <si>
    <t>MRK/WRK/VRK TOP RAIL OPT.</t>
  </si>
  <si>
    <t>MW-VRD-37</t>
  </si>
  <si>
    <t>37SP VENTED REAR DR (BLK)</t>
  </si>
  <si>
    <t>MW-VRD-40</t>
  </si>
  <si>
    <t>40SP VENTED REAR DR (BLK)</t>
  </si>
  <si>
    <t>MW-VRD-44</t>
  </si>
  <si>
    <t>44SP VENTED REAR DR (BLK)</t>
  </si>
  <si>
    <t>MW-VT</t>
  </si>
  <si>
    <t>MRK/WRK VENT TOP OPTION,BK</t>
  </si>
  <si>
    <t>MWCFRD-1/2PNL-45</t>
  </si>
  <si>
    <t>1/2 BLNK PNL MW-CFRD-45</t>
  </si>
  <si>
    <t>MWCFRD-FKIT</t>
  </si>
  <si>
    <t>ADD'L 6"FAN FOR MW-CFRD</t>
  </si>
  <si>
    <t>OBRK12</t>
  </si>
  <si>
    <t>12SP(21)OAK RACK, 18DEEP</t>
  </si>
  <si>
    <t>OBRK16</t>
  </si>
  <si>
    <t>16SP(28)OAK RACK, 18DEEP</t>
  </si>
  <si>
    <t>OBRK20</t>
  </si>
  <si>
    <t>20SP(35)OAK RACK, 18DEEP</t>
  </si>
  <si>
    <t>OBRK8</t>
  </si>
  <si>
    <t>8SP(14)OAK RACK, 18DEEP</t>
  </si>
  <si>
    <t>OCAP-2</t>
  </si>
  <si>
    <t>2SP OPEN CLAMPING RACKMNT</t>
  </si>
  <si>
    <t>OCAP-3</t>
  </si>
  <si>
    <t>3SP OPEN CLAMPING RACKMNT</t>
  </si>
  <si>
    <t>OSR16</t>
  </si>
  <si>
    <t>16SP SLOPED OAK RACK W/WH</t>
  </si>
  <si>
    <t>OSR24</t>
  </si>
  <si>
    <t>24SP SLOPED OAK RACK W/WH</t>
  </si>
  <si>
    <t>PB-5A</t>
  </si>
  <si>
    <t>SLIM5 &amp; AX-S POWER BRACKE</t>
  </si>
  <si>
    <t>PB-90</t>
  </si>
  <si>
    <t>90DEG PWR MOUNTING BRKTS</t>
  </si>
  <si>
    <t>PB-DWR</t>
  </si>
  <si>
    <t>POWER MOUNTING BRACKET FO</t>
  </si>
  <si>
    <t>PB-XS</t>
  </si>
  <si>
    <t>RACKMOUNT FOR EX.SM POWER</t>
  </si>
  <si>
    <t>PBL-1</t>
  </si>
  <si>
    <t>1SP FLANGED ALUM BLANK PA</t>
  </si>
  <si>
    <t>PBL-2</t>
  </si>
  <si>
    <t>2SP FLANGED ALUM BLANK PA</t>
  </si>
  <si>
    <t>PBL-3</t>
  </si>
  <si>
    <t>3SP FLANGED ALUM BLANK PA</t>
  </si>
  <si>
    <t>PBL-4</t>
  </si>
  <si>
    <t>4SP FLANGED ALUM BLANK PA</t>
  </si>
  <si>
    <t>PBL1-CP12</t>
  </si>
  <si>
    <t>12PC. PBL-1 CONTRACT PACK</t>
  </si>
  <si>
    <t>PBL1-ID</t>
  </si>
  <si>
    <t>1SP ALUM BL,I.D.STRIP</t>
  </si>
  <si>
    <t>PBL2-CP12</t>
  </si>
  <si>
    <t>12PC. PBL-2 CONTRACT PACK</t>
  </si>
  <si>
    <t>PBL3-CP6</t>
  </si>
  <si>
    <t>6PC. PBL-3 CONTRACT PACK</t>
  </si>
  <si>
    <t>PBL4-CP6</t>
  </si>
  <si>
    <t>6PC. PBL-4 CONTRACT PACK</t>
  </si>
  <si>
    <t>PBRU20A1</t>
  </si>
  <si>
    <t>PTDF,BRACE,UNIV,20</t>
  </si>
  <si>
    <t>PBS-WMRK-36</t>
  </si>
  <si>
    <t>PLENUM BASE FOR 36"D WMRK</t>
  </si>
  <si>
    <t>PBS-WMRK-42</t>
  </si>
  <si>
    <t>PLENUM BASE FOR 42"D WMRK</t>
  </si>
  <si>
    <t>PBS-WMRK-48</t>
  </si>
  <si>
    <t>PLENUM BASE FOR 48"D WMRK</t>
  </si>
  <si>
    <t>PCD-1.5X2-18</t>
  </si>
  <si>
    <t>1.5"WX2"DX18RU</t>
  </si>
  <si>
    <t>PCD-1.5X2-21</t>
  </si>
  <si>
    <t>1.5"WX2"DX21RU</t>
  </si>
  <si>
    <t>PCD-1.5X2-35</t>
  </si>
  <si>
    <t>1.5"WX2"DX35RU</t>
  </si>
  <si>
    <t>PCD-1.5X2-4BK</t>
  </si>
  <si>
    <t>1.5"WX2"DX6'L W/CVR,4PC</t>
  </si>
  <si>
    <t>PCD-1.5X4-4BK</t>
  </si>
  <si>
    <t>1.5"WX4"DX6'L W/CVR,4PC</t>
  </si>
  <si>
    <t>PCD-2-3-30SC</t>
  </si>
  <si>
    <t>2"WX3"DX30RU,SINGLE DUCT</t>
  </si>
  <si>
    <t>PCD-2-3-38SC</t>
  </si>
  <si>
    <t>2"WX3"DX38RU,SINGLE DUCT</t>
  </si>
  <si>
    <t>PCD-2-3-45SC</t>
  </si>
  <si>
    <t>2"WX3"DX45RU,SINGLE DUCT</t>
  </si>
  <si>
    <t>PCD-3-3-38SC</t>
  </si>
  <si>
    <t>3"WX3"DX38RU,SINGLE DUCT</t>
  </si>
  <si>
    <t>PCD-3-3-45SC</t>
  </si>
  <si>
    <t>3"WX3"DX45RU,SINGLE DUCT</t>
  </si>
  <si>
    <t>PCD-3-6-38DC</t>
  </si>
  <si>
    <t>3"WX6"DX38RU,DUAL DUCT</t>
  </si>
  <si>
    <t>PCD-3-6-45DC</t>
  </si>
  <si>
    <t>3"WX6"DX45RU,DUAL DUCT</t>
  </si>
  <si>
    <t>PCD-4-4-38SC</t>
  </si>
  <si>
    <t>4"WX4"DX38RU,SINGLE DUCT</t>
  </si>
  <si>
    <t>PCD-4-4-45SC</t>
  </si>
  <si>
    <t>4"WX4"DX45RU,SINGLE DUCT</t>
  </si>
  <si>
    <t>PCD-4-8-38DC</t>
  </si>
  <si>
    <t>4"WX8"DX38RU,DUAL DUCT</t>
  </si>
  <si>
    <t>PCD-4-8-45DC</t>
  </si>
  <si>
    <t>4"WX4"DX45RU,DUAL DUCT</t>
  </si>
  <si>
    <t>PCDB-90-1.5-12</t>
  </si>
  <si>
    <t>90DEG MOUNT BRKT,12PC</t>
  </si>
  <si>
    <t>PCR-2X320A</t>
  </si>
  <si>
    <t>20A MPR RCWY ASSY,2 CT</t>
  </si>
  <si>
    <t>PCR6-A</t>
  </si>
  <si>
    <t>20A MPR RCWY ASSY,1 CCT</t>
  </si>
  <si>
    <t>PCS-1-2H</t>
  </si>
  <si>
    <t>CBL SPOOL,1-3/8"D,2SP PNL</t>
  </si>
  <si>
    <t>PCS-1-4</t>
  </si>
  <si>
    <t>CABLE SPOOL,1-3/8"D,4PCS</t>
  </si>
  <si>
    <t>PCS-3-2H</t>
  </si>
  <si>
    <t>CBL SPOOL,3"D,2SP PNL</t>
  </si>
  <si>
    <t>PCS-3-4</t>
  </si>
  <si>
    <t>CABLE SPOOL,3"D,4PCS</t>
  </si>
  <si>
    <t>PD-1815R-RN</t>
  </si>
  <si>
    <t>18OUT 15A,RKMT 2-STG SRG</t>
  </si>
  <si>
    <t>PD-1820R-RN</t>
  </si>
  <si>
    <t>18OUT 20A,RKMT 2-STG SRG</t>
  </si>
  <si>
    <t>PD-2015R-HH-NS</t>
  </si>
  <si>
    <t>20OUT,15A,10ON10SW,MULTMT</t>
  </si>
  <si>
    <t>PD-2015R-NS</t>
  </si>
  <si>
    <t>20 OUT,15A,MULTIMNT,CORD</t>
  </si>
  <si>
    <t>PD-2020R-NS</t>
  </si>
  <si>
    <t>20OUT 20A,RKMT,NO SURGE</t>
  </si>
  <si>
    <t>PD-215</t>
  </si>
  <si>
    <t>2 OUTS,15A,SURGE</t>
  </si>
  <si>
    <t>PD-2415SC</t>
  </si>
  <si>
    <t>SLIM PWR STRP,24OUT,15A,W</t>
  </si>
  <si>
    <t>PD-2415SC-NS</t>
  </si>
  <si>
    <t>24 OUTLET, 1X15A CIRC. W/</t>
  </si>
  <si>
    <t>PD-2420SC-NS</t>
  </si>
  <si>
    <t>24OUTLET,1X20A CIRC.,CORD</t>
  </si>
  <si>
    <t>PD-28-SP</t>
  </si>
  <si>
    <t>2 OUTS,8A SERIES SURGE</t>
  </si>
  <si>
    <t>PD-2X1215TL-30CB</t>
  </si>
  <si>
    <t>(2)12OUT,15A,CIRC,TL,30CB</t>
  </si>
  <si>
    <t>PD-415R-SP</t>
  </si>
  <si>
    <t>4 OUTLET,15A SERIES SURGE</t>
  </si>
  <si>
    <t>PD-420R-SP</t>
  </si>
  <si>
    <t>4 OUTLET,20A SERIES SURGE</t>
  </si>
  <si>
    <t>PD-715SC-NS</t>
  </si>
  <si>
    <t>SLIM PWR STRIP,7 OUTLET</t>
  </si>
  <si>
    <t>PD-815R-PL</t>
  </si>
  <si>
    <t>POWER CENTER W/PILOT LT</t>
  </si>
  <si>
    <t>PD-815RA-PL</t>
  </si>
  <si>
    <t>POWER CENTER W/ANOD FACE</t>
  </si>
  <si>
    <t>PD-815SC</t>
  </si>
  <si>
    <t>SLIM PWR STRP,8OUT,15A,W/</t>
  </si>
  <si>
    <t>PD-815SC-20</t>
  </si>
  <si>
    <t>PD-815SC W/20' POWER CORD</t>
  </si>
  <si>
    <t>PD-815SC-NS</t>
  </si>
  <si>
    <t>SLIM PWR STRIP,8 OUTLET,1</t>
  </si>
  <si>
    <t>PD-815SC-PBSH</t>
  </si>
  <si>
    <t>SHLF MT 8OUT 15A PWR STRP</t>
  </si>
  <si>
    <t>PD-915R</t>
  </si>
  <si>
    <t>9OUT,15A,RCKMNT POWER CEN</t>
  </si>
  <si>
    <t>PD-915R-PL</t>
  </si>
  <si>
    <t>9OUT,15A,RKMT W/PILOT LT</t>
  </si>
  <si>
    <t>PD-915R-SP</t>
  </si>
  <si>
    <t>9 OUTS,15A SERIES SURGE</t>
  </si>
  <si>
    <t>PD-915RC-20</t>
  </si>
  <si>
    <t>PD-915R W/20' POWER CORD</t>
  </si>
  <si>
    <t>PD-915RV-RN</t>
  </si>
  <si>
    <t>9 VERT OUTLET 15A RCKMT</t>
  </si>
  <si>
    <t>PD-920R</t>
  </si>
  <si>
    <t>9OTLT,20A,RKMT PWR,WSRG</t>
  </si>
  <si>
    <t>PD-920R-NS</t>
  </si>
  <si>
    <t>9OUT,20A,RCKMNT POWER DIS</t>
  </si>
  <si>
    <t>PD-920R-SP</t>
  </si>
  <si>
    <t>9 OUTS,20A SERIES SURGE</t>
  </si>
  <si>
    <t>PD-920RC-20</t>
  </si>
  <si>
    <t>PD-DC-125R</t>
  </si>
  <si>
    <t>DC PWR DIST,125W RKMNT</t>
  </si>
  <si>
    <t>PD-DC-200-5V</t>
  </si>
  <si>
    <t>DC PWR DIST,200W,5V</t>
  </si>
  <si>
    <t>PD-DC-300-12-24V</t>
  </si>
  <si>
    <t>DC PWR DIST,300W 12V 24V</t>
  </si>
  <si>
    <t>PD-DC-300-12V</t>
  </si>
  <si>
    <t>DC PWR DIST,300W 12V</t>
  </si>
  <si>
    <t>PD-DC-300-24V</t>
  </si>
  <si>
    <t>DC PWR DIST,300W,24V</t>
  </si>
  <si>
    <t>PD-DC-300-5V</t>
  </si>
  <si>
    <t>DC PWR DIST,300W,5V</t>
  </si>
  <si>
    <t>PD-DC-45</t>
  </si>
  <si>
    <t>DC PWR DIST,45W COMPACT</t>
  </si>
  <si>
    <t>PDC-915R-2</t>
  </si>
  <si>
    <t>9OUT 15A 2STAGE NTFY CTRL</t>
  </si>
  <si>
    <t>PDC-915R-6</t>
  </si>
  <si>
    <t>PDCOOL-1015RA</t>
  </si>
  <si>
    <t>1RU,10OUTS,15A,50CFM,AN</t>
  </si>
  <si>
    <t>PDCOOL-1020RK</t>
  </si>
  <si>
    <t>1RU,10OUTS,20A,50CFM,BL,K</t>
  </si>
  <si>
    <t>PDCOOL-1115R</t>
  </si>
  <si>
    <t>1RU,11OUTS,15A,50CFM,BL</t>
  </si>
  <si>
    <t>PDCOOL-1120R</t>
  </si>
  <si>
    <t>1RU,11OUTS,20A,50CFM,BL</t>
  </si>
  <si>
    <t>PDLT-815RV-RN</t>
  </si>
  <si>
    <t>8OUT,15A,RKMT POWER/LGT</t>
  </si>
  <si>
    <t>PDLT-815RVA</t>
  </si>
  <si>
    <t>8OUT,15A,RKMT PWR/LGT ANO</t>
  </si>
  <si>
    <t>PDS-1615R</t>
  </si>
  <si>
    <t>16OUT 15A 3STGSEQ 2STGSRG</t>
  </si>
  <si>
    <t>PDS-1620R-NS</t>
  </si>
  <si>
    <t>16OUT 20A 3STGSEQ NO SRG</t>
  </si>
  <si>
    <t>PDS-615R</t>
  </si>
  <si>
    <t>6OUT SEQUENCED 1X15A POWE</t>
  </si>
  <si>
    <t>PDS-620R</t>
  </si>
  <si>
    <t>6 OUT SEQUENCED 20A POWER</t>
  </si>
  <si>
    <t>PDT-1015C-M-NS</t>
  </si>
  <si>
    <t>10 OUT,15A,METER,CORDED</t>
  </si>
  <si>
    <t>PDT-1015C-NS</t>
  </si>
  <si>
    <t>PD THIN,1-15A CIR,10 0UT</t>
  </si>
  <si>
    <t>PDT-1015C-RN</t>
  </si>
  <si>
    <t>10 OUT,15A,SRG&amp;NFY,CORD</t>
  </si>
  <si>
    <t>PDT-1020C-NS</t>
  </si>
  <si>
    <t>PD THIN,1-20A CIR,10 OUT</t>
  </si>
  <si>
    <t>PDT-1220C-NS</t>
  </si>
  <si>
    <t>12 OUTLETS,20A,CORD,NS</t>
  </si>
  <si>
    <t>PDT-1415C</t>
  </si>
  <si>
    <t>14 OUTLETS,15A,CORD,SURGE</t>
  </si>
  <si>
    <t>PDT-1415C-NS</t>
  </si>
  <si>
    <t>14 OUTLETS,15A,CORD,NS</t>
  </si>
  <si>
    <t>PDT-1615C-NS</t>
  </si>
  <si>
    <t>PD THIN,1-15A,16 OUT,CORD</t>
  </si>
  <si>
    <t>PDT-1620C-NS</t>
  </si>
  <si>
    <t>PD THIN,1-20A,16OUT,CORD</t>
  </si>
  <si>
    <t>PDT-2015C-M-NS</t>
  </si>
  <si>
    <t>20 OUT,15A,METER,CORDED</t>
  </si>
  <si>
    <t>PDT-2015C-NS</t>
  </si>
  <si>
    <t>PD THIN,1-15A CIR,20 OUT</t>
  </si>
  <si>
    <t>PDT-2015C-RN</t>
  </si>
  <si>
    <t>20 OUT,15A,SRG&amp;NFY,CORD</t>
  </si>
  <si>
    <t>PDT-2020C-M-NS</t>
  </si>
  <si>
    <t>20 OUT,20A,METER,CORDED</t>
  </si>
  <si>
    <t>PDT-2020C-NS</t>
  </si>
  <si>
    <t>PD THIN,1-20A CIR,20 OUT</t>
  </si>
  <si>
    <t>PDT-2020C-RN</t>
  </si>
  <si>
    <t>20 OUT,20A,SRG&amp;NFY,CORD</t>
  </si>
  <si>
    <t>PDT-2020TL-M-NS</t>
  </si>
  <si>
    <t>20 OUT,20A,METER,T/LOCK</t>
  </si>
  <si>
    <t>PDT-2020TL-NS</t>
  </si>
  <si>
    <t>PD-THIN,1-20A CIR,20 OUT</t>
  </si>
  <si>
    <t>PDT-2X1015</t>
  </si>
  <si>
    <t>PD THIN,2-15A CIR,20 OUT</t>
  </si>
  <si>
    <t>PDT-2X1015S</t>
  </si>
  <si>
    <t>PDT,2X15A,20 OUT,SML JBOX</t>
  </si>
  <si>
    <t>PDT-2X1020</t>
  </si>
  <si>
    <t>PD THIN,2-20A CIR,20 OUT</t>
  </si>
  <si>
    <t>PDT-2X1020T</t>
  </si>
  <si>
    <t>PDT 2-20A CIR 20OUT 1/2 K</t>
  </si>
  <si>
    <t>PDT-2X320</t>
  </si>
  <si>
    <t>6 OUTLETS,2X20A,JBOX</t>
  </si>
  <si>
    <t>PDT-2X520</t>
  </si>
  <si>
    <t>10 OUTLET,2X20A,JBOX</t>
  </si>
  <si>
    <t>PDT-2X615S</t>
  </si>
  <si>
    <t>12 OUTLETS,2X15A,JBOX</t>
  </si>
  <si>
    <t>PDT-2X815</t>
  </si>
  <si>
    <t>16 OUTLETS,2X15A,JBOX</t>
  </si>
  <si>
    <t>PDT-2X820</t>
  </si>
  <si>
    <t>16 OUTLETS,2X20A,JBOX</t>
  </si>
  <si>
    <t>PDT-615C</t>
  </si>
  <si>
    <t>6 OUTLETS,15A,CORD,SURGE</t>
  </si>
  <si>
    <t>PDT-615C-NS</t>
  </si>
  <si>
    <t>6 OUTLETS,15A,CORD,NS</t>
  </si>
  <si>
    <t>PDT-620C-NS</t>
  </si>
  <si>
    <t>6 OUTLETS,20A,CORD,NS</t>
  </si>
  <si>
    <t>PDW-12X220J</t>
  </si>
  <si>
    <t>24OUT,12X20A,POWER W/JBOX</t>
  </si>
  <si>
    <t>PDX-215C</t>
  </si>
  <si>
    <t>15A 2 OUT MULTI-STAGE SURGE COMPACT</t>
  </si>
  <si>
    <t>PDX-215C-SP</t>
  </si>
  <si>
    <t>15A 2 OUT SERIES SURGE COMPACT</t>
  </si>
  <si>
    <t>PDX-220C</t>
  </si>
  <si>
    <t>20A 2 OUT MULTI-STAGE SURGE COMPACT</t>
  </si>
  <si>
    <t>PDX-220C-SP</t>
  </si>
  <si>
    <t>20A 2 OUT SERIES SURGE COMPACT</t>
  </si>
  <si>
    <t>PDX-615C</t>
  </si>
  <si>
    <t>15A 6 OUT MULTI-STAGE SURGE COMPACT</t>
  </si>
  <si>
    <t>PDX-615C-SP</t>
  </si>
  <si>
    <t>15A 6 OUT SERIES SURGE COMPACT</t>
  </si>
  <si>
    <t>PDX-620C</t>
  </si>
  <si>
    <t>20A 6 OUT MULTI-STAGE SURGE COMPACT</t>
  </si>
  <si>
    <t>PDX-620C-SP</t>
  </si>
  <si>
    <t>20A 6 OUT SERIES SURGE COMPACT</t>
  </si>
  <si>
    <t>PDX-915R</t>
  </si>
  <si>
    <t>15A 9 OUT MULTI-STAGE SURGE W/CTRL</t>
  </si>
  <si>
    <t>PDX-915R-SP</t>
  </si>
  <si>
    <t>15A 9 OUT SERIES SURGE W/CTRL</t>
  </si>
  <si>
    <t>PDX-920R</t>
  </si>
  <si>
    <t>20A 9 OUT MULTI-STAGE SURGE W/CTRL</t>
  </si>
  <si>
    <t>PDX-920R-SP</t>
  </si>
  <si>
    <t>20A 9 OUT SERIES SURGE W/CTRL</t>
  </si>
  <si>
    <t>PET-K-CWR</t>
  </si>
  <si>
    <t>PET,BP-CS-FD,FITS CWR</t>
  </si>
  <si>
    <t>PET-K-D/EWR</t>
  </si>
  <si>
    <t>PET,BP-CS,FITS EWR &amp; DWR</t>
  </si>
  <si>
    <t>PET-K-D/EWRD</t>
  </si>
  <si>
    <t>PET,BP-CS-FD,EWR &amp; DWR</t>
  </si>
  <si>
    <t>PET-K-DOOR</t>
  </si>
  <si>
    <t>PET,DOOR TO RACK</t>
  </si>
  <si>
    <t>PET-K-DWRFK</t>
  </si>
  <si>
    <t>PET,FANKIT TO CS,DWR/SR</t>
  </si>
  <si>
    <t>PET-K-EXT</t>
  </si>
  <si>
    <t>PET KIT,DOOR EXT TO RACK</t>
  </si>
  <si>
    <t>PET-K-FANTOP</t>
  </si>
  <si>
    <t>PET,FAN TOP TO RACK</t>
  </si>
  <si>
    <t>PET-K-FD</t>
  </si>
  <si>
    <t>PET,FRONT DOOR TO RACK</t>
  </si>
  <si>
    <t>PET-K-HDR</t>
  </si>
  <si>
    <t>PET,BP-FD,FITS HDR</t>
  </si>
  <si>
    <t>PET-K-MMR-PH</t>
  </si>
  <si>
    <t>PET,MMT TO PIVOT &amp; HANG</t>
  </si>
  <si>
    <t>PET-K-RD</t>
  </si>
  <si>
    <t>PET,REAR DOOR TO RACK</t>
  </si>
  <si>
    <t>PET-K-RDC</t>
  </si>
  <si>
    <t>PET,REAR CABLE DR TO RK</t>
  </si>
  <si>
    <t>PET-K-SIDE</t>
  </si>
  <si>
    <t>PET,SIDE PANEL TO RACK</t>
  </si>
  <si>
    <t>PET-K-SR</t>
  </si>
  <si>
    <t>PET,BP-CS,FITS SR SERIES</t>
  </si>
  <si>
    <t>PET-K-VWM-FAN</t>
  </si>
  <si>
    <t>PET KIT,4"FAN TO BP,VWM</t>
  </si>
  <si>
    <t>PET-K-WRP/S</t>
  </si>
  <si>
    <t>PET,BP-FD,FITS WRP &amp; WRS</t>
  </si>
  <si>
    <t>PFD-10</t>
  </si>
  <si>
    <t>10SP PLEXI FRONTDR,UNIV.B</t>
  </si>
  <si>
    <t>PFD-12</t>
  </si>
  <si>
    <t>12SP PLEXI FRONTDR,UNIV.B</t>
  </si>
  <si>
    <t>PFD-14</t>
  </si>
  <si>
    <t>14SP PLEXI FRONTDR,UNIV</t>
  </si>
  <si>
    <t>PFD-16</t>
  </si>
  <si>
    <t>16SP PLEXI FRONTDR,UNIV.B</t>
  </si>
  <si>
    <t>PFD-18</t>
  </si>
  <si>
    <t>18SP PLEXI FRONTDR,UNIV.B</t>
  </si>
  <si>
    <t>PFD-19A</t>
  </si>
  <si>
    <t>19SP,CURVED PLEXI FR DR</t>
  </si>
  <si>
    <t>PFD-21</t>
  </si>
  <si>
    <t>21SP PLEXI FRONTDR,UNIV.B</t>
  </si>
  <si>
    <t>PFD-24</t>
  </si>
  <si>
    <t>24SP PLEXI FRONTDR,UNIV.B</t>
  </si>
  <si>
    <t>PFD-25A</t>
  </si>
  <si>
    <t>25SP,CURVED PLEXI FR DR</t>
  </si>
  <si>
    <t>PFD-27</t>
  </si>
  <si>
    <t>27SP PLEXI FRONTDR,UNIV.B</t>
  </si>
  <si>
    <t>PFD-35</t>
  </si>
  <si>
    <t>35SP PLEXI FRONTDR,UNIV.B</t>
  </si>
  <si>
    <t>PFD-37</t>
  </si>
  <si>
    <t>37SP PLEXI FRONTDR,UNIV.B</t>
  </si>
  <si>
    <t>PFD-38A</t>
  </si>
  <si>
    <t>38SP,CURVED PLEXI FR DR</t>
  </si>
  <si>
    <t>PFD-40</t>
  </si>
  <si>
    <t>40SP PLEXI FRONTDR,UNIV.B</t>
  </si>
  <si>
    <t>PFD-41A</t>
  </si>
  <si>
    <t>41SP,CURVED PLEXI FR DR</t>
  </si>
  <si>
    <t>PFD-42</t>
  </si>
  <si>
    <t>42SP PLEXI FRONT DR,UNIV</t>
  </si>
  <si>
    <t>PFD-44</t>
  </si>
  <si>
    <t>44SP PLEXI FRONTDR,UNIV.B</t>
  </si>
  <si>
    <t>PFD-45</t>
  </si>
  <si>
    <t>45SP PLEXI FRONT DR,UNIV</t>
  </si>
  <si>
    <t>PFD-45A</t>
  </si>
  <si>
    <t>45SP,CURVED PLEXI FR DR</t>
  </si>
  <si>
    <t>PFD-46</t>
  </si>
  <si>
    <t>46SP PLEXI FRONT DOOR</t>
  </si>
  <si>
    <t>PFD-54</t>
  </si>
  <si>
    <t>PLEXI FRONT DOOR FITS VMRK</t>
  </si>
  <si>
    <t>PFD-8</t>
  </si>
  <si>
    <t>8SP PLEXI FRONTDR(EWR)BK</t>
  </si>
  <si>
    <t>PFD-WMRK-24</t>
  </si>
  <si>
    <t>24SP PLEXI FRONT DR, WMRK</t>
  </si>
  <si>
    <t>PFD-WMRK-24LH</t>
  </si>
  <si>
    <t>24SP PLEXI FD,NO HANDLE</t>
  </si>
  <si>
    <t>PFD-WMRK-42</t>
  </si>
  <si>
    <t>42SP PLEXI FRONT DR,WMRK</t>
  </si>
  <si>
    <t>PFD-WMRK-42LH</t>
  </si>
  <si>
    <t>42SP PLEXI FRONT DR LESS HNLE,WMRK,BLK</t>
  </si>
  <si>
    <t>PFD-WMRK-45</t>
  </si>
  <si>
    <t>45SP PLEXI FRONT DR, WMRK</t>
  </si>
  <si>
    <t>PFD-WMRK-45LH</t>
  </si>
  <si>
    <t>45SP PLEXI FD,NO HANDLE</t>
  </si>
  <si>
    <t>PFD28-24</t>
  </si>
  <si>
    <t>28W/24SP PLEXI FRONT DOOR</t>
  </si>
  <si>
    <t>PFD28-40</t>
  </si>
  <si>
    <t>28W/40SP PLEXI FRONT DOOR</t>
  </si>
  <si>
    <t>PFD28-46</t>
  </si>
  <si>
    <t>28W/46SP PLEXI FRONT DOOR</t>
  </si>
  <si>
    <t>PHBL-1</t>
  </si>
  <si>
    <t>1SP FLAT ALUM BLANK PANEL</t>
  </si>
  <si>
    <t>PHBL-2</t>
  </si>
  <si>
    <t>2SP FLAT ALUM BLANK PANEL</t>
  </si>
  <si>
    <t>PHBL-3</t>
  </si>
  <si>
    <t>3SP FLAT ALUM BLANK PANEL</t>
  </si>
  <si>
    <t>PHBL-4</t>
  </si>
  <si>
    <t>4SP FLAT ALUM BLANK PANEL</t>
  </si>
  <si>
    <t>PHBL1-CP12</t>
  </si>
  <si>
    <t>12PC. PHBL-1 CONTRACT PAC</t>
  </si>
  <si>
    <t>PHBL2-CP12</t>
  </si>
  <si>
    <t>12PC. PHBL-2 CONTRACT PAC</t>
  </si>
  <si>
    <t>PHBL3-CP6</t>
  </si>
  <si>
    <t>6PC. PHBL-3 CONTRACT PACK</t>
  </si>
  <si>
    <t>PHBL4-CP6</t>
  </si>
  <si>
    <t>6PC. PHBL-4 CONTRACT PACK</t>
  </si>
  <si>
    <t>PHCM-1-2</t>
  </si>
  <si>
    <t>1SP PLASTIC CBL MNG,2"D</t>
  </si>
  <si>
    <t>PHCM-1-4</t>
  </si>
  <si>
    <t>1SP PLASTIC CBL MNG,4"D</t>
  </si>
  <si>
    <t>PHCM-2-3</t>
  </si>
  <si>
    <t>2SP PLASTIC CBL MNG,3"D</t>
  </si>
  <si>
    <t>PIVOT-MMR-10</t>
  </si>
  <si>
    <t>PIVOT BACK PAN MMR 10U</t>
  </si>
  <si>
    <t>PIVOT-MMR-12</t>
  </si>
  <si>
    <t>PIVOT BACK PAN MMR 12U</t>
  </si>
  <si>
    <t>PIVOT-MMR-16</t>
  </si>
  <si>
    <t>PIVOT BACK PAN MMR 16U</t>
  </si>
  <si>
    <t>PIVOT-MMR-18</t>
  </si>
  <si>
    <t>PIVOT BACK PAN MMR 18U</t>
  </si>
  <si>
    <t>PNL-CLN</t>
  </si>
  <si>
    <t>MICRO FIBER CLOTH</t>
  </si>
  <si>
    <t>PPM-2</t>
  </si>
  <si>
    <t>2SP PIVOTING PNL MNT 6DP</t>
  </si>
  <si>
    <t>PPM-4</t>
  </si>
  <si>
    <t>4SP PIVOTING PNL MNT 6DP</t>
  </si>
  <si>
    <t>PPM-6</t>
  </si>
  <si>
    <t>6SP PIVOTING PNL MNT 6DP</t>
  </si>
  <si>
    <t>PPM-6-12</t>
  </si>
  <si>
    <t>6SP PIVOTING PNL MNT 12DP</t>
  </si>
  <si>
    <t>PPM-8-12</t>
  </si>
  <si>
    <t>8SP PIVOTING PNL MNT 12DP</t>
  </si>
  <si>
    <t>PPM-8-18</t>
  </si>
  <si>
    <t>8SP PIVOTING PNL MNT, 18D</t>
  </si>
  <si>
    <t>PPM-DO6</t>
  </si>
  <si>
    <t>6SP PPM FRONT DOOR</t>
  </si>
  <si>
    <t>PPM-DO8</t>
  </si>
  <si>
    <t>8SP PPM FRONT DOOR</t>
  </si>
  <si>
    <t>PPM-LID12</t>
  </si>
  <si>
    <t>LID,FITS 12DP PPM'S</t>
  </si>
  <si>
    <t>PPM-LID16</t>
  </si>
  <si>
    <t>LID,FITS 16DP PPM</t>
  </si>
  <si>
    <t>PPM-LID18</t>
  </si>
  <si>
    <t>LID,FITS 18DP PPM'S</t>
  </si>
  <si>
    <t>PROBGR-RR45</t>
  </si>
  <si>
    <t>45U BGR PRO ADDL RAIL PR</t>
  </si>
  <si>
    <t>PROGRK-RR40</t>
  </si>
  <si>
    <t>40SP GRK PRO RAIL,PR</t>
  </si>
  <si>
    <t>PROGRK-RR44</t>
  </si>
  <si>
    <t>44SP GRK PRO RAIL,PR</t>
  </si>
  <si>
    <t>PROGRK-RR48</t>
  </si>
  <si>
    <t>48SP GRK PRO RAIL,PR</t>
  </si>
  <si>
    <t>PROGRK-RR52</t>
  </si>
  <si>
    <t>52SP GRK PRO RAIL,PR</t>
  </si>
  <si>
    <t>PROMRK-RR24</t>
  </si>
  <si>
    <t>PAIR 24SP MRK PROLIANT RA</t>
  </si>
  <si>
    <t>PROMRK-RR37</t>
  </si>
  <si>
    <t>PAIR 37SP MRK PROLIANT RA</t>
  </si>
  <si>
    <t>PROMRK-RR40</t>
  </si>
  <si>
    <t>PAIR 40SP MRK PROLIANT RA</t>
  </si>
  <si>
    <t>PROMRK-RR44</t>
  </si>
  <si>
    <t>PAIR 44SP MRK PROLIANT RA</t>
  </si>
  <si>
    <t>PROR4CN-RR45</t>
  </si>
  <si>
    <t>PR 45SP CAGENUT SPLIT RL</t>
  </si>
  <si>
    <t>PROR4CN-RR51</t>
  </si>
  <si>
    <t>PR 51SP CAGENUT SPLIT RL</t>
  </si>
  <si>
    <t>PROR4CN-ZRA45</t>
  </si>
  <si>
    <t>45SP R4CN ZRAIL ADAPT KIT</t>
  </si>
  <si>
    <t>PROR4CN-ZRA51</t>
  </si>
  <si>
    <t>51SP R4CN ZRAIL ADAPT KIT</t>
  </si>
  <si>
    <t>PROWMRK-RR24</t>
  </si>
  <si>
    <t>PR 24SP CAGENUT RR WMRK</t>
  </si>
  <si>
    <t>PROWMRK-RR42</t>
  </si>
  <si>
    <t>PR 42SP CAGENUT RR WMRK</t>
  </si>
  <si>
    <t>PROWMRK-RR45</t>
  </si>
  <si>
    <t>PR 45SP CAGENUT RR,WMRK</t>
  </si>
  <si>
    <t>PROWMRK-ZRA-24</t>
  </si>
  <si>
    <t>24SP WMRK ZRAIL ADAPT KIT</t>
  </si>
  <si>
    <t>PROWMRK-ZRA-42</t>
  </si>
  <si>
    <t>42SP WMRK ZRAIL ADAPT KIT</t>
  </si>
  <si>
    <t>PROWMRK-ZRA-45</t>
  </si>
  <si>
    <t>45SP WMRK ZRAIL ADAPT KIT</t>
  </si>
  <si>
    <t>PROWRK-RR24</t>
  </si>
  <si>
    <t>PAIR 24SP WRK PROLIANT RA</t>
  </si>
  <si>
    <t>PROWRK-RR37</t>
  </si>
  <si>
    <t>PAIR 37SP WRK PROLIANT RA</t>
  </si>
  <si>
    <t>PROWRK-RR40</t>
  </si>
  <si>
    <t>PAIR 40SP WRK PROLIANT RA</t>
  </si>
  <si>
    <t>PROWRK-RR44</t>
  </si>
  <si>
    <t>PAIR 44SP WRK PROLIANT RA</t>
  </si>
  <si>
    <t>PRRF44EMCOR</t>
  </si>
  <si>
    <t>PTDE,44SP EMC RAIL (O)</t>
  </si>
  <si>
    <t>PRRF45</t>
  </si>
  <si>
    <t>PTDE,FULL HOLE, 45SP (O)</t>
  </si>
  <si>
    <t>PS2/USB-4C</t>
  </si>
  <si>
    <t>4PACK, PS2/USB CORDS</t>
  </si>
  <si>
    <t>PSDR-12</t>
  </si>
  <si>
    <t>12SP PLEXI SPLIT SECURITY</t>
  </si>
  <si>
    <t>PSDR-16</t>
  </si>
  <si>
    <t>16SP PLEXI SPLIT SECURITY</t>
  </si>
  <si>
    <t>PSDR-20</t>
  </si>
  <si>
    <t>20SP PLEXI SPLIT SECURITY</t>
  </si>
  <si>
    <t>PSDR-8</t>
  </si>
  <si>
    <t>8SP PLEXI SPLIT SECURITY</t>
  </si>
  <si>
    <t>PTRK-14</t>
  </si>
  <si>
    <t>PORTABLE RACK 14SP</t>
  </si>
  <si>
    <t>PTRK-14-RD</t>
  </si>
  <si>
    <t>14SP PTRK REAR DOOR</t>
  </si>
  <si>
    <t>PTRK-1426</t>
  </si>
  <si>
    <t>PORTABLE RACK,14SP,26"D</t>
  </si>
  <si>
    <t>PTRK-1426MDK</t>
  </si>
  <si>
    <t>PTRK-1426 W/PLEXI DR,TOP</t>
  </si>
  <si>
    <t>PTRK-14MDK</t>
  </si>
  <si>
    <t>PTRK-14 W/PLEXI &amp; TOP</t>
  </si>
  <si>
    <t>PTRK-21</t>
  </si>
  <si>
    <t>PORTABLE RACK 21SP</t>
  </si>
  <si>
    <t>PTRK-2126</t>
  </si>
  <si>
    <t>PORTABLE RACK,21SP,26"DP</t>
  </si>
  <si>
    <t>PTRK-2126MDK</t>
  </si>
  <si>
    <t>PTRK-2126 W/PLEXI DR,TOP</t>
  </si>
  <si>
    <t>PTRK-21MDK</t>
  </si>
  <si>
    <t>PTRK-21 W/PLEXI &amp; TOP</t>
  </si>
  <si>
    <t>PTRK-2726</t>
  </si>
  <si>
    <t>PORTABLE RACK,27SP,26"DP</t>
  </si>
  <si>
    <t>PTRK-2726MDK</t>
  </si>
  <si>
    <t>PTRK-2726 W/PLEXI DR,TOP</t>
  </si>
  <si>
    <t>PTRK-RR14</t>
  </si>
  <si>
    <t>REAR RAIL KIT FOR PTRK-14</t>
  </si>
  <si>
    <t>PTRK-RR21</t>
  </si>
  <si>
    <t>REAR RAIL KIT FOR PTRK-21</t>
  </si>
  <si>
    <t>PTRK-RR27</t>
  </si>
  <si>
    <t>REAR RAIL KIT FOR PTRK-27</t>
  </si>
  <si>
    <t>PTS</t>
  </si>
  <si>
    <t>PTDF,TRIM STRIP</t>
  </si>
  <si>
    <t>PVFD-44</t>
  </si>
  <si>
    <t>44SP VENT/PLEXI FRONTDR U</t>
  </si>
  <si>
    <t>PWR-16-V</t>
  </si>
  <si>
    <t>15A,16 OUT,VERTICAL</t>
  </si>
  <si>
    <t>PWR-24-V</t>
  </si>
  <si>
    <t>15A,24 OUT,VERTICAL</t>
  </si>
  <si>
    <t>PWR-8-V</t>
  </si>
  <si>
    <t>15A,8 OUT,VERTICAL</t>
  </si>
  <si>
    <t>PWR-9-RP</t>
  </si>
  <si>
    <t>15A,9 OUT,RCKMNT</t>
  </si>
  <si>
    <t>PWR-9-RPM</t>
  </si>
  <si>
    <t>15A,9 OUT RKMNT MON</t>
  </si>
  <si>
    <t>QBP-2</t>
  </si>
  <si>
    <t>QUIET 2 BLWR PNL,1SP BL</t>
  </si>
  <si>
    <t>QBP-2A</t>
  </si>
  <si>
    <t>QUIET 2 BLWR PNL,1SP ANO</t>
  </si>
  <si>
    <t>QFAN</t>
  </si>
  <si>
    <t>4-1/2 QUIET FAN WITH GUAR</t>
  </si>
  <si>
    <t>QFAN-119</t>
  </si>
  <si>
    <t>119MM QUIET FAN 220V</t>
  </si>
  <si>
    <t>QFP-1</t>
  </si>
  <si>
    <t>QUIET FAN PNL ANOD FOR 1</t>
  </si>
  <si>
    <t>QFP-1-119</t>
  </si>
  <si>
    <t>QUIET FNPNL ANOD 1-220V</t>
  </si>
  <si>
    <t>QFP-2</t>
  </si>
  <si>
    <t>QUIET FAN PNL ANOD FOR 2</t>
  </si>
  <si>
    <t>QFP-2-119</t>
  </si>
  <si>
    <t>QUIET FNPNL ANOD W/2-220V</t>
  </si>
  <si>
    <t>QTFP-1</t>
  </si>
  <si>
    <t>QUIET FAN PNL TEXT FOR 1</t>
  </si>
  <si>
    <t>QTFP-1-119</t>
  </si>
  <si>
    <t>QUIET FNPNL TEXT W/1-220V</t>
  </si>
  <si>
    <t>QTFP-2</t>
  </si>
  <si>
    <t>QUIET FAN PNL TEXT FOR 2</t>
  </si>
  <si>
    <t>QTFP-2-119</t>
  </si>
  <si>
    <t>QUIET FNPNL TEXT W/2-220V</t>
  </si>
  <si>
    <t>R2-44S</t>
  </si>
  <si>
    <t>44RU SEISMIC CERT 2-POST</t>
  </si>
  <si>
    <t>R412-3824B</t>
  </si>
  <si>
    <t>38SP 4-POST FRM RK 12/24</t>
  </si>
  <si>
    <t>R412-3830B</t>
  </si>
  <si>
    <t>R412-4524B</t>
  </si>
  <si>
    <t>45SP 4-POST FRM RK 12/24</t>
  </si>
  <si>
    <t>R412-4530B</t>
  </si>
  <si>
    <t>R412-5124B</t>
  </si>
  <si>
    <t>51SP 4-POST FRM RK 12/24</t>
  </si>
  <si>
    <t>R412-RR38</t>
  </si>
  <si>
    <t>PR 38SP 12/24 SPLIT RAIL</t>
  </si>
  <si>
    <t>R412-RR45</t>
  </si>
  <si>
    <t>PR 45SP 12/24 SPLIT RAIL</t>
  </si>
  <si>
    <t>R412-RR51</t>
  </si>
  <si>
    <t>PR 51SP 12/24 SPLIT RAIL</t>
  </si>
  <si>
    <t>R4CN-4524B</t>
  </si>
  <si>
    <t>45SP 4-POST FRAME RK,CN</t>
  </si>
  <si>
    <t>R4CN-4530B</t>
  </si>
  <si>
    <t>R4CN-4536B</t>
  </si>
  <si>
    <t>R4CN-5124B</t>
  </si>
  <si>
    <t>51SP 4-POST FRAME RK,CN</t>
  </si>
  <si>
    <t>R4CN-5130B</t>
  </si>
  <si>
    <t>R4CN-5136B</t>
  </si>
  <si>
    <t>RAP-MFR20GE</t>
  </si>
  <si>
    <t>REAR,MFR,20,GE</t>
  </si>
  <si>
    <t>RAP14</t>
  </si>
  <si>
    <t>SLIM 5-14 REAR ACCESS PAN</t>
  </si>
  <si>
    <t>RAP21</t>
  </si>
  <si>
    <t>SLIM 5-21 REAR ACCESS PAN</t>
  </si>
  <si>
    <t>RAP29</t>
  </si>
  <si>
    <t>SLIM 5-29 REAR ACCESS PAN</t>
  </si>
  <si>
    <t>RAP37</t>
  </si>
  <si>
    <t>SLIM 5-37 REAR ACCESS PAN</t>
  </si>
  <si>
    <t>RAP43</t>
  </si>
  <si>
    <t>SLIM 5-43 REAR ACCESS PAN</t>
  </si>
  <si>
    <t>RAP8</t>
  </si>
  <si>
    <t>SLIM 5-8 REAR ACCESS PAN</t>
  </si>
  <si>
    <t>RBA-MV44-2</t>
  </si>
  <si>
    <t>PNL ADAPTOR,M/V,44SP,2SP</t>
  </si>
  <si>
    <t>RBA-W44-2</t>
  </si>
  <si>
    <t>PNL ADAPTOR,WRK,44SP,2SP</t>
  </si>
  <si>
    <t>RC-2</t>
  </si>
  <si>
    <t>2SP CLAMPING RACKSHELF</t>
  </si>
  <si>
    <t>RC-3</t>
  </si>
  <si>
    <t>3SP CLAMPING RACKSHELF</t>
  </si>
  <si>
    <t>RC-4</t>
  </si>
  <si>
    <t>4SP CLAMPING RACKSHELF</t>
  </si>
  <si>
    <t>RCS-1824</t>
  </si>
  <si>
    <t>18U/24"DEEP,CONFIGURED RK</t>
  </si>
  <si>
    <t>RCS-2724</t>
  </si>
  <si>
    <t>27U/24"DEEP,CONFIGURED RK</t>
  </si>
  <si>
    <t>RCS-3524</t>
  </si>
  <si>
    <t>35U/24"DEEP,CONFIGURED RK</t>
  </si>
  <si>
    <t>RCS-4224</t>
  </si>
  <si>
    <t>42U/24"DEEP,CONFIGURED RK</t>
  </si>
  <si>
    <t>RCS-RR42</t>
  </si>
  <si>
    <t>42SP,RCS RACKRAIL,PAIR</t>
  </si>
  <si>
    <t>REB14</t>
  </si>
  <si>
    <t>ROTATING EQUIP BASE 14"DP</t>
  </si>
  <si>
    <t>REB18</t>
  </si>
  <si>
    <t>ROTATING EQUIP BASE 18"DP</t>
  </si>
  <si>
    <t>RFR-1628BR</t>
  </si>
  <si>
    <t>28W16SP28DP RFR RACK BR</t>
  </si>
  <si>
    <t>RFR-1628CR</t>
  </si>
  <si>
    <t>28W16SP28DP RFR RACK CR</t>
  </si>
  <si>
    <t>RFR-1628TR</t>
  </si>
  <si>
    <t>28W16SP28D RFR RK TR RN</t>
  </si>
  <si>
    <t>RFR-2028BR</t>
  </si>
  <si>
    <t>28W20SP28DP RFR RACK BR</t>
  </si>
  <si>
    <t>RFR-2028CR</t>
  </si>
  <si>
    <t>28W20SP28D RFR RK CR RN</t>
  </si>
  <si>
    <t>RFR-2028TR</t>
  </si>
  <si>
    <t>28W20SP28DP RFR RACK TR</t>
  </si>
  <si>
    <t>RFR-2428BR</t>
  </si>
  <si>
    <t>28W24SP28DP RFR RK BL RN</t>
  </si>
  <si>
    <t>RFR-2428CR</t>
  </si>
  <si>
    <t>28W24SP28DP RFR RACK CR</t>
  </si>
  <si>
    <t>RFR-2428TR</t>
  </si>
  <si>
    <t>28W24SP28DP RFR RACK TR</t>
  </si>
  <si>
    <t>RFR-CABCOOL50</t>
  </si>
  <si>
    <t>RFR CABCOOL 50,PNL,2 GROM</t>
  </si>
  <si>
    <t>RFR-ERRK-16</t>
  </si>
  <si>
    <t>RFR EMC REAR RAIL 16SP</t>
  </si>
  <si>
    <t>RFR-ERRK-20</t>
  </si>
  <si>
    <t>RFR EMC REAR RAIL 20SP</t>
  </si>
  <si>
    <t>RFR-ERRK-24</t>
  </si>
  <si>
    <t>RFR EMC REAR RAIL 24SP</t>
  </si>
  <si>
    <t>RFR-GFD-20</t>
  </si>
  <si>
    <t>20SP GLASS DOOR,RFR</t>
  </si>
  <si>
    <t>RH-2</t>
  </si>
  <si>
    <t>PAIR 2SP REAR HANG BRACKE</t>
  </si>
  <si>
    <t>RH-3</t>
  </si>
  <si>
    <t>PAIR 3SP REAR HANG BRACKE</t>
  </si>
  <si>
    <t>RH-4</t>
  </si>
  <si>
    <t>PAIR 4SP REAR HANG BRACKE</t>
  </si>
  <si>
    <t>RIB-1-BGR-27</t>
  </si>
  <si>
    <t>1 BAY,27D,RISER BASE</t>
  </si>
  <si>
    <t>RIB-1-BGR-32</t>
  </si>
  <si>
    <t>1 BAY,32D,RISER BASE</t>
  </si>
  <si>
    <t>RIB-1-BGR-38</t>
  </si>
  <si>
    <t>1 BAY,38D,RISER BASE</t>
  </si>
  <si>
    <t>RIB-1-DRK-31</t>
  </si>
  <si>
    <t>1BAY RISER BASE,31"DRK</t>
  </si>
  <si>
    <t>RIB-1-DRK-36</t>
  </si>
  <si>
    <t>1 BAY RISER BASE,36D DRK</t>
  </si>
  <si>
    <t>RIB-1-DRK-42</t>
  </si>
  <si>
    <t>1BAY RISER BASE,42"DP DRK</t>
  </si>
  <si>
    <t>RIB-1-GRK-30B</t>
  </si>
  <si>
    <t>1-BAY GRK RISER BASER,30D</t>
  </si>
  <si>
    <t>RIB-1-GRK-36B</t>
  </si>
  <si>
    <t>1-BAY GRK RISER BASE,36D</t>
  </si>
  <si>
    <t>RIB-1-GRK-42B</t>
  </si>
  <si>
    <t>1BAY RISER BASE,42"D GRK</t>
  </si>
  <si>
    <t>RIB-1-MRK-26</t>
  </si>
  <si>
    <t>1 BAY RISER BASE,MRK,26D</t>
  </si>
  <si>
    <t>RIB-1-MRK-31</t>
  </si>
  <si>
    <t>1 BAY RISER BASE,MRK,31D</t>
  </si>
  <si>
    <t>RIB-1-MRK-36</t>
  </si>
  <si>
    <t>1 BAY RISER BASE,MRK,36D</t>
  </si>
  <si>
    <t>RIB-1-MRK-42</t>
  </si>
  <si>
    <t>1 BAY RISER BASE,MRK,42D</t>
  </si>
  <si>
    <t>RIB-1-SNE24-36</t>
  </si>
  <si>
    <t>1 BAY RIB,24W,36DP SNE</t>
  </si>
  <si>
    <t>RIB-1-SNE24-42</t>
  </si>
  <si>
    <t>1 BAY RIB,24W,42DP SNE</t>
  </si>
  <si>
    <t>RIB-1-SNE27-36</t>
  </si>
  <si>
    <t>1 BAY RIB,27W,36DP SNE</t>
  </si>
  <si>
    <t>RIB-1-SNE27-42</t>
  </si>
  <si>
    <t>1 BAY RISER BASE,SNE,27"WX42"D</t>
  </si>
  <si>
    <t>RIB-1-SNE27-48</t>
  </si>
  <si>
    <t>1 BAY RISER BASE,SNE,27"WX48"D</t>
  </si>
  <si>
    <t>RIB-1-SNE30-36</t>
  </si>
  <si>
    <t>1 BAY RISER BASE,SNE,30"WX36"D</t>
  </si>
  <si>
    <t>RIB-1-SNE30-42</t>
  </si>
  <si>
    <t>1 BAY RISER BASE,SNE,30"WX42"D</t>
  </si>
  <si>
    <t>RIB-1-SNE30-48</t>
  </si>
  <si>
    <t>1 BAY RISER BASE,SNE,30"WX48"D</t>
  </si>
  <si>
    <t>RIB-1-WMRK-36</t>
  </si>
  <si>
    <t>1BAY RISER BASE,36DP WMRK</t>
  </si>
  <si>
    <t>RIB-1-WMRK-42</t>
  </si>
  <si>
    <t>1BAY RISE BASE,42DP WMRK</t>
  </si>
  <si>
    <t>RIB-1-WMRK-48</t>
  </si>
  <si>
    <t>1 BAY RISER BASE,WMRK,48"D</t>
  </si>
  <si>
    <t>RIB-1-WRK-27</t>
  </si>
  <si>
    <t>1 BAY RISER BASE FOR 27D</t>
  </si>
  <si>
    <t>RIB-1-WRK-32</t>
  </si>
  <si>
    <t>1 BAY RISER BASE FOR 32D</t>
  </si>
  <si>
    <t>RIB-2-BGR-27</t>
  </si>
  <si>
    <t>2 BAY,27D,RISER BASE</t>
  </si>
  <si>
    <t>RIB-2-BGR-32</t>
  </si>
  <si>
    <t>2 BAY,32D,RISER BASE</t>
  </si>
  <si>
    <t>RIB-2-BGR-38</t>
  </si>
  <si>
    <t>2 BAY,38D,RISER BASE</t>
  </si>
  <si>
    <t>RIB-2-DRK-31</t>
  </si>
  <si>
    <t>2 BAY RISER BASE,DRK,31D</t>
  </si>
  <si>
    <t>RIB-2-DRK-36</t>
  </si>
  <si>
    <t>2 BAY RISER BASE,36D DRK</t>
  </si>
  <si>
    <t>RIB-2-DRK-42</t>
  </si>
  <si>
    <t>2BAY RISER BASE,42"DP DRK</t>
  </si>
  <si>
    <t>RIB-2-GRK-24B</t>
  </si>
  <si>
    <t>2-BAY GRK RISER BASE,24D</t>
  </si>
  <si>
    <t>RIB-2-GRK-30B</t>
  </si>
  <si>
    <t>2-BAY GRK RISER BASE,30D</t>
  </si>
  <si>
    <t>RIB-2-GRK-36B</t>
  </si>
  <si>
    <t>2-BAY GRK RISER BASE,36D</t>
  </si>
  <si>
    <t>RIB-2-GRK-42B</t>
  </si>
  <si>
    <t>2BAY RISER BASE,42"D GRK</t>
  </si>
  <si>
    <t>RIB-2-MRK-26</t>
  </si>
  <si>
    <t>2 BAY RISER BASE FOR 26DP</t>
  </si>
  <si>
    <t>RIB-2-MRK-31</t>
  </si>
  <si>
    <t>2 BAY RISER BASE:31DP MRK</t>
  </si>
  <si>
    <t>RIB-2-MRK-36</t>
  </si>
  <si>
    <t>2 BAY RISER BASE:36DP MRK</t>
  </si>
  <si>
    <t>RIB-2-MRK-42</t>
  </si>
  <si>
    <t>2BAY RISER BASE,42"DP MRK</t>
  </si>
  <si>
    <t>RIB-2-SNE24-36</t>
  </si>
  <si>
    <t>2 BAY RIB,24W,36DP SNE</t>
  </si>
  <si>
    <t>RIB-2-SNE24-42</t>
  </si>
  <si>
    <t>2 BAY RIB,24W,42DP SNE</t>
  </si>
  <si>
    <t>RIB-2-SNE24-48</t>
  </si>
  <si>
    <t>2 BAY RIB,24W,48DP SNE</t>
  </si>
  <si>
    <t>RIB-2-SNE27-36</t>
  </si>
  <si>
    <t>2 BAY RISER BASE,SNE,27"WX36"D</t>
  </si>
  <si>
    <t>RIB-2-SNE27-42</t>
  </si>
  <si>
    <t>2 BAY RISER BASE,SNE,27"WX42"D</t>
  </si>
  <si>
    <t>RIB-2-SNE27-48</t>
  </si>
  <si>
    <t>2 BAY RISER BASE,SNE,27"WX48"D</t>
  </si>
  <si>
    <t>RIB-2-SNE30-36</t>
  </si>
  <si>
    <t>2 BAY RISER BASE,SNE,30"WX36"D</t>
  </si>
  <si>
    <t>RIB-2-SNE30-42</t>
  </si>
  <si>
    <t>2 BAY RISER BASE,SNE,30"WX42"D</t>
  </si>
  <si>
    <t>RIB-2-SNE30-48</t>
  </si>
  <si>
    <t>2 BAY RISER BASE,SNE,30"WX48"D</t>
  </si>
  <si>
    <t>RIB-2-WMRK-36</t>
  </si>
  <si>
    <t>2BAY RISER BASE,36DP WMRK</t>
  </si>
  <si>
    <t>RIB-2-WMRK-42</t>
  </si>
  <si>
    <t>2BAY RISER BASE,42D WMRK</t>
  </si>
  <si>
    <t>RIB-2-WMRK-48</t>
  </si>
  <si>
    <t>2 BAY RISER BASE 48"DEEP WMRK</t>
  </si>
  <si>
    <t>RIB-2-WRK-32</t>
  </si>
  <si>
    <t>2 BAY RISER BASE FOR 32D</t>
  </si>
  <si>
    <t>RIB-3-BGR-27</t>
  </si>
  <si>
    <t>3 BAY,27D,RISER BASE</t>
  </si>
  <si>
    <t>RIB-3-BGR-32</t>
  </si>
  <si>
    <t>3 BAY,32D,RISER BASE</t>
  </si>
  <si>
    <t>RIB-3-BGR-38</t>
  </si>
  <si>
    <t>3 BAY,38D,RISER BASE</t>
  </si>
  <si>
    <t>RIB-3-DRK-36</t>
  </si>
  <si>
    <t>3 BAY RISER BASEDRK,36"D</t>
  </si>
  <si>
    <t>RIB-3-DRK-42</t>
  </si>
  <si>
    <t>3BAY RISER BASE,42"DP DRK</t>
  </si>
  <si>
    <t>RIB-3-GRK-24B</t>
  </si>
  <si>
    <t>3-BAY GRK RISER BASE,24D</t>
  </si>
  <si>
    <t>RIB-3-GRK-30B</t>
  </si>
  <si>
    <t>3-BAY GRK RISER BASE,30D</t>
  </si>
  <si>
    <t>RIB-3-GRK-36B</t>
  </si>
  <si>
    <t>3-BAY GRK RISER BASE,36D</t>
  </si>
  <si>
    <t>RIB-3-GRK-42B</t>
  </si>
  <si>
    <t>3BAY RISER BASE,42"D GRK</t>
  </si>
  <si>
    <t>RIB-3-MRK-26</t>
  </si>
  <si>
    <t>3 BAY RISER BASE FOR 26DP</t>
  </si>
  <si>
    <t>RIB-3-MRK-31</t>
  </si>
  <si>
    <t>3 BAY RISER BASE:31DP MRK</t>
  </si>
  <si>
    <t>RIB-3-MRK-36</t>
  </si>
  <si>
    <t>3 BAY RISER BASE:36DP MRK</t>
  </si>
  <si>
    <t>RIB-3-MRK-42</t>
  </si>
  <si>
    <t>3BAY RISER BASE,42"DP MRK</t>
  </si>
  <si>
    <t>RIB-3-SNE24-36</t>
  </si>
  <si>
    <t>3 BAY RIB,24W,36DP SNE</t>
  </si>
  <si>
    <t>RIB-3-SNE24-42</t>
  </si>
  <si>
    <t>3 BAY RIB,24W,42DP SNE</t>
  </si>
  <si>
    <t>RIB-3-SNE24-48</t>
  </si>
  <si>
    <t>3 BAY RIB,24W,48DP SNE</t>
  </si>
  <si>
    <t>RIB-3-SNE27-48</t>
  </si>
  <si>
    <t>3 BAY RISER BASE,SNE,27"WX48"D</t>
  </si>
  <si>
    <t>RIB-3-SNE30-42</t>
  </si>
  <si>
    <t>3 BAY RISER BASE,SNE,30"WX42"D</t>
  </si>
  <si>
    <t>RIB-3-WMRK-36</t>
  </si>
  <si>
    <t>3BAY RISER BASE,36DP WMRK</t>
  </si>
  <si>
    <t>RIB-3-WMRK-42</t>
  </si>
  <si>
    <t>3BAY RISER BASE,42D WMRK</t>
  </si>
  <si>
    <t>RIB-3-WRK-32</t>
  </si>
  <si>
    <t>3 BAY RISER BASE FOR 32D</t>
  </si>
  <si>
    <t>RIB-4-BGR-27</t>
  </si>
  <si>
    <t>4 BAY,27D,RISER BASE</t>
  </si>
  <si>
    <t>RIB-4-BGR-32</t>
  </si>
  <si>
    <t>4 BAY,32D,RISER BASE</t>
  </si>
  <si>
    <t>RIB-4-BGR-38</t>
  </si>
  <si>
    <t>4 BAY,38D,RISER BASE</t>
  </si>
  <si>
    <t>RIB-4-GRK-30B</t>
  </si>
  <si>
    <t>4-BAY GRK RISER BASE,30D</t>
  </si>
  <si>
    <t>RIB-4-GRK-36B</t>
  </si>
  <si>
    <t>4-BAY GRK RISER BASE,36D</t>
  </si>
  <si>
    <t>RIB-4-GRK-42B</t>
  </si>
  <si>
    <t>4BAY RISER BASE,42"D GRK</t>
  </si>
  <si>
    <t>RIB-4-MRK-26</t>
  </si>
  <si>
    <t>4 BAY RISER BASE FOR 26DP</t>
  </si>
  <si>
    <t>RIB-4-MRK-31</t>
  </si>
  <si>
    <t>4 BAY RISER BASE:31DP MRK</t>
  </si>
  <si>
    <t>RIB-4-MRK-36</t>
  </si>
  <si>
    <t>4 BAY RISER BASE:36DP MRK</t>
  </si>
  <si>
    <t>RIB-4-WRK-27</t>
  </si>
  <si>
    <t>4 BAY RISER BASE FOR 27D</t>
  </si>
  <si>
    <t>RIB-4-WRK-32</t>
  </si>
  <si>
    <t>4 BAY RISER BASE FOR 32D</t>
  </si>
  <si>
    <t>RIB-5-BGR-27</t>
  </si>
  <si>
    <t>5 BAY,27D,RISER BASE</t>
  </si>
  <si>
    <t>RIB-5-BGR-32</t>
  </si>
  <si>
    <t>5 BAY,32D,RISER BASE</t>
  </si>
  <si>
    <t>RIB-5-BGR-38</t>
  </si>
  <si>
    <t>5 BAY,38D,RISER BASE</t>
  </si>
  <si>
    <t>RIB-5-GRK-30B</t>
  </si>
  <si>
    <t>5-BAY GRK RISER BASE,30D</t>
  </si>
  <si>
    <t>RIB-5-GRK-36B</t>
  </si>
  <si>
    <t>5-BAY GRK RISER BASE,36D</t>
  </si>
  <si>
    <t>RIB-5-GRK-42B</t>
  </si>
  <si>
    <t>5BAY RISER BASE,42"D GRK</t>
  </si>
  <si>
    <t>RIB-5-MRK-26</t>
  </si>
  <si>
    <t>5 BAY RISER BASE FOR 26DP</t>
  </si>
  <si>
    <t>RIB-5-MRK-31</t>
  </si>
  <si>
    <t>5 BAY RISER BASE:31DP MRK</t>
  </si>
  <si>
    <t>RIB-5-MRK-36</t>
  </si>
  <si>
    <t>5 BAY RISER BASE:36DP MRK</t>
  </si>
  <si>
    <t>RIB-5-WRK-32</t>
  </si>
  <si>
    <t>5 BAY RISER BASE FOR 32D</t>
  </si>
  <si>
    <t>RK-GD10</t>
  </si>
  <si>
    <t>10SP GLS DR FOR BRK/OBRK</t>
  </si>
  <si>
    <t>RK-GD12</t>
  </si>
  <si>
    <t>12SP GLS DR FOR BRK/OBRK</t>
  </si>
  <si>
    <t>RK-GD14</t>
  </si>
  <si>
    <t>14SP GLS DR FOR BRK/OBRK</t>
  </si>
  <si>
    <t>RK-GD16</t>
  </si>
  <si>
    <t>16SP GLS DR FOR BRK/OBRK</t>
  </si>
  <si>
    <t>RK-GD20</t>
  </si>
  <si>
    <t>20SP GLS DR FOR BRK/OBRK</t>
  </si>
  <si>
    <t>RK-GD28</t>
  </si>
  <si>
    <t>28SP GLS DR FOR BRK/MBRK</t>
  </si>
  <si>
    <t>RK-GD6</t>
  </si>
  <si>
    <t>6SP GLASS DR FOR BRK/OBRK</t>
  </si>
  <si>
    <t>RK-GD8</t>
  </si>
  <si>
    <t>8SP GLASS DR FOR BRK/OBRK</t>
  </si>
  <si>
    <t>RK-RAP12</t>
  </si>
  <si>
    <t>12SP RK REAR ACCESS KIT</t>
  </si>
  <si>
    <t>RK-RAP12-MP</t>
  </si>
  <si>
    <t>12SP RK REAR ACCESS KT,MP</t>
  </si>
  <si>
    <t>RK-RAP16</t>
  </si>
  <si>
    <t>16SP RK REAR ACCESS KIT</t>
  </si>
  <si>
    <t>RK-RAP16-MP</t>
  </si>
  <si>
    <t>16SP RK REAR ACCESS KT,MP</t>
  </si>
  <si>
    <t>RK-RAP20</t>
  </si>
  <si>
    <t>20SP RK REAR ACCESS KIT</t>
  </si>
  <si>
    <t>RK-RAP20-MP</t>
  </si>
  <si>
    <t>20SP RK REAR ACCESS KT,MP</t>
  </si>
  <si>
    <t>RK-RAP28</t>
  </si>
  <si>
    <t>28SP RK REAR ACCESS KIT</t>
  </si>
  <si>
    <t>RK-RAP28-MP</t>
  </si>
  <si>
    <t>28SP RK REAR ACCESS KT,MP</t>
  </si>
  <si>
    <t>RK-RAP8</t>
  </si>
  <si>
    <t>8SP RK REAR ACCESS KIT</t>
  </si>
  <si>
    <t>RK-RAP8-MP</t>
  </si>
  <si>
    <t>8SP RK REAR ACCESS KT,MP</t>
  </si>
  <si>
    <t>RK-RR10</t>
  </si>
  <si>
    <t>10SP(17.5")RAIL KIT R/BRK</t>
  </si>
  <si>
    <t>RK-RR12</t>
  </si>
  <si>
    <t>12SP(21")RAIL KIT RK/BRK</t>
  </si>
  <si>
    <t>RK-RR14</t>
  </si>
  <si>
    <t>14SP(24.5")RAIL KIT R/BRK</t>
  </si>
  <si>
    <t>RK-RR16</t>
  </si>
  <si>
    <t>16SP(28")RAIL KIT RK/BRK</t>
  </si>
  <si>
    <t>RK-RR2</t>
  </si>
  <si>
    <t>2SP(3.5")RAIL KIT RK/BRK</t>
  </si>
  <si>
    <t>RK-RR20</t>
  </si>
  <si>
    <t>20SP(35")RAIL KIT RK/BRK</t>
  </si>
  <si>
    <t>RK-RR4</t>
  </si>
  <si>
    <t>4SP(7")RAIL KIT RK/BRK</t>
  </si>
  <si>
    <t>RK-RR6</t>
  </si>
  <si>
    <t>6SP(10.5")RAIL KIT RK/BRK</t>
  </si>
  <si>
    <t>RK-RR8</t>
  </si>
  <si>
    <t>8SP(14")RAIL KIT RK/BRK</t>
  </si>
  <si>
    <t>RK10</t>
  </si>
  <si>
    <t>10SP (17.5") RACK,16"DEEP</t>
  </si>
  <si>
    <t>RK12</t>
  </si>
  <si>
    <t>12SP(21)RACK, 16DEEP</t>
  </si>
  <si>
    <t>RK14</t>
  </si>
  <si>
    <t>14SP (24.5") RACK,16"DEEP</t>
  </si>
  <si>
    <t>RK16</t>
  </si>
  <si>
    <t>16SP(28)RACK, 16 DEEP</t>
  </si>
  <si>
    <t>RK2</t>
  </si>
  <si>
    <t>2SP(3.5)RACK,16DEEP</t>
  </si>
  <si>
    <t>RK20</t>
  </si>
  <si>
    <t>20SP(35)RACK, 16DEEP</t>
  </si>
  <si>
    <t>RK4</t>
  </si>
  <si>
    <t>4SP(7)RACK, 16DEEP</t>
  </si>
  <si>
    <t>RK6</t>
  </si>
  <si>
    <t>6SP (10.5") RACK, 16"DEEP</t>
  </si>
  <si>
    <t>RK8</t>
  </si>
  <si>
    <t>8SP(14)RACK, 16DEEP</t>
  </si>
  <si>
    <t>RKW</t>
  </si>
  <si>
    <t>BRK/RK LOCKING WHEEL OPTI</t>
  </si>
  <si>
    <t>RKW-HD</t>
  </si>
  <si>
    <t>BRK/RK WHEEL KIT HEAVYDTY</t>
  </si>
  <si>
    <t>RL10-38</t>
  </si>
  <si>
    <t>38SP RELAYRACK 10/32 BLK</t>
  </si>
  <si>
    <t>RL10-45</t>
  </si>
  <si>
    <t>45SP RELAYRACK 10/32 BLK</t>
  </si>
  <si>
    <t>RL10-8</t>
  </si>
  <si>
    <t>8SP RELAYRACK 10/32 BLK P</t>
  </si>
  <si>
    <t>RL12-45</t>
  </si>
  <si>
    <t>45SP RELAYRACK 12/24 BLK</t>
  </si>
  <si>
    <t>RLA-CC</t>
  </si>
  <si>
    <t>1PC CABLE DUCT</t>
  </si>
  <si>
    <t>RLA19-1245</t>
  </si>
  <si>
    <t>45SP ALUM RELAYRACK,12-24</t>
  </si>
  <si>
    <t>RLA19-1245-6</t>
  </si>
  <si>
    <t>45SP ALUM RELAYRK,6PC</t>
  </si>
  <si>
    <t>RLA19-1245B</t>
  </si>
  <si>
    <t>45SP ALUM RELAY RK,12-24</t>
  </si>
  <si>
    <t>RLA19-1245B-6</t>
  </si>
  <si>
    <t>RLA19-1251B</t>
  </si>
  <si>
    <t>51SP ALUM OPEN FRM RK</t>
  </si>
  <si>
    <t>RLM-15-1CA</t>
  </si>
  <si>
    <t>15A CONTROLLED MOD,CORD</t>
  </si>
  <si>
    <t>RLM-15A</t>
  </si>
  <si>
    <t>8"MPR 15A CONTROL MODULE</t>
  </si>
  <si>
    <t>RLM-20-1CA</t>
  </si>
  <si>
    <t>20A CONTROLLED MOD,CORD</t>
  </si>
  <si>
    <t>RLM-20A</t>
  </si>
  <si>
    <t>8"MPR 20A CONTROL MODULE</t>
  </si>
  <si>
    <t>RLM-20A-SP</t>
  </si>
  <si>
    <t>MPR 20A CNT.MOD.S-SURGE</t>
  </si>
  <si>
    <t>RLM-20IGA</t>
  </si>
  <si>
    <t>8"MPR 20A ISO CONT.MOD</t>
  </si>
  <si>
    <t>RLM-30TL-HWIGA</t>
  </si>
  <si>
    <t>MPR 30A ISOGND CONT.MOD</t>
  </si>
  <si>
    <t>RLM30-L520-1</t>
  </si>
  <si>
    <t>20AMP,120V MPR W/TWSTLOCK</t>
  </si>
  <si>
    <t>RLM30-L530-1</t>
  </si>
  <si>
    <t>30AMP,120V MPR W/TWISTLK</t>
  </si>
  <si>
    <t>RLNK-1015V</t>
  </si>
  <si>
    <t>15A,10 OUT,IP CTRL VPS</t>
  </si>
  <si>
    <t>RLNK-1615V</t>
  </si>
  <si>
    <t>15A,16 OUT,IP CTRL VPS</t>
  </si>
  <si>
    <t>RLNK-215</t>
  </si>
  <si>
    <t>15A,2 OUT,IP CTRL POWER</t>
  </si>
  <si>
    <t>RLNK-415R</t>
  </si>
  <si>
    <t>15A,4 OUT,IP CTRL POWER</t>
  </si>
  <si>
    <t>RLNK-915R</t>
  </si>
  <si>
    <t>15A,9 OUT,IP CTRL POWER</t>
  </si>
  <si>
    <t>RLNK-CONT</t>
  </si>
  <si>
    <t>Premium+ PDU with RackLink</t>
  </si>
  <si>
    <t>RLNK-P415</t>
  </si>
  <si>
    <t>RLNK-P420</t>
  </si>
  <si>
    <t>RLNK-P915R</t>
  </si>
  <si>
    <t>RLNK-P915R-SP</t>
  </si>
  <si>
    <t>RLNK-P920R</t>
  </si>
  <si>
    <t>RLNK-P920R-SP</t>
  </si>
  <si>
    <t>RLNK-TEMP</t>
  </si>
  <si>
    <t>RM-KB</t>
  </si>
  <si>
    <t>RACKMOUNT COMPUTER KEYBOA</t>
  </si>
  <si>
    <t>RM-KB-LCD17HD</t>
  </si>
  <si>
    <t>KB W/LCD DIG DSPLY</t>
  </si>
  <si>
    <t>RM-KB-LCD17KVMHD</t>
  </si>
  <si>
    <t>KB W/LCD DIG DSPLY &amp; KVM</t>
  </si>
  <si>
    <t>RM-KBPS2</t>
  </si>
  <si>
    <t>RM CPU KEYBOARD/PS2</t>
  </si>
  <si>
    <t>RM-LCD-MT</t>
  </si>
  <si>
    <t>9SP,RACKMOUNT,LCD,TELESCP</t>
  </si>
  <si>
    <t>RM-LCD-PNLK</t>
  </si>
  <si>
    <t>3SP LCD PNL W/KNUCKLE</t>
  </si>
  <si>
    <t>RM-LCD-PNLV</t>
  </si>
  <si>
    <t>3SP LCD PNL VESA ONLY</t>
  </si>
  <si>
    <t>RPS</t>
  </si>
  <si>
    <t>REMOTE POWER SWITCH</t>
  </si>
  <si>
    <t>RPS-K</t>
  </si>
  <si>
    <t>REMOTE POWER KEY SWITCH</t>
  </si>
  <si>
    <t>RPS-KEY</t>
  </si>
  <si>
    <t>REPLACEMENT KEYS FOR RPS</t>
  </si>
  <si>
    <t>RR2-3RCN</t>
  </si>
  <si>
    <t>2SP 3"D RACKRAIL RECESSOR</t>
  </si>
  <si>
    <t>RRF10</t>
  </si>
  <si>
    <t>PAIR 10SP (17.5") RACK R</t>
  </si>
  <si>
    <t>RRF10-5MM</t>
  </si>
  <si>
    <t>PAIR 10SP 5MM RAIL</t>
  </si>
  <si>
    <t>RRF12</t>
  </si>
  <si>
    <t>PAIR 12SP (21") RACK RAIL</t>
  </si>
  <si>
    <t>RRF12-5MM</t>
  </si>
  <si>
    <t>PAIR 12SP 5MM RAIL</t>
  </si>
  <si>
    <t>RRF14</t>
  </si>
  <si>
    <t>PAIR 14SP (24.5") RACK RAIL</t>
  </si>
  <si>
    <t>RRF14-5MM</t>
  </si>
  <si>
    <t>PAIR 14SP 5MM RAIL</t>
  </si>
  <si>
    <t>RRF16</t>
  </si>
  <si>
    <t>PAIR 16SP (28") RACK RAIL</t>
  </si>
  <si>
    <t>RRF18</t>
  </si>
  <si>
    <t>PAIR 18SP (31.5") RACK RAIL</t>
  </si>
  <si>
    <t>RRF18-5MM</t>
  </si>
  <si>
    <t>PAIR 18SP 5MM RAIL</t>
  </si>
  <si>
    <t>RRF2</t>
  </si>
  <si>
    <t>PAIR 2SP (3.5") RACK RAI</t>
  </si>
  <si>
    <t>RRF21</t>
  </si>
  <si>
    <t>PAIR 21SP (36.75") RACK RAIL</t>
  </si>
  <si>
    <t>RRF21-5MM</t>
  </si>
  <si>
    <t>PAIR 21SP 5MM RAIL</t>
  </si>
  <si>
    <t>RRF27</t>
  </si>
  <si>
    <t>PAIR 27SP (47.25") RACK RAIL</t>
  </si>
  <si>
    <t>RRF27-5MM</t>
  </si>
  <si>
    <t>PAIR 27SP 5MM RAIL</t>
  </si>
  <si>
    <t>RRF4</t>
  </si>
  <si>
    <t>PAIR 4SP (7) RACK RAIL</t>
  </si>
  <si>
    <t>RRF4-5MM</t>
  </si>
  <si>
    <t>PAIR 4SP 5MM RAIL</t>
  </si>
  <si>
    <t>RRF44EMCOR</t>
  </si>
  <si>
    <t>PAIR 44SP FULL HOLE RACK</t>
  </si>
  <si>
    <t>RRF45</t>
  </si>
  <si>
    <t>PAIR 45SP FULL HOLE RACK</t>
  </si>
  <si>
    <t>RRF6</t>
  </si>
  <si>
    <t>PAIR 6SP (10.5") RACK RAIL</t>
  </si>
  <si>
    <t>RRF6-5MM</t>
  </si>
  <si>
    <t>PAIR 6SP 5MM RAIL</t>
  </si>
  <si>
    <t>RRF8</t>
  </si>
  <si>
    <t>PAIR 8SP (14) RACK RAIL</t>
  </si>
  <si>
    <t>RRF8-5MM</t>
  </si>
  <si>
    <t>PAIR 8SP 5MM RAIL</t>
  </si>
  <si>
    <t>RS-6036</t>
  </si>
  <si>
    <t>RACK SACK 60H X 25W X 36D</t>
  </si>
  <si>
    <t>RS-8436</t>
  </si>
  <si>
    <t>RACK SACK 84H X 25W X 36D</t>
  </si>
  <si>
    <t>RSH4A10R</t>
  </si>
  <si>
    <t>CUSRACKSHLF10SP ANOD 15.5</t>
  </si>
  <si>
    <t>RSH4A10X</t>
  </si>
  <si>
    <t>CUSRACKSHLF10SP ANOD 17.5</t>
  </si>
  <si>
    <t>RSH4A10XW</t>
  </si>
  <si>
    <t>CUSWIDERSH10SP ANOD 17.5D</t>
  </si>
  <si>
    <t>RSH4A10XX</t>
  </si>
  <si>
    <t>CUSRACKSHLF10SP ANOD 20.5</t>
  </si>
  <si>
    <t>RSH4A11R</t>
  </si>
  <si>
    <t>CUSRACKSHLF11SP ANOD 15.5</t>
  </si>
  <si>
    <t>RSH4A11X</t>
  </si>
  <si>
    <t>CUSRACKSHLF11SP ANOD 17.5</t>
  </si>
  <si>
    <t>RSH4A11XX</t>
  </si>
  <si>
    <t>CUSRACKSHLF11SP ANOD 20.5</t>
  </si>
  <si>
    <t>RSH4A12R</t>
  </si>
  <si>
    <t>CUSRACKSHLF12SP ANOD 15.5</t>
  </si>
  <si>
    <t>RSH4A1S</t>
  </si>
  <si>
    <t>CUS RCKSHLF 1SP ANOD 11.5</t>
  </si>
  <si>
    <t>RSH4A1XS</t>
  </si>
  <si>
    <t>CUS RCKSHLF 1SP ANOD 8</t>
  </si>
  <si>
    <t>RSH4A2M</t>
  </si>
  <si>
    <t>CUS RACKSHLF2SP ANOD 14DP</t>
  </si>
  <si>
    <t>RSH4A2MW</t>
  </si>
  <si>
    <t>CUS WIDERSH2SP ANOD 14DP</t>
  </si>
  <si>
    <t>RSH4A2R</t>
  </si>
  <si>
    <t>CUS RACKSHLF2SP ANOD 15.5</t>
  </si>
  <si>
    <t>RSH4A2RW</t>
  </si>
  <si>
    <t>CUS WIDERSH2SP ANOD 15.5D</t>
  </si>
  <si>
    <t>RSH4A2S</t>
  </si>
  <si>
    <t>CUS RACKSHLF2SP ANOD 11.5</t>
  </si>
  <si>
    <t>RSH4A2SW</t>
  </si>
  <si>
    <t>CUS WIDERSH2SP ANOD 11.5D</t>
  </si>
  <si>
    <t>RSH4A2X</t>
  </si>
  <si>
    <t>CUS RACKSHLF2SP ANOD 17.5</t>
  </si>
  <si>
    <t>RSH4A2XW</t>
  </si>
  <si>
    <t>CUS WIDERSH2SP ANOD 17.5D</t>
  </si>
  <si>
    <t>RSH4A2XX</t>
  </si>
  <si>
    <t>CUS RACKSHLF2SP ANOD 20.5</t>
  </si>
  <si>
    <t>RSH4A2XXW</t>
  </si>
  <si>
    <t>CUS WIDERSH2SP ANOD 20.5D</t>
  </si>
  <si>
    <t>RSH4A3M</t>
  </si>
  <si>
    <t>CUS RACKSHLF3SP ANOD 14DP</t>
  </si>
  <si>
    <t>RSH4A3M-MC</t>
  </si>
  <si>
    <t>RSH4A3MW</t>
  </si>
  <si>
    <t>CUS WIDERSH3SP ANOD 14DP</t>
  </si>
  <si>
    <t>RSH4A3R</t>
  </si>
  <si>
    <t>CUS RACKSHLF3SP ANOD 15.5</t>
  </si>
  <si>
    <t>RSH4A3R-MC</t>
  </si>
  <si>
    <t>RSH4A3RW</t>
  </si>
  <si>
    <t>CUS WIDERSH3SP ANOD 15.5D</t>
  </si>
  <si>
    <t>RSH4A3S</t>
  </si>
  <si>
    <t>CUS RACKSHLF3SP ANOD 11.5</t>
  </si>
  <si>
    <t>RSH4A3SW</t>
  </si>
  <si>
    <t>CUS WIDERSH3SP ANOD 11.5D</t>
  </si>
  <si>
    <t>RSH4A3X</t>
  </si>
  <si>
    <t>CUS RACKSHLF3SP ANOD 17.5</t>
  </si>
  <si>
    <t>RSH4A3X-MC</t>
  </si>
  <si>
    <t>RSH4A3XW</t>
  </si>
  <si>
    <t>CUS WIDERSH3SP ANOD 17.5D</t>
  </si>
  <si>
    <t>RSH4A3XX</t>
  </si>
  <si>
    <t>CUS RACKSHLF3SP ANOD 20.5</t>
  </si>
  <si>
    <t>RSH4A3XXW</t>
  </si>
  <si>
    <t>CUS WIDERSH3SP ANOD 20.5D</t>
  </si>
  <si>
    <t>RSH4A4-MS</t>
  </si>
  <si>
    <t>CUS MP SHELF,4SP,ANOD</t>
  </si>
  <si>
    <t>RSH4A4M</t>
  </si>
  <si>
    <t>CUS RACKSHLF4SP ANOD 14DP</t>
  </si>
  <si>
    <t>RSH4A4M-MC</t>
  </si>
  <si>
    <t>RSH4A4MW</t>
  </si>
  <si>
    <t>CUS WIDERSH4SP ANOD 14DP</t>
  </si>
  <si>
    <t>RSH4A4R</t>
  </si>
  <si>
    <t>CUS RACKSHLF4SP ANOD 15.5</t>
  </si>
  <si>
    <t>RSH4A4R-MC</t>
  </si>
  <si>
    <t>RSH4A4RW</t>
  </si>
  <si>
    <t>CUS WIDERSH4SP ANOD 15.5D</t>
  </si>
  <si>
    <t>RSH4A4S</t>
  </si>
  <si>
    <t>CUS RACKSHLF4SP ANOD 11.5</t>
  </si>
  <si>
    <t>RSH4A4SW</t>
  </si>
  <si>
    <t>CUS WIDERSH4SP ANOD 11.5D</t>
  </si>
  <si>
    <t>RSH4A4X</t>
  </si>
  <si>
    <t>CUS RACKSHLF4SP ANOD 17.5</t>
  </si>
  <si>
    <t>RSH4A4X-MC</t>
  </si>
  <si>
    <t>RSH4A4XW</t>
  </si>
  <si>
    <t>CUS WIDERSH4SP ANOD 17.5D</t>
  </si>
  <si>
    <t>RSH4A4XX</t>
  </si>
  <si>
    <t>CUS RACKSHLF4SP ANOD 20.5</t>
  </si>
  <si>
    <t>RSH4A4XX-MC</t>
  </si>
  <si>
    <t>RSH4A4XXW</t>
  </si>
  <si>
    <t>CUS WIDERSH4SP ANOD 20.5D</t>
  </si>
  <si>
    <t>RSH4A5M</t>
  </si>
  <si>
    <t>CUS RACKSHLF5SP ANOD 14DP</t>
  </si>
  <si>
    <t>RSH4A5M-MC</t>
  </si>
  <si>
    <t>RSH4A5MW</t>
  </si>
  <si>
    <t>CUS WIDERSH5SP ANOD 14DP</t>
  </si>
  <si>
    <t>RSH4A5R</t>
  </si>
  <si>
    <t>CUS RACKSHLF5SP ANOD 15.5</t>
  </si>
  <si>
    <t>RSH4A5R-MC</t>
  </si>
  <si>
    <t>RSH4A5RW</t>
  </si>
  <si>
    <t>CUS WIDERSH5SP ANOD 15.5D</t>
  </si>
  <si>
    <t>RSH4A5S</t>
  </si>
  <si>
    <t>CUS RACKSHLF5SP ANOD 11.5</t>
  </si>
  <si>
    <t>RSH4A5SW</t>
  </si>
  <si>
    <t>CUS WIDERSH5SP ANOD 11.5D</t>
  </si>
  <si>
    <t>RSH4A5X</t>
  </si>
  <si>
    <t>CUS RACKSHLF5SP ANOD 17.5</t>
  </si>
  <si>
    <t>RSH4A5X-MC</t>
  </si>
  <si>
    <t>RSH4A5XW</t>
  </si>
  <si>
    <t>CUS WIDERSH5SP ANOD 17.5D</t>
  </si>
  <si>
    <t>RSH4A5XX</t>
  </si>
  <si>
    <t>CUS RACKSHLF5SP ANOD 20.5</t>
  </si>
  <si>
    <t>RSH4A5XX-MC</t>
  </si>
  <si>
    <t>RSH4A5XXW</t>
  </si>
  <si>
    <t>CUS WIDERSH5SP ANOD 20.5D</t>
  </si>
  <si>
    <t>RSH4A6M</t>
  </si>
  <si>
    <t>CUS RACKSHLF6SP ANOD 14DP</t>
  </si>
  <si>
    <t>RSH4A6M-MC</t>
  </si>
  <si>
    <t>RSH4A6MW</t>
  </si>
  <si>
    <t>CUS WIDERSH6SP ANOD 14"DP</t>
  </si>
  <si>
    <t>RSH4A6R</t>
  </si>
  <si>
    <t>CUS RACKSHLF6SP ANOD 15.5</t>
  </si>
  <si>
    <t>RSH4A6R-MC</t>
  </si>
  <si>
    <t>RSH4A6S</t>
  </si>
  <si>
    <t>CUS RACKSHLF6SP ANOD 11.5</t>
  </si>
  <si>
    <t>RSH4A6X</t>
  </si>
  <si>
    <t>CUS RACKSHLF6SP ANOD 17.5</t>
  </si>
  <si>
    <t>RSH4A6X-MC</t>
  </si>
  <si>
    <t>RSH4A6XW</t>
  </si>
  <si>
    <t>CUS WIDERSH6SP ANOD 17.5D</t>
  </si>
  <si>
    <t>RSH4A6XX</t>
  </si>
  <si>
    <t>CUS RACKSHLF6SP ANOD 20.5</t>
  </si>
  <si>
    <t>RSH4A6XX-MC</t>
  </si>
  <si>
    <t>RSH4A6XXW</t>
  </si>
  <si>
    <t>CUS WIDERSH6SP ANOD 20.5D</t>
  </si>
  <si>
    <t>RSH4A7M</t>
  </si>
  <si>
    <t>CUS RACKSHLF7SP ANOD 14DP</t>
  </si>
  <si>
    <t>RSH4A7R</t>
  </si>
  <si>
    <t>CUS RACKSHLF7SP ANOD 15.5</t>
  </si>
  <si>
    <t>RSH4A7S</t>
  </si>
  <si>
    <t>CUS RACKSHLF7SP ANOD 11.5</t>
  </si>
  <si>
    <t>RSH4A7SW</t>
  </si>
  <si>
    <t>CUS WIDERSH8SP ANOD 11.5D</t>
  </si>
  <si>
    <t>RSH4A7X</t>
  </si>
  <si>
    <t>CUS RACKSHLF7SP ANOD 17.5</t>
  </si>
  <si>
    <t>RSH4A7XX</t>
  </si>
  <si>
    <t>CUS RACKSHLF7SP ANOD 20.5</t>
  </si>
  <si>
    <t>RSH4A7XX-MC</t>
  </si>
  <si>
    <t>RSH4A7XXW</t>
  </si>
  <si>
    <t>CUS WIDERSH7SP ANOD 20.5D</t>
  </si>
  <si>
    <t>RSH4A8M</t>
  </si>
  <si>
    <t>CUS RACKSHLF8SP ANOD 14DP</t>
  </si>
  <si>
    <t>RSH4A8R</t>
  </si>
  <si>
    <t>CUS RACKSHLF8SP ANOD 15.5</t>
  </si>
  <si>
    <t>RSH4A8S</t>
  </si>
  <si>
    <t>CUS RACKSHLF8SP ANOD 11.5</t>
  </si>
  <si>
    <t>RSH4A8X</t>
  </si>
  <si>
    <t>CUS RACKSHLF8SP ANOD 17.5</t>
  </si>
  <si>
    <t>RSH4A8XXW</t>
  </si>
  <si>
    <t>CUS WIDERSH8SP ANOD 20.5D</t>
  </si>
  <si>
    <t>RSH4A9M</t>
  </si>
  <si>
    <t>CUS RACKSHLF9SP ANOD 14DP</t>
  </si>
  <si>
    <t>RSH4A9S</t>
  </si>
  <si>
    <t>CUS RACKSHLF9SP ANOD 11.5</t>
  </si>
  <si>
    <t>RSH4A9X</t>
  </si>
  <si>
    <t>CUS RACKSHLF9SP ANOD 17.5</t>
  </si>
  <si>
    <t>RSH4S10XW</t>
  </si>
  <si>
    <t>CUSWIDERSH10SP SPAT 17.5D</t>
  </si>
  <si>
    <t>RSH4S1S</t>
  </si>
  <si>
    <t>CUS RCKSHLF 1SP TEXT 11.5</t>
  </si>
  <si>
    <t>RSH4S1XS</t>
  </si>
  <si>
    <t>CUS RCKSHLF 1SP TEXT 8</t>
  </si>
  <si>
    <t>RSH4S2M</t>
  </si>
  <si>
    <t>CUS RACKSHLF2SP SPAT 14DP</t>
  </si>
  <si>
    <t>RSH4S2MW</t>
  </si>
  <si>
    <t>CUS WIDERSH2SP SPAT 14DP</t>
  </si>
  <si>
    <t>RSH4S2R</t>
  </si>
  <si>
    <t>CUS RACKSHLF2SP SPAT 15.5</t>
  </si>
  <si>
    <t>RSH4S2RW</t>
  </si>
  <si>
    <t>CUS WIDERSH2SP SPAT 15.5D</t>
  </si>
  <si>
    <t>RSH4S2S</t>
  </si>
  <si>
    <t>CUS RACKSHLF2SP SPAT 11.5</t>
  </si>
  <si>
    <t>RSH4S2SW</t>
  </si>
  <si>
    <t>CUS WIDERSH2SP SPAT 11.5D</t>
  </si>
  <si>
    <t>RSH4S2X</t>
  </si>
  <si>
    <t>CUS RACKSHLF2SP SPAT 17.5</t>
  </si>
  <si>
    <t>RSH4S2XW</t>
  </si>
  <si>
    <t>CUS WIDERSH2SP SPAT 17.5D</t>
  </si>
  <si>
    <t>RSH4S2XX</t>
  </si>
  <si>
    <t>CUS RACKSHLF2SP SPAT 20.5</t>
  </si>
  <si>
    <t>RSH4S2XXW</t>
  </si>
  <si>
    <t>CUS WIDERSH2SP SPAT 20.5D</t>
  </si>
  <si>
    <t>RSH4S3M</t>
  </si>
  <si>
    <t>CUS RACKSHLF3SP SPAT 14DP</t>
  </si>
  <si>
    <t>RSH4S3MW</t>
  </si>
  <si>
    <t>CUS WIDERSH3SP SPAT 14DP</t>
  </si>
  <si>
    <t>RSH4S3R</t>
  </si>
  <si>
    <t>CUS RACKSHLF3SP SPAT 15.5</t>
  </si>
  <si>
    <t>RSH4S3R-MC</t>
  </si>
  <si>
    <t>RSH4S3RW</t>
  </si>
  <si>
    <t>CUS WIDERSH3SP SPAT 15.5D</t>
  </si>
  <si>
    <t>RSH4S3S</t>
  </si>
  <si>
    <t>CUS RACKSHLF3SP SPAT 11.5</t>
  </si>
  <si>
    <t>RSH4S3SW</t>
  </si>
  <si>
    <t>CUS WIDERSH3SP SPAT 11.5D</t>
  </si>
  <si>
    <t>RSH4S3XW</t>
  </si>
  <si>
    <t>CUS WIDERSH3SP SPAT 17.5D</t>
  </si>
  <si>
    <t>RSH4S3XX</t>
  </si>
  <si>
    <t>CUS RACKSHLF3SP SPAT 20.5</t>
  </si>
  <si>
    <t>RSH4S3XXW</t>
  </si>
  <si>
    <t>CUS WIDERSH3SP SPAT 20.5D</t>
  </si>
  <si>
    <t>RSH4S4-MS</t>
  </si>
  <si>
    <t>CUS MP SHELF,4SP,SPAT</t>
  </si>
  <si>
    <t>RSH4S4M</t>
  </si>
  <si>
    <t>CUS RACKSHLF4SP SPAT 14DP</t>
  </si>
  <si>
    <t>RSH4S4MW</t>
  </si>
  <si>
    <t>CUS WIDERSH4SP SPAT 14DP</t>
  </si>
  <si>
    <t>RSH4S4R</t>
  </si>
  <si>
    <t>CUS RACKSHLF4SP SPAT 15.5</t>
  </si>
  <si>
    <t>RSH4S4R-MC</t>
  </si>
  <si>
    <t>RSH4S4RW</t>
  </si>
  <si>
    <t>CUS WIDERSH4SP SPAT 15.5D</t>
  </si>
  <si>
    <t>RSH4S4S</t>
  </si>
  <si>
    <t>CUS RACKSHLF4SP SPAT 11.5</t>
  </si>
  <si>
    <t>RSH4S4SW</t>
  </si>
  <si>
    <t>CUS WIDERSH4SP SPAT 11.5D</t>
  </si>
  <si>
    <t>RSH4S4X</t>
  </si>
  <si>
    <t>CUS RACKSHLF4SP SPAT 17.5</t>
  </si>
  <si>
    <t>RSH4S4XW</t>
  </si>
  <si>
    <t>CUS WIDERSH4SP SPAT 17.5D</t>
  </si>
  <si>
    <t>RSH4S4XX</t>
  </si>
  <si>
    <t>CUS RACKSHLF4SP SPAT 20.5</t>
  </si>
  <si>
    <t>RSH4S4XX-MC</t>
  </si>
  <si>
    <t>RSH4S4XXW</t>
  </si>
  <si>
    <t>CUS WIDERSH4SP SPAT 20.5D</t>
  </si>
  <si>
    <t>RSH4S5M</t>
  </si>
  <si>
    <t>CUS RACKSHLF5SP SPAT 14DP</t>
  </si>
  <si>
    <t>RSH4S5MW</t>
  </si>
  <si>
    <t>CUS WIDERSH5SP SPAT 14DP</t>
  </si>
  <si>
    <t>RSH4S5R</t>
  </si>
  <si>
    <t>CUS RACKSHLF5SP SPAT 15.5</t>
  </si>
  <si>
    <t>RSH4S5RW</t>
  </si>
  <si>
    <t>CUS WIDERSH5SP SPAT 15.5D</t>
  </si>
  <si>
    <t>RSH4S5S</t>
  </si>
  <si>
    <t>CUS RACKSHLF5SP SPAT 11.5</t>
  </si>
  <si>
    <t>RSH4S5X</t>
  </si>
  <si>
    <t>CUS RACKSHLF5SP SPAT 17.5</t>
  </si>
  <si>
    <t>RSH4S5X-MC</t>
  </si>
  <si>
    <t>RSH4S5XW</t>
  </si>
  <si>
    <t>CUS WIDERSH5SP SPAT 17.5D</t>
  </si>
  <si>
    <t>RSH4S5XX</t>
  </si>
  <si>
    <t>CUS RACKSHLF5SP SPAT 20.5</t>
  </si>
  <si>
    <t>RSH4S5XX-MC</t>
  </si>
  <si>
    <t>RSH4S5XXW</t>
  </si>
  <si>
    <t>CUS WIDERSH5SP SPAT 20.5D</t>
  </si>
  <si>
    <t>RSH4S6M</t>
  </si>
  <si>
    <t>CUS RACKSHLF6SP SPAT 14DP</t>
  </si>
  <si>
    <t>RSH4S6R</t>
  </si>
  <si>
    <t>CUS RACKSHLF6SP SPAT 15.5</t>
  </si>
  <si>
    <t>RSH4S6S</t>
  </si>
  <si>
    <t>CUS RACKSHLF6SP SPAT 11.5</t>
  </si>
  <si>
    <t>RSH4S6X-MC</t>
  </si>
  <si>
    <t>CUS RACKSHLF6SP SPAT 17.5</t>
  </si>
  <si>
    <t>RSH4S6XW</t>
  </si>
  <si>
    <t>CUS WIDERSH6SP SPAT 17.5D</t>
  </si>
  <si>
    <t>RSH4S6XX</t>
  </si>
  <si>
    <t>CUS RACKSHLF6SP SPAT 20.5</t>
  </si>
  <si>
    <t>RSH4S6XX-MC</t>
  </si>
  <si>
    <t>RSH4S6XXW</t>
  </si>
  <si>
    <t>CUS WIDERSH6SP SPAT 20.5"</t>
  </si>
  <si>
    <t>RSH4S7S</t>
  </si>
  <si>
    <t>CUS RACKSHLF7SP SPAT 11.5</t>
  </si>
  <si>
    <t>RSH4S7XX</t>
  </si>
  <si>
    <t>CUS RACKSHLF7SP SPAT 20.5</t>
  </si>
  <si>
    <t>RSH4S7XXW</t>
  </si>
  <si>
    <t>CUS WIDERSH7SP SPAT 20.5D</t>
  </si>
  <si>
    <t>RSH4S9R</t>
  </si>
  <si>
    <t>CUS RACKSHLF9SP SPAT 15.5</t>
  </si>
  <si>
    <t>RSH4S9S</t>
  </si>
  <si>
    <t>CUS RACKSHLF9SP SPAT 11.5</t>
  </si>
  <si>
    <t>RSH4S9XX</t>
  </si>
  <si>
    <t>CUS RACKSHLF9SP SPAT 20.5</t>
  </si>
  <si>
    <t>RSHA-JOSH-CORE1</t>
  </si>
  <si>
    <t>1RU SHELF,SINGLE JOSH CORE,BBA</t>
  </si>
  <si>
    <t>RSHA-JOSH-CORE2</t>
  </si>
  <si>
    <t>1RU SHELF,DUAL JOSH CORE,BBA</t>
  </si>
  <si>
    <t>RSHA-SONOS-AMP2</t>
  </si>
  <si>
    <t>2RU SHELF,2 SONOS AMP,BA</t>
  </si>
  <si>
    <t>RSHA-SONOS-AMP4</t>
  </si>
  <si>
    <t>4RU SHELF,4 SONOS AMP,BA</t>
  </si>
  <si>
    <t>RSHA-SONOS-AMP6</t>
  </si>
  <si>
    <t>5RU SHELF,6 SONOS AMP,BA</t>
  </si>
  <si>
    <t>RULER</t>
  </si>
  <si>
    <t>16 FOOT RACK SPACE RULER</t>
  </si>
  <si>
    <t>S-DEC</t>
  </si>
  <si>
    <t>REMOTE SWITCH DECORA</t>
  </si>
  <si>
    <t>S1</t>
  </si>
  <si>
    <t>1SP PERFORATED SECURITY C</t>
  </si>
  <si>
    <t>S2</t>
  </si>
  <si>
    <t>2SP PERFORATED SECURITY C</t>
  </si>
  <si>
    <t>S24D-DC</t>
  </si>
  <si>
    <t>24SP ROLL RACK,SQ TOP,DC</t>
  </si>
  <si>
    <t>S24D-SL</t>
  </si>
  <si>
    <t>24SP ROLLING RK,SQ TOP,SL</t>
  </si>
  <si>
    <t>S3</t>
  </si>
  <si>
    <t>3SP PERFORATED SECURITY C</t>
  </si>
  <si>
    <t>S4</t>
  </si>
  <si>
    <t>4SP PERFORATED SECURITY C</t>
  </si>
  <si>
    <t>SANGLE24-1-3642</t>
  </si>
  <si>
    <t>1 BAY ANG 24W,36&amp;42"D SNE</t>
  </si>
  <si>
    <t>SANGLE24-2-3642</t>
  </si>
  <si>
    <t>2 BAY ANG 24W,36&amp;42"D SNE</t>
  </si>
  <si>
    <t>SANGLE24-2-48</t>
  </si>
  <si>
    <t>2 BAY ANGLES 24W,48"D SNE</t>
  </si>
  <si>
    <t>SANGLE24-3-3642</t>
  </si>
  <si>
    <t>3 BAY ANG 24W,36&amp;42"D SNE</t>
  </si>
  <si>
    <t>SANGLE24-3-48</t>
  </si>
  <si>
    <t>3 BAY ANGLES 24W,48"D SNE</t>
  </si>
  <si>
    <t>SANGLE27-1-48</t>
  </si>
  <si>
    <t>1 BAY SNE FLOOR ANGLES 27DP,48H</t>
  </si>
  <si>
    <t>SANGLE27-2-48</t>
  </si>
  <si>
    <t>2 BAY SNE FLOOR ANGLES 27DP,48H</t>
  </si>
  <si>
    <t>SANGLE27-3-48</t>
  </si>
  <si>
    <t>3 BAY SNE FLOOR ANGLES 27DP,48H</t>
  </si>
  <si>
    <t>SANGLE30-1-3642</t>
  </si>
  <si>
    <t>1 BAY ANG 30W,36&amp;42"D SNE</t>
  </si>
  <si>
    <t>SANGLE30-2-3642</t>
  </si>
  <si>
    <t>2 BAY SNE FLOOR ANGLES 30DP,36/42H</t>
  </si>
  <si>
    <t>SB1</t>
  </si>
  <si>
    <t>1SP FLANGED TEXT BLANK PA</t>
  </si>
  <si>
    <t>SB1-CP12</t>
  </si>
  <si>
    <t>12PC. SB1 CONTRACT PACK</t>
  </si>
  <si>
    <t>SB2</t>
  </si>
  <si>
    <t>2SP FLANGED TEXT BLANK PA</t>
  </si>
  <si>
    <t>SB2-CP12</t>
  </si>
  <si>
    <t>12PC. SB2 CONTRACT PACK</t>
  </si>
  <si>
    <t>SB3</t>
  </si>
  <si>
    <t>3SP FLANGED TEXT BLANK PA</t>
  </si>
  <si>
    <t>SB3-CP6</t>
  </si>
  <si>
    <t>6PC. SB3 CONTRACT PACK</t>
  </si>
  <si>
    <t>SB4</t>
  </si>
  <si>
    <t>4SP FLANGED TEXT BLANK PA</t>
  </si>
  <si>
    <t>SB4-CP6</t>
  </si>
  <si>
    <t>6PC. SB4 CONTRACT PACK</t>
  </si>
  <si>
    <t>SB5</t>
  </si>
  <si>
    <t>5SP FLANGED TEXT BLANK PA</t>
  </si>
  <si>
    <t>SB6</t>
  </si>
  <si>
    <t>6SP FLANGED TEXT BLANK PA</t>
  </si>
  <si>
    <t>SBX-10</t>
  </si>
  <si>
    <t>10SP 17D WALLRACK W/FRONT</t>
  </si>
  <si>
    <t>SBX-7</t>
  </si>
  <si>
    <t>7SP WALL MOUNT RACK</t>
  </si>
  <si>
    <t>SBX-FAN-K</t>
  </si>
  <si>
    <t>SLIM FAN W/HRDW,SBX</t>
  </si>
  <si>
    <t>SECL-2</t>
  </si>
  <si>
    <t>2SP HINGED PLEXI SECURITY</t>
  </si>
  <si>
    <t>SECL-3</t>
  </si>
  <si>
    <t>3SP HINGED PLEXI SECURITY</t>
  </si>
  <si>
    <t>SECL-4</t>
  </si>
  <si>
    <t>4SP HINGED PLEXI SECURITY</t>
  </si>
  <si>
    <t>SECL-8</t>
  </si>
  <si>
    <t>8SP HINGED PLEXI SECURITY</t>
  </si>
  <si>
    <t>SF1</t>
  </si>
  <si>
    <t>1SP FINE PERF SECURITY CO</t>
  </si>
  <si>
    <t>SF2</t>
  </si>
  <si>
    <t>2SP FINE PERF SECURITY CO</t>
  </si>
  <si>
    <t>SF3</t>
  </si>
  <si>
    <t>3SP FINE PERF SECURITY CO</t>
  </si>
  <si>
    <t>SF4</t>
  </si>
  <si>
    <t>4SP FINE PERF SECURITY CO</t>
  </si>
  <si>
    <t>SFACE1</t>
  </si>
  <si>
    <t>1SP TEXTURED RSH FACE</t>
  </si>
  <si>
    <t>SFACE2</t>
  </si>
  <si>
    <t>2SP TEXTURED RSH FACE ONL</t>
  </si>
  <si>
    <t>SFACE3</t>
  </si>
  <si>
    <t>3SP TEXTURED RSH FACE ONL</t>
  </si>
  <si>
    <t>SFACE4</t>
  </si>
  <si>
    <t>4SP TEXTURED RSH FACE ONL</t>
  </si>
  <si>
    <t>SFACE5</t>
  </si>
  <si>
    <t>5SP TEXTURED RSH FACE ONL</t>
  </si>
  <si>
    <t>SFACE6</t>
  </si>
  <si>
    <t>6SP TEXTURED RSH FACE ONL</t>
  </si>
  <si>
    <t>SFACE7</t>
  </si>
  <si>
    <t>7SP TEXTURED RSH FACE ONL</t>
  </si>
  <si>
    <t>SFACE8</t>
  </si>
  <si>
    <t>8SP TEXTURED RSH FACE ONL</t>
  </si>
  <si>
    <t>SFD-KEY</t>
  </si>
  <si>
    <t>KEYS FOR FRONT DOORS(B399</t>
  </si>
  <si>
    <t>SFD-LOCK</t>
  </si>
  <si>
    <t>FRONT DOOR LOCK SET</t>
  </si>
  <si>
    <t>SFD-LOCKPB-BD</t>
  </si>
  <si>
    <t>FD KEYED POP-BAT W/ F CAM</t>
  </si>
  <si>
    <t>SFR-12-12</t>
  </si>
  <si>
    <t>12SP 12D SWING FRAME RACK</t>
  </si>
  <si>
    <t>SFR-12-18</t>
  </si>
  <si>
    <t>12SP(21)18D SWING FRAME R</t>
  </si>
  <si>
    <t>SFR-12-24</t>
  </si>
  <si>
    <t>12SP/24D SWING FRAME RACK</t>
  </si>
  <si>
    <t>SFR-20-12</t>
  </si>
  <si>
    <t>20SP 12D SWING FRAME RACK</t>
  </si>
  <si>
    <t>SFR-20-18</t>
  </si>
  <si>
    <t>20SP(35)18D SWING FRAME R</t>
  </si>
  <si>
    <t>SFR-20-24</t>
  </si>
  <si>
    <t>20SP/24D SWING FRAME RACK</t>
  </si>
  <si>
    <t>SFR-25-18</t>
  </si>
  <si>
    <t>25SP(43.75")18D SWNG FRM</t>
  </si>
  <si>
    <t>SFR-25-24</t>
  </si>
  <si>
    <t>25SP/24D SWING FRAME RACK</t>
  </si>
  <si>
    <t>SFRD-LOCKPB</t>
  </si>
  <si>
    <t>FD KEYED POP-BAT W/ R CAM</t>
  </si>
  <si>
    <t>SH-5A</t>
  </si>
  <si>
    <t>20DP SHELF FOR SLIM5&amp;AXS</t>
  </si>
  <si>
    <t>SH-5A-26</t>
  </si>
  <si>
    <t>26"DP SLIM5/AXS SHELF</t>
  </si>
  <si>
    <t>SH-BRK</t>
  </si>
  <si>
    <t>QUICK-POSITION TM SHELF</t>
  </si>
  <si>
    <t>SH-BRK-3P</t>
  </si>
  <si>
    <t>3PK QUICK-POSITION TM SHF</t>
  </si>
  <si>
    <t>SH-DMP-A</t>
  </si>
  <si>
    <t>PRTBL MDIA PLYR SHF ANOD</t>
  </si>
  <si>
    <t>SH-DMP-S</t>
  </si>
  <si>
    <t>PRTBL MDIA PLYR SHF TEX</t>
  </si>
  <si>
    <t>SH-SRSR</t>
  </si>
  <si>
    <t>16"DP SHELF FOR SRSR</t>
  </si>
  <si>
    <t>SH-WR</t>
  </si>
  <si>
    <t>SHELF FOR WR SERIES RACK</t>
  </si>
  <si>
    <t>SH-WR-34</t>
  </si>
  <si>
    <t>34"DP SHELF FOR WR SERIES</t>
  </si>
  <si>
    <t>SL-1</t>
  </si>
  <si>
    <t>1SP PLEXI SECURITY COVER</t>
  </si>
  <si>
    <t>SL-2</t>
  </si>
  <si>
    <t>2SP PLEXI SECURITY COVER</t>
  </si>
  <si>
    <t>SL-3</t>
  </si>
  <si>
    <t>3SP PLEXI SECURITY COVER</t>
  </si>
  <si>
    <t>SNE-42DUCT-4X6</t>
  </si>
  <si>
    <t>SNE 42U INT CBL DUCT,1PC</t>
  </si>
  <si>
    <t>SNE-42DUCT-4X6-U</t>
  </si>
  <si>
    <t>SNE 42U INT CBL DUCT,AO</t>
  </si>
  <si>
    <t>SNE-45DUCT-4X6</t>
  </si>
  <si>
    <t>SNE 45U INT CBL DUCT,1PC</t>
  </si>
  <si>
    <t>SNE-45DUCT-4X6-U</t>
  </si>
  <si>
    <t>SNE 45U INT CBL DUCT,AO</t>
  </si>
  <si>
    <t>SNE-CASTER</t>
  </si>
  <si>
    <t>SNE SERIES CASTER KIT</t>
  </si>
  <si>
    <t>SNE-CC-36LT</t>
  </si>
  <si>
    <t>36DP,SOLID CC TOP,LKOS</t>
  </si>
  <si>
    <t>SNE-CC-42FB</t>
  </si>
  <si>
    <t>42SP CABLE CHASE,FR/BK</t>
  </si>
  <si>
    <t>SNE-CC-42LT</t>
  </si>
  <si>
    <t>42DP,SOLID CC TOP,LKOS</t>
  </si>
  <si>
    <t>SNE-CC-45FB</t>
  </si>
  <si>
    <t>45SP CABLE CHASE,FR/BK</t>
  </si>
  <si>
    <t>SNE-CC-48LT</t>
  </si>
  <si>
    <t>48DP,SOLID CC TOP,LKOS</t>
  </si>
  <si>
    <t>SNE-CCE12-4536</t>
  </si>
  <si>
    <t>SNE CC END,12"W,45U,36"D</t>
  </si>
  <si>
    <t>SNE-CCE12-4542</t>
  </si>
  <si>
    <t>SNE CC END,12"W,45U,42"D</t>
  </si>
  <si>
    <t>SNE-CCE12-4548</t>
  </si>
  <si>
    <t>SNE CC END,12"W,45U,48"D</t>
  </si>
  <si>
    <t>SNE-CN-ADP4</t>
  </si>
  <si>
    <t>4SP CAGE-NUT ADAPTER</t>
  </si>
  <si>
    <t>SNE-IVCMF-24</t>
  </si>
  <si>
    <t>VERTICAL FINGER,24SP SNE</t>
  </si>
  <si>
    <t>SNE-IVCMF-42</t>
  </si>
  <si>
    <t>VERTICAL FINGER,42SP SNE</t>
  </si>
  <si>
    <t>SNE-IVCMF-45</t>
  </si>
  <si>
    <t>VERTICAL FINGER,45SP SNE</t>
  </si>
  <si>
    <t>SNE-SPN-2436</t>
  </si>
  <si>
    <t>SNE PAIR SP 24UX36"D</t>
  </si>
  <si>
    <t>SNE-SPN-2436-U</t>
  </si>
  <si>
    <t>SNE PR SP AO,24UX36"D</t>
  </si>
  <si>
    <t>SNE-SPN-2442</t>
  </si>
  <si>
    <t>SNE PAIR SP 24UX42"D</t>
  </si>
  <si>
    <t>SNE-SPN-2442-U</t>
  </si>
  <si>
    <t>SNE PR SP AO,24UX42"D</t>
  </si>
  <si>
    <t>SNE-SPN-4236</t>
  </si>
  <si>
    <t>SNE PAIR SP 42UX36"D</t>
  </si>
  <si>
    <t>SNE-SPN-4236-U</t>
  </si>
  <si>
    <t>SNE PR SP AO,42UX36"D</t>
  </si>
  <si>
    <t>SNE-SPN-4242</t>
  </si>
  <si>
    <t>SNE PAIR SP 42UX42"D</t>
  </si>
  <si>
    <t>SNE-SPN-4242-U</t>
  </si>
  <si>
    <t>SNE PR SP AO,42UX42"D</t>
  </si>
  <si>
    <t>SNE-SPN-4248</t>
  </si>
  <si>
    <t>SIDE PANELS,PR,SNE,42UX48D</t>
  </si>
  <si>
    <t>SNE-SPN-4248-U</t>
  </si>
  <si>
    <t>SNE PR SP AO,42UX48"D</t>
  </si>
  <si>
    <t>SNE-SPN-4536</t>
  </si>
  <si>
    <t>SNE PAIR SP 45UX36"D</t>
  </si>
  <si>
    <t>SNE-SPN-4536-U</t>
  </si>
  <si>
    <t>SNE PR SP AO,45UX36"D</t>
  </si>
  <si>
    <t>SNE-SPN-4542</t>
  </si>
  <si>
    <t>SNE PAIR SP 45UX42"D</t>
  </si>
  <si>
    <t>SNE-SPN-4542-U</t>
  </si>
  <si>
    <t>SNE PR SP AO,45UX42"D</t>
  </si>
  <si>
    <t>SNE-SPN-4548</t>
  </si>
  <si>
    <t>SNE PAIR SP 45UX48"D</t>
  </si>
  <si>
    <t>SNE-SPN-4548-U</t>
  </si>
  <si>
    <t>SNE PR SP AO,45UX48"D</t>
  </si>
  <si>
    <t>SNE-SPNH-2436</t>
  </si>
  <si>
    <t>SNE1/2 PR SP,24UX36D</t>
  </si>
  <si>
    <t>SNE-SPNH-2436-U</t>
  </si>
  <si>
    <t>SNE1/2 PR SP AO,24UX36D</t>
  </si>
  <si>
    <t>SNE-SPNH-2442</t>
  </si>
  <si>
    <t>SNE1/2 PR SP,24UX42D</t>
  </si>
  <si>
    <t>SNE-SPNH-2442-U</t>
  </si>
  <si>
    <t>SNE1/2 PR SP AO,24UX42D</t>
  </si>
  <si>
    <t>SNE-SPNH-4236</t>
  </si>
  <si>
    <t>SNE1/2 PR SP,42UX36D</t>
  </si>
  <si>
    <t>SNE-SPNH-4236-U</t>
  </si>
  <si>
    <t>SNE1/2 PR SP AO,42U36D</t>
  </si>
  <si>
    <t>SNE-SPNH-4242</t>
  </si>
  <si>
    <t>SNE1/2 PR SP,42UX42D</t>
  </si>
  <si>
    <t>SNE-SPNH-4242-U</t>
  </si>
  <si>
    <t>SNE1/2 PR SP AO,42UX42D</t>
  </si>
  <si>
    <t>SNE-SPNH-4248</t>
  </si>
  <si>
    <t>SNE1/2 PR SP,42UX48D</t>
  </si>
  <si>
    <t>SNE-SPNH-4248-U</t>
  </si>
  <si>
    <t>SNE1/2 PR SP AO,42UX48D</t>
  </si>
  <si>
    <t>SNE-SPNH-4536</t>
  </si>
  <si>
    <t>SNE1/2PR SP,45UX36D</t>
  </si>
  <si>
    <t>SNE-SPNH-4536-U</t>
  </si>
  <si>
    <t>SNE1/2 PR SP AO,45UX36D</t>
  </si>
  <si>
    <t>SNE-SPNH-4542</t>
  </si>
  <si>
    <t>SNE1/2 PR SP 45UX42D</t>
  </si>
  <si>
    <t>SNE-SPNH-4542-U</t>
  </si>
  <si>
    <t>SNE1/2 PR SP AO,45UX42D</t>
  </si>
  <si>
    <t>SNE-SPNH-4548</t>
  </si>
  <si>
    <t>SNE1/2 PR SP,45UX48D</t>
  </si>
  <si>
    <t>SNE-SPNH-4548-U</t>
  </si>
  <si>
    <t>SNE-TCB-36</t>
  </si>
  <si>
    <t>TOP OPT BRKT,SNE 36"D</t>
  </si>
  <si>
    <t>SNE-TCB-42</t>
  </si>
  <si>
    <t>TOP OPT BRKT,SNE 42"D</t>
  </si>
  <si>
    <t>SNE-TCB-48</t>
  </si>
  <si>
    <t>TOP OPT BRKT,SNE 48"D</t>
  </si>
  <si>
    <t>SNE-UVPB-4245-S</t>
  </si>
  <si>
    <t>SNE,UNIV VERTICAL PB,42-45RU,3"WIDE</t>
  </si>
  <si>
    <t>SNE24-1032-RR24</t>
  </si>
  <si>
    <t>SNE24W,10/32 RR,24U</t>
  </si>
  <si>
    <t>SNE24-1032-RR42</t>
  </si>
  <si>
    <t>SNE24W,10/32RR,42U</t>
  </si>
  <si>
    <t>SNE24-1032-RR45</t>
  </si>
  <si>
    <t>SNE24W,10/32RR,45U</t>
  </si>
  <si>
    <t>SNE24-1032RR24-U</t>
  </si>
  <si>
    <t>SNE24W,10/32 RR,24U AO</t>
  </si>
  <si>
    <t>SNE24-1032RR42-U</t>
  </si>
  <si>
    <t>SNE24W,10/32 RR,42U AO</t>
  </si>
  <si>
    <t>SNE24-1032RR45-U</t>
  </si>
  <si>
    <t>SNE24W,10/32 RR,45U AO</t>
  </si>
  <si>
    <t>SNE24-42421032CA</t>
  </si>
  <si>
    <t>24W,42SP,42D SNE 1032 CAN</t>
  </si>
  <si>
    <t>SNE24-4242PROCA</t>
  </si>
  <si>
    <t>24W,42SP,42D SNE PRO CAN</t>
  </si>
  <si>
    <t>SNE24-6FT-FC-K</t>
  </si>
  <si>
    <t>SNE 24W,660CFM TOP W/FC</t>
  </si>
  <si>
    <t>SNE24-6FT-FC-K-U</t>
  </si>
  <si>
    <t>SNE 24W,660CFM TOPW/FC</t>
  </si>
  <si>
    <t>SNE24-BBP-42</t>
  </si>
  <si>
    <t>SNE24"W,BTM PLT,42D</t>
  </si>
  <si>
    <t>SNE24-BBP-42-U</t>
  </si>
  <si>
    <t>SNE24"W,BTM PLT,42D AO</t>
  </si>
  <si>
    <t>SNE24-BBP-48</t>
  </si>
  <si>
    <t>SNE24"W,BTM PLT,48D</t>
  </si>
  <si>
    <t>SNE24-BBP-48-U</t>
  </si>
  <si>
    <t>SNE24"W,BTM PLT,48D AO</t>
  </si>
  <si>
    <t>SNE24-CFD-24</t>
  </si>
  <si>
    <t>SNE 24W FAN FD/RD 24U</t>
  </si>
  <si>
    <t>SNE24-CFD-24-U</t>
  </si>
  <si>
    <t>SNE 24W FAN FD/RD 24U AO</t>
  </si>
  <si>
    <t>SNE24-CFD-42</t>
  </si>
  <si>
    <t>SNE 24W FAN FD/RD 42U</t>
  </si>
  <si>
    <t>SNE24-CFD-42-U</t>
  </si>
  <si>
    <t>SNE 24W FAN FD/RD 42U AO</t>
  </si>
  <si>
    <t>SNE24-CFD-45</t>
  </si>
  <si>
    <t>SNE 24W FAN FR/RD 45U</t>
  </si>
  <si>
    <t>SNE24-CFD-45-U</t>
  </si>
  <si>
    <t>SNE 24W FAN FD/RD 45U AO</t>
  </si>
  <si>
    <t>SNE24-CLVD-24</t>
  </si>
  <si>
    <t>SNE24W VENT SPLIT FRONT/REAR DOOR, 24SP</t>
  </si>
  <si>
    <t>SNE24-CLVD-24-U</t>
  </si>
  <si>
    <t>SNE24W VENT FD/RD 24U AO</t>
  </si>
  <si>
    <t>SNE24-CLVD-42</t>
  </si>
  <si>
    <t>SNE 24W VENT FD/RD 42U</t>
  </si>
  <si>
    <t>SNE24-CLVD-42-U</t>
  </si>
  <si>
    <t>SNE 24W VENT FD/RD 42U AO</t>
  </si>
  <si>
    <t>SNE24-CLVD-45</t>
  </si>
  <si>
    <t>SNE 24W SPLTVNT FD/RD,45U</t>
  </si>
  <si>
    <t>SNE24-CLVD-45-U</t>
  </si>
  <si>
    <t>SNE 24W VENT FD/RD 45U AO</t>
  </si>
  <si>
    <t>SNE24-CSD-24</t>
  </si>
  <si>
    <t>SNE,24W,SLD FD/RD,24RU</t>
  </si>
  <si>
    <t>SNE24-CSD-24-U</t>
  </si>
  <si>
    <t>SNE24W SLD,FD/RD 24U AO</t>
  </si>
  <si>
    <t>SNE24-CSD-42</t>
  </si>
  <si>
    <t>SNE24W SLD FD/RD,42U</t>
  </si>
  <si>
    <t>SNE24-CSD-42-U</t>
  </si>
  <si>
    <t>SNE24W SLD FD/RD 42U AO</t>
  </si>
  <si>
    <t>SNE24-CSD-45</t>
  </si>
  <si>
    <t>SNE24W SOLID SPLIT FRONT/REAR DOOR, 45SP</t>
  </si>
  <si>
    <t>SNE24-CSD-45-U</t>
  </si>
  <si>
    <t>SNE24W SLD,FD/RD 45U AO</t>
  </si>
  <si>
    <t>SNE24-LVD-24</t>
  </si>
  <si>
    <t>SNE 24W VENT FR/RD,24U</t>
  </si>
  <si>
    <t>SNE24-LVD-24-U</t>
  </si>
  <si>
    <t>SNE24-LVD-42</t>
  </si>
  <si>
    <t>SNE 24W VENT FD/RD,42U</t>
  </si>
  <si>
    <t>SNE24-LVD-42-U</t>
  </si>
  <si>
    <t>SNE24W VENT FD/RD 42U AO</t>
  </si>
  <si>
    <t>SNE24-LVD-45</t>
  </si>
  <si>
    <t>SNE 24W VENT FD/RD,45U</t>
  </si>
  <si>
    <t>SNE24-LVD-45-U</t>
  </si>
  <si>
    <t>SNE24W VENT FD/RD 45U AO</t>
  </si>
  <si>
    <t>SNE24-PD-24</t>
  </si>
  <si>
    <t>SNE 24"W FULL PLEXI FRONT/REAR DOOR,24SP</t>
  </si>
  <si>
    <t>SNE24-PD-24-U</t>
  </si>
  <si>
    <t>SNE24W PLEXI FD/RD 24U,AO</t>
  </si>
  <si>
    <t>SNE24-PD-42</t>
  </si>
  <si>
    <t>SNE24W,PLEXI,FD/RD,42D</t>
  </si>
  <si>
    <t>SNE24-PD-42-U</t>
  </si>
  <si>
    <t>SNE24W PLEXI FD/RD 42U,AO</t>
  </si>
  <si>
    <t>SNE24-PD-45</t>
  </si>
  <si>
    <t>SNE 24"W FULL PLEXI FRONT/REAR DOOR,45SP</t>
  </si>
  <si>
    <t>SNE24-PD-45-U</t>
  </si>
  <si>
    <t>SNE24W PLEXI FD/RD 45U,AO</t>
  </si>
  <si>
    <t>SNE24-PRO-RR24</t>
  </si>
  <si>
    <t>SNE24W,PRO RR,24U</t>
  </si>
  <si>
    <t>SNE24-PRO-RR24-U</t>
  </si>
  <si>
    <t>SNE24W,PRO RR,24U AO</t>
  </si>
  <si>
    <t>SNE24-PRO-RR42</t>
  </si>
  <si>
    <t>SNE24W,PRO RR,42U</t>
  </si>
  <si>
    <t>SNE24-PRO-RR42-U</t>
  </si>
  <si>
    <t>SNE24W,PRO RR,42U AO</t>
  </si>
  <si>
    <t>SNE24-PRO-RR45</t>
  </si>
  <si>
    <t>SNE24W,PRO RR,45U</t>
  </si>
  <si>
    <t>SNE24-PRO-RR45-U</t>
  </si>
  <si>
    <t>SNE24W,PRO RR,45U AO</t>
  </si>
  <si>
    <t>SNE24-ST</t>
  </si>
  <si>
    <t>SNE 24"W SOLID TOP,BK</t>
  </si>
  <si>
    <t>SNE24-ST-U</t>
  </si>
  <si>
    <t>SNE SERIES 24W SOLID TOP</t>
  </si>
  <si>
    <t>SNE24-Z4</t>
  </si>
  <si>
    <t>SEISMIC BRKTS 24"W SNE</t>
  </si>
  <si>
    <t>SNE24D-2436-P1</t>
  </si>
  <si>
    <t>24W,24SP/36D,DIG ENCL</t>
  </si>
  <si>
    <t>SNE24D-2436-P1AB</t>
  </si>
  <si>
    <t>24W,24SP/36D,DIG ENCL,LSP</t>
  </si>
  <si>
    <t>SNE24D-2442-P1</t>
  </si>
  <si>
    <t>24W,24SP/42D,DIG ENCL</t>
  </si>
  <si>
    <t>SNE24D-4236-P1</t>
  </si>
  <si>
    <t>24W,42SP/36D,DIG ENCL</t>
  </si>
  <si>
    <t>SNE24D-4236-P1AB</t>
  </si>
  <si>
    <t>SNE24D-4242-P1</t>
  </si>
  <si>
    <t>24W,42SP/42D,DIG ENCL</t>
  </si>
  <si>
    <t>SNE24D-4242-P1AB</t>
  </si>
  <si>
    <t>SNE24D-4242-P2</t>
  </si>
  <si>
    <t>SNE24D-4248-P1</t>
  </si>
  <si>
    <t>24W,42SP/48D,DIG ENCL</t>
  </si>
  <si>
    <t>SNE24D-4248-P1AB</t>
  </si>
  <si>
    <t>SNE24D-4536-P1</t>
  </si>
  <si>
    <t>24W,45SP/36D,DIG ENCL</t>
  </si>
  <si>
    <t>SNE24D-4536-P1AB</t>
  </si>
  <si>
    <t>SNE24D-4542-P1</t>
  </si>
  <si>
    <t>24W,45SP/42D,DIG ENCL</t>
  </si>
  <si>
    <t>SNE24D-4542-P1AB</t>
  </si>
  <si>
    <t>SNE24D-4542-P2</t>
  </si>
  <si>
    <t>SNE24D-4548-P1</t>
  </si>
  <si>
    <t>24W,45SP/48D,DIG ENCL</t>
  </si>
  <si>
    <t>SNE24D-4548-P1AB</t>
  </si>
  <si>
    <t>SNE24D-4548-P2</t>
  </si>
  <si>
    <t>SNE24F-2436</t>
  </si>
  <si>
    <t>SNE24W FR,10/32,24UX36D</t>
  </si>
  <si>
    <t>SNE24F-2442</t>
  </si>
  <si>
    <t>SNE24W FR,10/32,24UX42D</t>
  </si>
  <si>
    <t>SNE24F-4236</t>
  </si>
  <si>
    <t>SNE24W FRAME 42UX36D</t>
  </si>
  <si>
    <t>SNE24F-4242</t>
  </si>
  <si>
    <t>SNE24W FR,10/32,42UX42D</t>
  </si>
  <si>
    <t>SNE24F-4248</t>
  </si>
  <si>
    <t>SNE24W FR,10/32,42UX48D</t>
  </si>
  <si>
    <t>SNE24F-4536</t>
  </si>
  <si>
    <t>SNE24W FR,10/32,45UX36D</t>
  </si>
  <si>
    <t>SNE24F-4542</t>
  </si>
  <si>
    <t>SNE24W FR,10/32,45UX42D</t>
  </si>
  <si>
    <t>SNE24F-4548</t>
  </si>
  <si>
    <t>SNE24W FR,10/32,45UX48D</t>
  </si>
  <si>
    <t>SNE24F-CN-2436</t>
  </si>
  <si>
    <t>SNE24W FR,CN RAIL 24UX36D</t>
  </si>
  <si>
    <t>SNE24F-CN-2442</t>
  </si>
  <si>
    <t>SNE24W FR,CN RAIL,24UX42D</t>
  </si>
  <si>
    <t>SNE24F-CN-4236</t>
  </si>
  <si>
    <t>SNE24W FR,CN RAIL,42UX36D</t>
  </si>
  <si>
    <t>SNE24F-CN-4242</t>
  </si>
  <si>
    <t>SNE24W FR,CN RAIL 42UX42D</t>
  </si>
  <si>
    <t>SNE24F-CN-4248</t>
  </si>
  <si>
    <t>SNE24W FR,CN RAIL 42UX48D</t>
  </si>
  <si>
    <t>SNE24F-CN-4536</t>
  </si>
  <si>
    <t>SNE24W FR,CN RAIL 45UX36D</t>
  </si>
  <si>
    <t>SNE24F-CN-4542</t>
  </si>
  <si>
    <t>SNE24W FR,CN RAIL 45UX42D</t>
  </si>
  <si>
    <t>SNE24F-CN-4548</t>
  </si>
  <si>
    <t>SNE24W FR,CN RAIL 45UX48D</t>
  </si>
  <si>
    <t>SNE24H-2436-A1</t>
  </si>
  <si>
    <t>24W,24SP/36D,HYB ENCL</t>
  </si>
  <si>
    <t>SNE24H-2436-A2</t>
  </si>
  <si>
    <t>SNE24H-2442-A1</t>
  </si>
  <si>
    <t>24W,24SP/42D,HYB ENCL</t>
  </si>
  <si>
    <t>SNE24H-2442-A2</t>
  </si>
  <si>
    <t>SNE24H-4236-A1</t>
  </si>
  <si>
    <t>24W,42SP/36D,HYB ENCL</t>
  </si>
  <si>
    <t>SNE24H-4236-A2</t>
  </si>
  <si>
    <t>SNE24H-4242-A1</t>
  </si>
  <si>
    <t>24W,42SP/42D,HYB ENCL</t>
  </si>
  <si>
    <t>SNE24H-4242-A2</t>
  </si>
  <si>
    <t>SNE24H-4536-A1</t>
  </si>
  <si>
    <t>24W,45SP/36D,HYB ENCL</t>
  </si>
  <si>
    <t>SNE24H-4536-A2</t>
  </si>
  <si>
    <t>SNE24H-4542-A1</t>
  </si>
  <si>
    <t>24W,45SP/42D,HYB ENCL</t>
  </si>
  <si>
    <t>SNE24H-4542-A2</t>
  </si>
  <si>
    <t>SNE27-1032-RR24</t>
  </si>
  <si>
    <t>SNE27W,10/32RR,24U</t>
  </si>
  <si>
    <t>SNE27-1032-RR42</t>
  </si>
  <si>
    <t>SNE27W,10/32 RR,42U</t>
  </si>
  <si>
    <t>SNE27-1032-RR45</t>
  </si>
  <si>
    <t>SNE27W,10/32RR,45U</t>
  </si>
  <si>
    <t>SNE27-1032RR24-U</t>
  </si>
  <si>
    <t>SNE27W,10/32 RR,24U AO</t>
  </si>
  <si>
    <t>SNE27-1032RR42-U</t>
  </si>
  <si>
    <t>SNE27W,10/32 RR,42U AO</t>
  </si>
  <si>
    <t>SNE27-1032RR45-U</t>
  </si>
  <si>
    <t>SNE27W,10/32 RR,45U AO</t>
  </si>
  <si>
    <t>SNE27-6FT-FC-K</t>
  </si>
  <si>
    <t>SNE 27W,660CFM TOP W/FC</t>
  </si>
  <si>
    <t>SNE27-6FT-FC-K-U</t>
  </si>
  <si>
    <t>SNE 27W,660CFM TOPW/FC</t>
  </si>
  <si>
    <t>SNE27-BBP-42</t>
  </si>
  <si>
    <t>SNE27"W,BTM PLT,42D</t>
  </si>
  <si>
    <t>SNE27-BBP-42-U</t>
  </si>
  <si>
    <t>SNE27"W,BTM PLT,42D AO</t>
  </si>
  <si>
    <t>SNE27-BBP-48</t>
  </si>
  <si>
    <t>SNE27"W,BTM PLT,48D</t>
  </si>
  <si>
    <t>SNE27-BBP-48-U</t>
  </si>
  <si>
    <t>SNE27"W,BTM PLT,48D AO</t>
  </si>
  <si>
    <t>SNE27-CFD-42</t>
  </si>
  <si>
    <t>SNE 27W FAN FD/RD 42U</t>
  </si>
  <si>
    <t>SNE27-CFD-42-U</t>
  </si>
  <si>
    <t>SNE 27W FAN FD/RD 42U AO</t>
  </si>
  <si>
    <t>SNE27-CFD-45</t>
  </si>
  <si>
    <t>SNE 27W FAN FD/RD 45U</t>
  </si>
  <si>
    <t>SNE27-CFD-45-U</t>
  </si>
  <si>
    <t>SNE 27W FAN FD/RD 45U AO</t>
  </si>
  <si>
    <t>SNE27-CLVD-42</t>
  </si>
  <si>
    <t>SNE 27W VENT FD/RD 42U</t>
  </si>
  <si>
    <t>SNE27-CLVD-42-U</t>
  </si>
  <si>
    <t>SNE 27W VENT FD/RD 42U AO</t>
  </si>
  <si>
    <t>SNE27-CLVD-45</t>
  </si>
  <si>
    <t>SNE27W VENT SPLIT FRONT/REAR DOOR, 45SP</t>
  </si>
  <si>
    <t>SNE27-CLVD-45-U</t>
  </si>
  <si>
    <t>SNE 27W VENT FD/RD 45U AO</t>
  </si>
  <si>
    <t>SNE27-CSD-42</t>
  </si>
  <si>
    <t>SNE27W SOLD SPLIT FRONT/REAR DOOR,42SP</t>
  </si>
  <si>
    <t>SNE27-CSD-42-U</t>
  </si>
  <si>
    <t>SNE 27W SLD,FD/RD 42U AO</t>
  </si>
  <si>
    <t>SNE27-CSD-45</t>
  </si>
  <si>
    <t>SNE27W SOLID SPLIT FRONT/REAR DOOR, 45SP</t>
  </si>
  <si>
    <t>SNE27-CSD-45-U</t>
  </si>
  <si>
    <t>SNE 27W SLD,FD/RD 45U AO</t>
  </si>
  <si>
    <t>SNE27-FAD-PM-42</t>
  </si>
  <si>
    <t>27W,42SP,FAN/PM,SNE,PR</t>
  </si>
  <si>
    <t>SNE27-FAD-PM-45</t>
  </si>
  <si>
    <t>27W,45SP,FAN/PM,SNE,PR</t>
  </si>
  <si>
    <t>SNE27-LVD-42</t>
  </si>
  <si>
    <t>SNE 27W VENTED FD/RD 42U</t>
  </si>
  <si>
    <t>SNE27-LVD-42-U</t>
  </si>
  <si>
    <t>SNE27W VENT FD/RD 42U AO</t>
  </si>
  <si>
    <t>SNE27-LVD-45</t>
  </si>
  <si>
    <t>SNE 27"W FULL VENT FRONT/REAR DOOR,45SP</t>
  </si>
  <si>
    <t>SNE27-LVD-45-U</t>
  </si>
  <si>
    <t>SNE27W VENT FD/RD 45U AO</t>
  </si>
  <si>
    <t>SNE27-PD-42</t>
  </si>
  <si>
    <t>SNE 27"W FULL PLEXI FRONT/REAR DR ,42SP</t>
  </si>
  <si>
    <t>SNE27-PD-42-U</t>
  </si>
  <si>
    <t>SNE27W PLEXI FD/RD 42U,AO</t>
  </si>
  <si>
    <t>SNE27-PD-45</t>
  </si>
  <si>
    <t>SNE27W PLEXI FD/RD 45U</t>
  </si>
  <si>
    <t>SNE27-PD-45-U</t>
  </si>
  <si>
    <t>SNE27W PLEXI FD/RD 45U,AO</t>
  </si>
  <si>
    <t>SNE27-PRO-RR24</t>
  </si>
  <si>
    <t>SNE27W,PRO RR,24U</t>
  </si>
  <si>
    <t>SNE27-PRO-RR24-U</t>
  </si>
  <si>
    <t>SNE27W,PRO RR,24U AO</t>
  </si>
  <si>
    <t>SNE27-PRO-RR42</t>
  </si>
  <si>
    <t>SNE27W,PRO RR,42U</t>
  </si>
  <si>
    <t>SNE27-PRO-RR42-U</t>
  </si>
  <si>
    <t>SNE27W,PRO RR,42U AO</t>
  </si>
  <si>
    <t>SNE27-PRO-RR45</t>
  </si>
  <si>
    <t>SNE27W,PRO RR,45U</t>
  </si>
  <si>
    <t>SNE27-PRO-RR45-U</t>
  </si>
  <si>
    <t>SNE27W,PRO RR,45U AO</t>
  </si>
  <si>
    <t>SNE27-ST</t>
  </si>
  <si>
    <t>SNE SERIES 27W SOLID TOP</t>
  </si>
  <si>
    <t>SNE27-ST-U</t>
  </si>
  <si>
    <t>SNE27-Z4</t>
  </si>
  <si>
    <t>SEISMIC BRKTS 27"W SNE</t>
  </si>
  <si>
    <t>SNE27D-4236-P1</t>
  </si>
  <si>
    <t>27"W,42SP/36"D,DIG ENCL</t>
  </si>
  <si>
    <t>SNE27D-4242-P1</t>
  </si>
  <si>
    <t>27W,42SP/42D,DIG ENCL</t>
  </si>
  <si>
    <t>SNE27D-4242-P1AB</t>
  </si>
  <si>
    <t>27"W,42SP,42"D CONFIG ENCL,LESS SP</t>
  </si>
  <si>
    <t>SNE27D-4248-P1</t>
  </si>
  <si>
    <t>27W,42SP/48D,DIG ENCL</t>
  </si>
  <si>
    <t>SNE27D-4536-P1</t>
  </si>
  <si>
    <t>27W,45SP/36D,DIG ENCL</t>
  </si>
  <si>
    <t>SNE27D-4536-P1AB</t>
  </si>
  <si>
    <t>27W,45SP/36D,DIG,ENCL</t>
  </si>
  <si>
    <t>SNE27D-4542-P1</t>
  </si>
  <si>
    <t>27W,45SP/42D,DIG ENCL</t>
  </si>
  <si>
    <t>SNE27D-4542-P1AB</t>
  </si>
  <si>
    <t>27W,45SP/42D,DIG ENCLOSURE</t>
  </si>
  <si>
    <t>SNE27D-4548-P1</t>
  </si>
  <si>
    <t>27W,45SP/48D DIG ENCL</t>
  </si>
  <si>
    <t>SNE27D-4548-P2</t>
  </si>
  <si>
    <t>27W,45SP/48D,DIG ENCL</t>
  </si>
  <si>
    <t>SNE27F-4236</t>
  </si>
  <si>
    <t>SNE27W FR,10/32,42UX36D</t>
  </si>
  <si>
    <t>SNE27F-4242</t>
  </si>
  <si>
    <t>SNE27W FR,10/32,42UX42D</t>
  </si>
  <si>
    <t>SNE27F-4248</t>
  </si>
  <si>
    <t>SNE27W FR,10/32,42UX48D</t>
  </si>
  <si>
    <t>SNE27F-4536</t>
  </si>
  <si>
    <t>SNE27W FR,10/32,45UX36D</t>
  </si>
  <si>
    <t>SNE27F-4542</t>
  </si>
  <si>
    <t>SNE27W FR,10/32,45UX42D</t>
  </si>
  <si>
    <t>SNE27F-4548</t>
  </si>
  <si>
    <t>SNE27W FR,10/32,45UX48D</t>
  </si>
  <si>
    <t>SNE27F-CN-4236</t>
  </si>
  <si>
    <t>SNE27W FR,CN RAIL,42UX36D</t>
  </si>
  <si>
    <t>SNE27F-CN-4242</t>
  </si>
  <si>
    <t>SNE27W FR,CN RAIL 42UX42D</t>
  </si>
  <si>
    <t>SNE27F-CN-4248</t>
  </si>
  <si>
    <t>SNE27W FR,CN RAIL 42UX48D</t>
  </si>
  <si>
    <t>SNE27F-CN-4536</t>
  </si>
  <si>
    <t>SNE27W FR,CN RAIL 45UX36D</t>
  </si>
  <si>
    <t>SNE27F-CN-4542</t>
  </si>
  <si>
    <t>SNE27W FR,CN RAIL 45UX42D</t>
  </si>
  <si>
    <t>SNE27F-CN-4548</t>
  </si>
  <si>
    <t>SNE27W FR,CN RAIL 45UX48D</t>
  </si>
  <si>
    <t>SNE27H-4236-A1</t>
  </si>
  <si>
    <t>27W,42SP/36D,HYB ENCL</t>
  </si>
  <si>
    <t>SNE27H-4236-A2</t>
  </si>
  <si>
    <t>SNE27H-4242-A1</t>
  </si>
  <si>
    <t>27W,42SP/42D,HYB ENCL</t>
  </si>
  <si>
    <t>SNE27H-4242-A2</t>
  </si>
  <si>
    <t>SNE27H-4536-A1</t>
  </si>
  <si>
    <t>27W,45SP/36D,HYB ENCL</t>
  </si>
  <si>
    <t>SNE27H-4536-A2</t>
  </si>
  <si>
    <t>SNE27H-4542-A1</t>
  </si>
  <si>
    <t>27W,45SP/42D HYB ENCL</t>
  </si>
  <si>
    <t>SNE27H-4542-A2</t>
  </si>
  <si>
    <t>27W,45SP/42D,HYB ENCL</t>
  </si>
  <si>
    <t>SNE30-1032-RR24</t>
  </si>
  <si>
    <t>SNE30W,10/32 RR,24U</t>
  </si>
  <si>
    <t>SNE30-1032-RR42</t>
  </si>
  <si>
    <t>SNE30"W PR OF 42RU,10/32 TAPPED RAIL</t>
  </si>
  <si>
    <t>SNE30-1032RR24-U</t>
  </si>
  <si>
    <t>SNE30W,10/32 RR,24U AO</t>
  </si>
  <si>
    <t>SNE30-1032RR42-U</t>
  </si>
  <si>
    <t>SNE30W,10/32 RR,42U AO</t>
  </si>
  <si>
    <t>SNE30-1032RR45</t>
  </si>
  <si>
    <t>SNE30W,10/32 RACKRAIL,45RU</t>
  </si>
  <si>
    <t>SNE30-1032RR45-U</t>
  </si>
  <si>
    <t>SNE30W,10/32 RR,45U AO</t>
  </si>
  <si>
    <t>SNE30-45361032CA</t>
  </si>
  <si>
    <t>30W,45SP,36D SNE 1032 CAN</t>
  </si>
  <si>
    <t>SNE30-4536PROCA</t>
  </si>
  <si>
    <t>30W,45SP,36D SNE PRO CAN</t>
  </si>
  <si>
    <t>SNE30-6FT-FC-K</t>
  </si>
  <si>
    <t>SNE 30W,660CFM TOP W/FC</t>
  </si>
  <si>
    <t>SNE30-6FT-FC-K-U</t>
  </si>
  <si>
    <t>SNE 30W,660CFM TOPW/FC</t>
  </si>
  <si>
    <t>SNE30-BBP-42</t>
  </si>
  <si>
    <t>SNE30"W,BTM PLT,42D</t>
  </si>
  <si>
    <t>SNE30-BBP-42-U</t>
  </si>
  <si>
    <t>SNE30"W,BTM PLT,42D AO</t>
  </si>
  <si>
    <t>SNE30-BBP-48</t>
  </si>
  <si>
    <t>SNE30"W,BTM PLT,48D</t>
  </si>
  <si>
    <t>SNE30-BBP-48-U</t>
  </si>
  <si>
    <t>SNE30"W,BTM PLT,48D AO</t>
  </si>
  <si>
    <t>SNE30-CFD-42</t>
  </si>
  <si>
    <t>SNE 30W FAN FD/RD 42U</t>
  </si>
  <si>
    <t>SNE30-CFD-42-U</t>
  </si>
  <si>
    <t>SNE 30W FAN FD/RD 42U AO</t>
  </si>
  <si>
    <t>SNE30-CFD-45</t>
  </si>
  <si>
    <t>SNE 30W FAN FD/RD,45U</t>
  </si>
  <si>
    <t>SNE30-CFD-45-U</t>
  </si>
  <si>
    <t>SNE 30W FAN FD/RD 45U AO</t>
  </si>
  <si>
    <t>SNE30-CLVD-42</t>
  </si>
  <si>
    <t>VENT,SPLIT F/R DR,42U</t>
  </si>
  <si>
    <t>SNE30-CLVD-42-U</t>
  </si>
  <si>
    <t>SNE 30W VENT FD/RD 42U AO</t>
  </si>
  <si>
    <t>SNE30-CLVD-45</t>
  </si>
  <si>
    <t>30WX45U SPLIT VNT F/R DR</t>
  </si>
  <si>
    <t>SNE30-CLVD-45-U</t>
  </si>
  <si>
    <t>SNE 30W VENT FD/RD 45U AO</t>
  </si>
  <si>
    <t>SNE30-CSD-42</t>
  </si>
  <si>
    <t>SNE30W SOLID SPLIT FRONT/REAR DOOR, 42SP</t>
  </si>
  <si>
    <t>SNE30-CSD-42-U</t>
  </si>
  <si>
    <t>SNE 30W SLD,FD/RD 42U AO</t>
  </si>
  <si>
    <t>SNE30-CSD-45</t>
  </si>
  <si>
    <t>SNE30W SOLID SPLIT FRONT/REAR DOOR,45SP</t>
  </si>
  <si>
    <t>SNE30-CSD-45-U</t>
  </si>
  <si>
    <t>SNE 30W SLD,FD/RD 45U AO</t>
  </si>
  <si>
    <t>SNE30-FAD-PM-42</t>
  </si>
  <si>
    <t>30W,42SP,FAN/PM,SNE,PR</t>
  </si>
  <si>
    <t>SNE30-FAD-PM-45</t>
  </si>
  <si>
    <t>30W,45SP,FAN/PM,SNE,PR</t>
  </si>
  <si>
    <t>SNE30-LVD-42</t>
  </si>
  <si>
    <t>FULL VENT F/R DR,42U</t>
  </si>
  <si>
    <t>SNE30-LVD-42-U</t>
  </si>
  <si>
    <t>SNE30W VENT FD/RD 42U AO</t>
  </si>
  <si>
    <t>SNE30-LVD-45</t>
  </si>
  <si>
    <t>SNE30W VENT FD/RD 45U</t>
  </si>
  <si>
    <t>SNE30-LVD-45-U</t>
  </si>
  <si>
    <t>SNE30W VENT FD/RD 45U AO</t>
  </si>
  <si>
    <t>SNE30-PD-42</t>
  </si>
  <si>
    <t>SNE 30"W FULL PLEXI FRONT/REAR DOOR,42SP</t>
  </si>
  <si>
    <t>SNE30-PD-42-U</t>
  </si>
  <si>
    <t>SNE30W PLEXI FD/RD 42U,AO</t>
  </si>
  <si>
    <t>SNE30-PD-45</t>
  </si>
  <si>
    <t>SNE 30"W FULL PLEXI FRONT/REAR DOOR,45SP</t>
  </si>
  <si>
    <t>SNE30-PD-45-U</t>
  </si>
  <si>
    <t>SNE30W PLEXI FD/RD 45U,AO</t>
  </si>
  <si>
    <t>SNE30-PRO-RR24</t>
  </si>
  <si>
    <t>SNE30W,PRO RR,24U</t>
  </si>
  <si>
    <t>SNE30-PRO-RR24-U</t>
  </si>
  <si>
    <t>SNE30W,PRO RR,24U AO</t>
  </si>
  <si>
    <t>SNE30-PRO-RR42</t>
  </si>
  <si>
    <t>SNE30W,PRO RR,42U</t>
  </si>
  <si>
    <t>SNE30-PRO-RR42-U</t>
  </si>
  <si>
    <t>SNE30W,PRO RR,42U AO</t>
  </si>
  <si>
    <t>SNE30-PRO-RR45</t>
  </si>
  <si>
    <t>SNE30W,PRO RR,45U</t>
  </si>
  <si>
    <t>SNE30-PRO-RR45-U</t>
  </si>
  <si>
    <t>SNE30W,PRO RR,45U AO</t>
  </si>
  <si>
    <t>SNE30-ST</t>
  </si>
  <si>
    <t>SNE SERIES TOP,SOLID,30W</t>
  </si>
  <si>
    <t>SNE30-ST-U</t>
  </si>
  <si>
    <t>SNE SERIES 30W SOLID TOP</t>
  </si>
  <si>
    <t>SNE30-VPD-45</t>
  </si>
  <si>
    <t>30WX45SP PLEXI/VENT FD/RD</t>
  </si>
  <si>
    <t>SNE30-Z4</t>
  </si>
  <si>
    <t>SEISMIC BRKTS 30"W SNE</t>
  </si>
  <si>
    <t>SNE30D-4236-P1</t>
  </si>
  <si>
    <t>30W,42SP/36D,DIG ENCL</t>
  </si>
  <si>
    <t>SNE30D-4242-P1</t>
  </si>
  <si>
    <t>30W,42SP/42D,DIG ENCL</t>
  </si>
  <si>
    <t>SNE30D-4242-P1AB</t>
  </si>
  <si>
    <t>SNE30D-4248-P1</t>
  </si>
  <si>
    <t>30W,42SP/48D,DIG ENCL</t>
  </si>
  <si>
    <t>SNE30D-4536-P1</t>
  </si>
  <si>
    <t>30W,45SP/36D,DIG ENCL</t>
  </si>
  <si>
    <t>SNE30D-4536-P1AB</t>
  </si>
  <si>
    <t>SNE30D-4542-P1</t>
  </si>
  <si>
    <t>30W,45SP/42D,DIG ENCL</t>
  </si>
  <si>
    <t>SNE30D-4542-P1AB</t>
  </si>
  <si>
    <t>SNE30D-4542-P2</t>
  </si>
  <si>
    <t>SNE30D-4548-P1</t>
  </si>
  <si>
    <t>30W,45SP/48D,DIG ENCL</t>
  </si>
  <si>
    <t>SNE30D-4548-P1AB</t>
  </si>
  <si>
    <t>SNE30D-4548-P2</t>
  </si>
  <si>
    <t>SNE30F-4236</t>
  </si>
  <si>
    <t>SNE30W FR,10/32,42UX36D</t>
  </si>
  <si>
    <t>SNE30F-4242</t>
  </si>
  <si>
    <t>SNE30W FR,10/32,42UX42D</t>
  </si>
  <si>
    <t>SNE30F-4248</t>
  </si>
  <si>
    <t>SNE30W FR,10/32,42UX48D</t>
  </si>
  <si>
    <t>SNE30F-4536</t>
  </si>
  <si>
    <t>SNE30W FR,10/32,45UX36D</t>
  </si>
  <si>
    <t>SNE30F-4542</t>
  </si>
  <si>
    <t>SNE30W FR,10/32,45UX42D</t>
  </si>
  <si>
    <t>SNE30F-4548</t>
  </si>
  <si>
    <t>SNE30W FR,10/32,45UX48D</t>
  </si>
  <si>
    <t>SNE30F-CN-4236</t>
  </si>
  <si>
    <t>SNE30W FR,CN RAIL,42UX36D</t>
  </si>
  <si>
    <t>SNE30F-CN-4242</t>
  </si>
  <si>
    <t>SNE30W FR,CN RAIL 42UX42D</t>
  </si>
  <si>
    <t>SNE30F-CN-4248</t>
  </si>
  <si>
    <t>SNE30W FR,CN RAIL 42UX48D</t>
  </si>
  <si>
    <t>SNE30F-CN-4536</t>
  </si>
  <si>
    <t>SNE30W FR,CN RAIL 45UX36D</t>
  </si>
  <si>
    <t>SNE30F-CN-4542</t>
  </si>
  <si>
    <t>SNE30W FR,CN RAIL 45UX42D</t>
  </si>
  <si>
    <t>SNE30F-CN-4548</t>
  </si>
  <si>
    <t>SNE30W FR,CN RAIL 45UX48D</t>
  </si>
  <si>
    <t>SNE30H-4236-A1</t>
  </si>
  <si>
    <t>30W,42SP/36D,HYB ENCL</t>
  </si>
  <si>
    <t>SNE30H-4236-A2</t>
  </si>
  <si>
    <t>SNE30H-4242-A1</t>
  </si>
  <si>
    <t>30W,42SP/42D,HYB ENCL</t>
  </si>
  <si>
    <t>SNE30H-4242-A2</t>
  </si>
  <si>
    <t>SNE30H-4536-A1</t>
  </si>
  <si>
    <t>30W,45SP/36D,HYB ENCL</t>
  </si>
  <si>
    <t>SNE30H-4536-A2</t>
  </si>
  <si>
    <t>SNE30H-4542-A1</t>
  </si>
  <si>
    <t>30W,45SP/42D,HYB ENCL</t>
  </si>
  <si>
    <t>SNE30H-4542-A2</t>
  </si>
  <si>
    <t>30W,45SP/42D,HYB ENCLOSURE</t>
  </si>
  <si>
    <t>SNE30N-4536</t>
  </si>
  <si>
    <t>30W,45SP/36D,NET ENCL</t>
  </si>
  <si>
    <t>SNE30N-4536-LRD</t>
  </si>
  <si>
    <t>30W,45SP/36D,NET ENCL,LRD</t>
  </si>
  <si>
    <t>SNE30N-4542</t>
  </si>
  <si>
    <t>30W,45SP/42D,NET ENCL</t>
  </si>
  <si>
    <t>SNE30N-4542-LRD</t>
  </si>
  <si>
    <t>30W,45SP/42D,NET ENCL,LRD</t>
  </si>
  <si>
    <t>SNE30N-4548</t>
  </si>
  <si>
    <t>30W,45SP/48D,NET ENCL</t>
  </si>
  <si>
    <t>SNE30N-4548-LRD</t>
  </si>
  <si>
    <t>30W,45SP/48D,NET ENCL,LRD</t>
  </si>
  <si>
    <t>SP-5-14</t>
  </si>
  <si>
    <t>SIDE PANELS FOR SLIM 5-14</t>
  </si>
  <si>
    <t>SP-5-14-26</t>
  </si>
  <si>
    <t>SIDE PANELS FOR 5-14-26</t>
  </si>
  <si>
    <t>SP-5-21</t>
  </si>
  <si>
    <t>SIDE PANELS FOR SLIM 5-21</t>
  </si>
  <si>
    <t>SP-5-21-26</t>
  </si>
  <si>
    <t>SIDE PANELS FOR 5-21-26</t>
  </si>
  <si>
    <t>SP-5-29</t>
  </si>
  <si>
    <t>SIDE PANELS FOR SLIM 5-29</t>
  </si>
  <si>
    <t>SP-5-29-26</t>
  </si>
  <si>
    <t>SIDE PANELS FOR 5-29-26</t>
  </si>
  <si>
    <t>SP-5-37</t>
  </si>
  <si>
    <t>SIDE PANELS FOR SLIM 5-37</t>
  </si>
  <si>
    <t>SP-5-37-26</t>
  </si>
  <si>
    <t>SIDE PANELS FOR 5-37-26</t>
  </si>
  <si>
    <t>SP-5-43</t>
  </si>
  <si>
    <t>SIDE PANELS FOR SLIM 5-43</t>
  </si>
  <si>
    <t>SP-5-43-26</t>
  </si>
  <si>
    <t>SIDE PANELS FOR 5-43-26</t>
  </si>
  <si>
    <t>SP-5-8</t>
  </si>
  <si>
    <t>SIDE PANELS FOR SLIM 5-8,</t>
  </si>
  <si>
    <t>SP-5-8-26</t>
  </si>
  <si>
    <t>SIDE PANELS FOR 5-8-26</t>
  </si>
  <si>
    <t>SP-CFR-10-23</t>
  </si>
  <si>
    <t>10SP,23D,SIDE,PNLS,BK,CTM</t>
  </si>
  <si>
    <t>SPBIT</t>
  </si>
  <si>
    <t>DRIVER BIT,SQUARE W/PIN</t>
  </si>
  <si>
    <t>SPM-2</t>
  </si>
  <si>
    <t>2SP SIDEWAYS PANEL MOUNT</t>
  </si>
  <si>
    <t>SPM-4</t>
  </si>
  <si>
    <t>4SP SIDEWAYS PANEL MOUNT</t>
  </si>
  <si>
    <t>SPN-24-267</t>
  </si>
  <si>
    <t>PR BLK 24SP SDS FOR 26-27</t>
  </si>
  <si>
    <t>SPN-24-312</t>
  </si>
  <si>
    <t>PR BLK 24SP SDS FOR 31-32</t>
  </si>
  <si>
    <t>SPN-24-36</t>
  </si>
  <si>
    <t>PR 24SP,36DP BLK SIDE PNL</t>
  </si>
  <si>
    <t>SPN-24-42</t>
  </si>
  <si>
    <t>PR BLK 24SP,42D SIDE PNLS</t>
  </si>
  <si>
    <t>SPN-37-267</t>
  </si>
  <si>
    <t>PR BLK 37SP SDS FOR 26-27</t>
  </si>
  <si>
    <t>SPN-37-312</t>
  </si>
  <si>
    <t>PR BLK 37SP SDS FOR 31-32</t>
  </si>
  <si>
    <t>SPN-40-267</t>
  </si>
  <si>
    <t>PR BLK 40SP SDS FOR 26-27</t>
  </si>
  <si>
    <t>SPN-40-312</t>
  </si>
  <si>
    <t>PR BLK 40SP SDS FOR 31-32</t>
  </si>
  <si>
    <t>SPN-40-36</t>
  </si>
  <si>
    <t>PR BLK 40SP/36D SIDE PNLS</t>
  </si>
  <si>
    <t>SPN-42-36</t>
  </si>
  <si>
    <t>PR BLK 42SP,36D SIDEPNLS</t>
  </si>
  <si>
    <t>SPN-42-42</t>
  </si>
  <si>
    <t>PR BLK 42SP,42D SIDEPNLS</t>
  </si>
  <si>
    <t>SPN-42-48</t>
  </si>
  <si>
    <t>PR BLK 42SP,48D SIDE PNLS</t>
  </si>
  <si>
    <t>SPN-44-267</t>
  </si>
  <si>
    <t>PR BLK 44SP SDS FOR 26-27</t>
  </si>
  <si>
    <t>SPN-44-312</t>
  </si>
  <si>
    <t>PR BLK 44SP SDS FOR 31-32</t>
  </si>
  <si>
    <t>SPN-44-36</t>
  </si>
  <si>
    <t>PR BLK 44SP, 36DP SIDE PA</t>
  </si>
  <si>
    <t>SPN-44-423</t>
  </si>
  <si>
    <t>PR BLK 44SP SDS,42-43"DP</t>
  </si>
  <si>
    <t>SPN-45-36</t>
  </si>
  <si>
    <t>PR BLK 45SP,36D SIDE PNLS</t>
  </si>
  <si>
    <t>SPN-45-42</t>
  </si>
  <si>
    <t>PR BLK 45SP,42D SIDE PNLS</t>
  </si>
  <si>
    <t>SPN-45-48</t>
  </si>
  <si>
    <t>PR BLK 45SP,48D SIDE PNLS</t>
  </si>
  <si>
    <t>SPN-54-312</t>
  </si>
  <si>
    <t>PR BLK 54SP SDS FOR 31-32</t>
  </si>
  <si>
    <t>SPN-54-36</t>
  </si>
  <si>
    <t>PR BLK 54SP SDS,36"DP</t>
  </si>
  <si>
    <t>SPN-R4-3824</t>
  </si>
  <si>
    <t>PR SIDES,4POSTRK,38SP/24D</t>
  </si>
  <si>
    <t>SPN-R4-3830</t>
  </si>
  <si>
    <t>PR SIDES,4POSTRK,38SP/30D</t>
  </si>
  <si>
    <t>SPN-R4-4524</t>
  </si>
  <si>
    <t>PR SIDES,4POSTRK,45SP/24D</t>
  </si>
  <si>
    <t>SPN-R4-4530</t>
  </si>
  <si>
    <t>PR SIDES,4POSTRK,45SP/30D</t>
  </si>
  <si>
    <t>SPN-R4-4536</t>
  </si>
  <si>
    <t>PR SIDES,4POSTRK,45SP/36D</t>
  </si>
  <si>
    <t>SPN-R4-5124</t>
  </si>
  <si>
    <t>PR SIDES,4POSTRK,51SP/24D</t>
  </si>
  <si>
    <t>SPN-R4-5130</t>
  </si>
  <si>
    <t>PR SIDES,4POSTRK,51SP/30D</t>
  </si>
  <si>
    <t>SPN-R4-5136</t>
  </si>
  <si>
    <t>PR SIDES,4POSTRK,51SP/36D</t>
  </si>
  <si>
    <t>SPNG-40-24</t>
  </si>
  <si>
    <t>40SP,24D GRK SIDEPNL(PR)</t>
  </si>
  <si>
    <t>SPNG-40-30</t>
  </si>
  <si>
    <t>40SP,30D GRK SIDEPNL(PR)</t>
  </si>
  <si>
    <t>SPNG-40-36</t>
  </si>
  <si>
    <t>40SP,36D GRK SIDEPNL(PR)</t>
  </si>
  <si>
    <t>SPNG-40-42</t>
  </si>
  <si>
    <t>40SP,42D GRK SIDEPNL(PR)</t>
  </si>
  <si>
    <t>SPNG-44-24</t>
  </si>
  <si>
    <t>44SP,24D GRK SIDE PNL(PR)</t>
  </si>
  <si>
    <t>SPNG-44-30</t>
  </si>
  <si>
    <t>44SP,30D GRK SIDEPNL(PR)</t>
  </si>
  <si>
    <t>SPNG-44-36</t>
  </si>
  <si>
    <t>44SP,36D GRK SIDEPNL(PR)</t>
  </si>
  <si>
    <t>SPNG-44-42</t>
  </si>
  <si>
    <t>44SP/42D GRK SIDE PNL PR</t>
  </si>
  <si>
    <t>SPNG-48-24</t>
  </si>
  <si>
    <t>48SP,24D GRK SIDEPNL(PR)</t>
  </si>
  <si>
    <t>SPNG-48-30</t>
  </si>
  <si>
    <t>48SP,30D GRK SIDE PNL(PR)</t>
  </si>
  <si>
    <t>SPNG-48-36</t>
  </si>
  <si>
    <t>48SP,36D GRK SIDEPNL(PR)</t>
  </si>
  <si>
    <t>SPNG-48-42</t>
  </si>
  <si>
    <t>48SP,42D GRK SIDEPNL(PR)</t>
  </si>
  <si>
    <t>SPNG-50-42</t>
  </si>
  <si>
    <t>50SP/42D GRK SIDE PNL,PR</t>
  </si>
  <si>
    <t>SPNG-52-24</t>
  </si>
  <si>
    <t>52SP,24D GRK SIDE PNL,PR</t>
  </si>
  <si>
    <t>SPNG-52-30</t>
  </si>
  <si>
    <t>52SP,30D GRK SIDE PNL(PR)</t>
  </si>
  <si>
    <t>SPNG-52-36</t>
  </si>
  <si>
    <t>52SP,36D GRK SIDE PNL(PR)</t>
  </si>
  <si>
    <t>SPNG-52-42</t>
  </si>
  <si>
    <t>52SP,42D GRK SIDEPNL(PR)</t>
  </si>
  <si>
    <t>SPX-19</t>
  </si>
  <si>
    <t>SOCAPEX 19PIN(1)PORT UCP</t>
  </si>
  <si>
    <t>SR-24-28</t>
  </si>
  <si>
    <t>24SP/28D SWINGING WALLRK</t>
  </si>
  <si>
    <t>SR-24-32</t>
  </si>
  <si>
    <t>24SP/32D SWINGING WALLRK</t>
  </si>
  <si>
    <t>SR-40-22</t>
  </si>
  <si>
    <t>40SP/22D SWINGING WALLRK</t>
  </si>
  <si>
    <t>SR-40-28</t>
  </si>
  <si>
    <t>40SP/28D SWINGING WALLRK</t>
  </si>
  <si>
    <t>SR-40-32</t>
  </si>
  <si>
    <t>40SP SWINGING WALLRK,32"</t>
  </si>
  <si>
    <t>SR-46-28</t>
  </si>
  <si>
    <t>46SP SWINGING WALLRK,28"</t>
  </si>
  <si>
    <t>SR-CSBASE-22</t>
  </si>
  <si>
    <t>BASE,SR CENTER SUPPORT,22</t>
  </si>
  <si>
    <t>SR-CSBASE-28</t>
  </si>
  <si>
    <t>BASE,SR CENTER SUPPORT,28</t>
  </si>
  <si>
    <t>SR-CSBASE-32</t>
  </si>
  <si>
    <t>BASE,SR CENTER SUPPORT,32</t>
  </si>
  <si>
    <t>SR-SUB</t>
  </si>
  <si>
    <t>SUB-PLATE MNT KIT FOR SR-</t>
  </si>
  <si>
    <t>SR-UPS-BKT</t>
  </si>
  <si>
    <t>UPS SUPRT BRKT,SR SERIES</t>
  </si>
  <si>
    <t>SR28-24-32</t>
  </si>
  <si>
    <t>28W/24SP/32D SWING WALLRK</t>
  </si>
  <si>
    <t>SR28-40-32</t>
  </si>
  <si>
    <t>28W/40SP/32D SWING WALLRK</t>
  </si>
  <si>
    <t>SR28-46-32</t>
  </si>
  <si>
    <t>28W/46SP/32D SWING WALLRK</t>
  </si>
  <si>
    <t>SR28-FK6-32</t>
  </si>
  <si>
    <t>SR28,6"FAN,32"D FAN KIT</t>
  </si>
  <si>
    <t>SR28-IVCMF-24</t>
  </si>
  <si>
    <t>VERTICAL FINGER,24SP,SR28</t>
  </si>
  <si>
    <t>SR28-IVCMF-40</t>
  </si>
  <si>
    <t>VERTICAL FINGER,40SP,SR28</t>
  </si>
  <si>
    <t>SR28-IVCMF-46</t>
  </si>
  <si>
    <t>VERTICAL FINGER,46SP,SR28</t>
  </si>
  <si>
    <t>SR28-RR24</t>
  </si>
  <si>
    <t>24 SPACE,28W SR RAIL KIT</t>
  </si>
  <si>
    <t>SR28-RR40</t>
  </si>
  <si>
    <t>40 SPACE,28W SR RAIL KIT</t>
  </si>
  <si>
    <t>SR28-RR46</t>
  </si>
  <si>
    <t>46 SPACE,28W SR RAIL KIT</t>
  </si>
  <si>
    <t>SRB-1-BGR-3224</t>
  </si>
  <si>
    <t>1 BAY SEISMIC RIB,BGR,32D,24H</t>
  </si>
  <si>
    <t>SRB-1-BGR-3824</t>
  </si>
  <si>
    <t>1 BAY SEISMIC RIB,BGR,38D,24H</t>
  </si>
  <si>
    <t>SRB-1-MRK-2624</t>
  </si>
  <si>
    <t>1 BAY SEISMIC RIB,MRK,26D,24H</t>
  </si>
  <si>
    <t>SRB-1-MRK-3124</t>
  </si>
  <si>
    <t>1 BAY SEISMIC RIB,MRK,31D,24H</t>
  </si>
  <si>
    <t>SRB-1-MRK-3624</t>
  </si>
  <si>
    <t>1 BAY SEISMIC RIB,MRK,36D,24H</t>
  </si>
  <si>
    <t>SRB-1-MRK-4224</t>
  </si>
  <si>
    <t>1 BAY SEISMIC RIB,MRK,42D,24H</t>
  </si>
  <si>
    <t>SRB-1-MRK-4824</t>
  </si>
  <si>
    <t>1 BAY SEISMIC RIB,MRK,48D,24H</t>
  </si>
  <si>
    <t>SRB-1-SNE24-3624</t>
  </si>
  <si>
    <t>1 BAY,24"H,SEISMIC RIB,SNE,24WX36D</t>
  </si>
  <si>
    <t>SRB-1-SNE24-4224</t>
  </si>
  <si>
    <t>1 BAY,24"H,SEISMIC RIB,SNE,24WX42D</t>
  </si>
  <si>
    <t>SRB-1-SNE30-4824</t>
  </si>
  <si>
    <t>1 BAY,24"H,SEISMIC RIB,SNE,30WX48D</t>
  </si>
  <si>
    <t>SRB-1-WMRK-3624</t>
  </si>
  <si>
    <t>1 BAY SEISMIC RIB,WMRK,36D,24H</t>
  </si>
  <si>
    <t>SRB-1-WMRK-4224</t>
  </si>
  <si>
    <t>1 BAY SEISMIC RIB,WMRK,42D,24H</t>
  </si>
  <si>
    <t>SRB-1-WMRK-4824</t>
  </si>
  <si>
    <t>1 BAY SEISMIC RIB,WMRK,48D,24H</t>
  </si>
  <si>
    <t>SRB-1-WRK-2724</t>
  </si>
  <si>
    <t>1 BAY SEISMIC RIB,WRK,27D,24H</t>
  </si>
  <si>
    <t>SRB-1-WRK-3224</t>
  </si>
  <si>
    <t>1 BAY SEISMIC RIB,WRK,32D,24H</t>
  </si>
  <si>
    <t>SRB-2-BGR-3224</t>
  </si>
  <si>
    <t>2 BAY SEISMIC RIB,BGR,32D,24H</t>
  </si>
  <si>
    <t>SRB-2-BGR-3824</t>
  </si>
  <si>
    <t>2 BAY SEISMIC RIB,BGR,38D,24H</t>
  </si>
  <si>
    <t>SRB-2-DRK-4224</t>
  </si>
  <si>
    <t>2 BAY SEISMIC RIB,DRK,42D,24H</t>
  </si>
  <si>
    <t>SRB-2-MRK-2624</t>
  </si>
  <si>
    <t>2 BAY SEISMIC RIB,MRK,26D,24H</t>
  </si>
  <si>
    <t>SRB-2-MRK-3124</t>
  </si>
  <si>
    <t>2 BAY SEISMIC RIB,MRK,31D,24H</t>
  </si>
  <si>
    <t>SRB-2-MRK-3624</t>
  </si>
  <si>
    <t>2 BAY SEISMIC RIB,MRK,36D,24H</t>
  </si>
  <si>
    <t>SRB-2-MRK-4224</t>
  </si>
  <si>
    <t>2 BAY SEISMIC RIB,MRK,42D,24H</t>
  </si>
  <si>
    <t>SRB-2-SNE27-4224</t>
  </si>
  <si>
    <t>2 BAY,24"H,SEISMIC RIB,SNE,27WX42D</t>
  </si>
  <si>
    <t>SRB-2-SNE30-4824</t>
  </si>
  <si>
    <t>2 BAY,24"H,SEISMIC RIB,SNE,30WX48D</t>
  </si>
  <si>
    <t>SRB-2-WMRK-3624</t>
  </si>
  <si>
    <t>2 BAY SEISMIC RIB,WMRK,36D,24H</t>
  </si>
  <si>
    <t>SRB-2-WMRK-4224</t>
  </si>
  <si>
    <t>2 BAY SEISMIC RIB,WMRK,42D,24H</t>
  </si>
  <si>
    <t>SRB-2-WMRK-4824</t>
  </si>
  <si>
    <t>2 BAY SEISMIC RIB,WMRK,48D,24H</t>
  </si>
  <si>
    <t>SRB-3-MRK-2624</t>
  </si>
  <si>
    <t>3 BAY SEISMIC RIB,MRK,26D,24H</t>
  </si>
  <si>
    <t>SRB-3-MRK-3124</t>
  </si>
  <si>
    <t>3 BAY SEISMIC RIB,MRK,31D,24H</t>
  </si>
  <si>
    <t>SRB-3-MRK-3624</t>
  </si>
  <si>
    <t>3 BAY SEISMIC RIB,MRK,36D,24H</t>
  </si>
  <si>
    <t>SRB-3-WRK-2724</t>
  </si>
  <si>
    <t>3 BAY SEISMIC RIB,WRK,27D,24H</t>
  </si>
  <si>
    <t>SRB-3-WRK-3224</t>
  </si>
  <si>
    <t>3 BAY SEISMIC RIB,WRK,32D,24H</t>
  </si>
  <si>
    <t>SRCC</t>
  </si>
  <si>
    <t>PAIR OF CABLE CARRIERS</t>
  </si>
  <si>
    <t>SRD-KEY</t>
  </si>
  <si>
    <t>KEYS FOR REAR DOORS(B644A</t>
  </si>
  <si>
    <t>SRD-LOCK</t>
  </si>
  <si>
    <t>REAR DOOR LOCK SET</t>
  </si>
  <si>
    <t>SRD-LOCKPB</t>
  </si>
  <si>
    <t>RD KEYED POP-BAY W\R CAM</t>
  </si>
  <si>
    <t>SRK</t>
  </si>
  <si>
    <t>SLOPED RACK,BLK,W/WHEELS</t>
  </si>
  <si>
    <t>SRS2-10</t>
  </si>
  <si>
    <t>2 SLIDE SRS,10 SPACE</t>
  </si>
  <si>
    <t>SRS2-11</t>
  </si>
  <si>
    <t>2 SLIDE SRS,11 SPACE</t>
  </si>
  <si>
    <t>SRS2-12</t>
  </si>
  <si>
    <t>2 SLIDE SRS,12 SPACE</t>
  </si>
  <si>
    <t>SRS2-13</t>
  </si>
  <si>
    <t>2 SLIDE SRS,13 SPACE</t>
  </si>
  <si>
    <t>SRS2-14</t>
  </si>
  <si>
    <t>2 SLIDE SRS,14 SPACE</t>
  </si>
  <si>
    <t>SRS2-15</t>
  </si>
  <si>
    <t>2 SLIDE SRS,15 SPACE</t>
  </si>
  <si>
    <t>SRS2-16</t>
  </si>
  <si>
    <t>2 SLIDE SRS,16 SPACE</t>
  </si>
  <si>
    <t>SRS2-17</t>
  </si>
  <si>
    <t>2 SLIDE SRS,17 SPACE</t>
  </si>
  <si>
    <t>SRS2-18</t>
  </si>
  <si>
    <t>2 SLIDE SRS,18 SPACE</t>
  </si>
  <si>
    <t>SRS2-19</t>
  </si>
  <si>
    <t>2 SLIDE SRS,19 SPACE</t>
  </si>
  <si>
    <t>SRS2-20</t>
  </si>
  <si>
    <t>2 SLIDE SRS,20 SPACE</t>
  </si>
  <si>
    <t>SRS2-22</t>
  </si>
  <si>
    <t>2 SLIDE SRS,22 USEABLE</t>
  </si>
  <si>
    <t>SRS2-23</t>
  </si>
  <si>
    <t>2 SLIDE SRS,23 SPACE</t>
  </si>
  <si>
    <t>SRS2-6</t>
  </si>
  <si>
    <t>2 SLIDE SRS,6 SPACE</t>
  </si>
  <si>
    <t>SRS2-7</t>
  </si>
  <si>
    <t>2 SLIDE SRS,7 SPACE</t>
  </si>
  <si>
    <t>SRS2-8</t>
  </si>
  <si>
    <t>2 SLIDE SRS,8 SPACE</t>
  </si>
  <si>
    <t>SRS2-9</t>
  </si>
  <si>
    <t>2 SLIDE SRS,9 SPACE</t>
  </si>
  <si>
    <t>SRS4-10</t>
  </si>
  <si>
    <t>4 SLIDE SRS,10 SPACE</t>
  </si>
  <si>
    <t>SRS4-11</t>
  </si>
  <si>
    <t>4 SLIDE SRS,11 SPACE</t>
  </si>
  <si>
    <t>SRS4-12</t>
  </si>
  <si>
    <t>4 SLIDE SRS,12 SPACE</t>
  </si>
  <si>
    <t>SRS4-13</t>
  </si>
  <si>
    <t>4 SLIDE SRS,13 SPACE</t>
  </si>
  <si>
    <t>SRS4-14</t>
  </si>
  <si>
    <t>4 SLIDE SRS,14 SPACE</t>
  </si>
  <si>
    <t>SRS4-15</t>
  </si>
  <si>
    <t>4 SLIDE SRS,15 SPACE</t>
  </si>
  <si>
    <t>SRS4-16</t>
  </si>
  <si>
    <t>4 SLIDE SRS,16 SPACE</t>
  </si>
  <si>
    <t>SRS4-17</t>
  </si>
  <si>
    <t>4 SLIDE SRS,17 SPACE</t>
  </si>
  <si>
    <t>SRS4-18</t>
  </si>
  <si>
    <t>4 SLIDE SRS,18 SPACE</t>
  </si>
  <si>
    <t>SRS4-19</t>
  </si>
  <si>
    <t>4 SLIDE SRS,19 SPACE</t>
  </si>
  <si>
    <t>SRS4-20</t>
  </si>
  <si>
    <t>4 SLIDE SRS,20 SPACE</t>
  </si>
  <si>
    <t>SRS4-22</t>
  </si>
  <si>
    <t>4 SLIDE SRS,22 SPACE</t>
  </si>
  <si>
    <t>SRS4-24</t>
  </si>
  <si>
    <t>4 SLIDE SRS,24 SPACE</t>
  </si>
  <si>
    <t>SRS4-26</t>
  </si>
  <si>
    <t>4 SLIDE SRS,26 SPACE</t>
  </si>
  <si>
    <t>SRS4-6</t>
  </si>
  <si>
    <t>4 SLIDE SRS,6 SPACE</t>
  </si>
  <si>
    <t>SRS4-7</t>
  </si>
  <si>
    <t>4 SLIDE SRS,7 SPACE</t>
  </si>
  <si>
    <t>SRS4-8</t>
  </si>
  <si>
    <t>4 SLIDE SRS,8 SPACE</t>
  </si>
  <si>
    <t>SRS4-9</t>
  </si>
  <si>
    <t>4 SLIDE SRS,9 SPACE</t>
  </si>
  <si>
    <t>SRSR-4-10</t>
  </si>
  <si>
    <t>4 SLIDE SRSR,10 SPACE</t>
  </si>
  <si>
    <t>SRSR-4-11</t>
  </si>
  <si>
    <t>4 SLIDE SRSR,11 SPACE</t>
  </si>
  <si>
    <t>SRSR-4-12</t>
  </si>
  <si>
    <t>4 SLIDE SRSR,12 SPACE</t>
  </si>
  <si>
    <t>SRSR-4-13</t>
  </si>
  <si>
    <t>4 SLIDE SRSR,13 SPACE</t>
  </si>
  <si>
    <t>SRSR-4-14</t>
  </si>
  <si>
    <t>4 SLIDE SRSR,14 SPACE</t>
  </si>
  <si>
    <t>SRSR-4-15</t>
  </si>
  <si>
    <t>4 SLIDE SRSR,15 SPACE</t>
  </si>
  <si>
    <t>SRSR-4-16</t>
  </si>
  <si>
    <t>4 SLIDE SRSR,16 SPACE</t>
  </si>
  <si>
    <t>SRSR-4-17</t>
  </si>
  <si>
    <t>4 SLIDE SRSR,17 SPACE</t>
  </si>
  <si>
    <t>SRSR-4-18</t>
  </si>
  <si>
    <t>4 SLIDE SRSR,18 SPACE</t>
  </si>
  <si>
    <t>SRSR-4-19</t>
  </si>
  <si>
    <t>4 SLIDE SRSR,19 SPACE</t>
  </si>
  <si>
    <t>SRSR-4-20</t>
  </si>
  <si>
    <t>4 SLIDE SRSR,20 SPACE</t>
  </si>
  <si>
    <t>SRSR-4-21</t>
  </si>
  <si>
    <t>4 SLIDE SRSR,21 SPACE</t>
  </si>
  <si>
    <t>SRSR-4-22</t>
  </si>
  <si>
    <t>4 SLIDE SRSR,22 SPACE</t>
  </si>
  <si>
    <t>SRSR-4-23</t>
  </si>
  <si>
    <t>4 SLIDE SRSR,23 SPACE</t>
  </si>
  <si>
    <t>SRSR-4-24</t>
  </si>
  <si>
    <t>4 SLIDE SRSR,24 SPACE</t>
  </si>
  <si>
    <t>SRSR-4-25</t>
  </si>
  <si>
    <t>4 SLIDE SRSR,25 SPACE</t>
  </si>
  <si>
    <t>SRSR-4-26</t>
  </si>
  <si>
    <t>4 SLIDE SRSR,26 SPACE</t>
  </si>
  <si>
    <t>SRSR-4-27</t>
  </si>
  <si>
    <t>4 SLIDE SRSR,27 SPACE</t>
  </si>
  <si>
    <t>SRSR-4-28</t>
  </si>
  <si>
    <t>4 SLIDE SRSR,28 SPACE</t>
  </si>
  <si>
    <t>SRSR-4-29</t>
  </si>
  <si>
    <t>4 SLIDE SRSR,29 SPACE</t>
  </si>
  <si>
    <t>SRSR-4-30</t>
  </si>
  <si>
    <t>4 SLIDE SRSR,30 SPACE</t>
  </si>
  <si>
    <t>SRSR-4-8</t>
  </si>
  <si>
    <t>4 SLIDE SRSR,8 SPACE</t>
  </si>
  <si>
    <t>SRSR-4-9</t>
  </si>
  <si>
    <t>4 SLIDE SRSR,9 SPACE</t>
  </si>
  <si>
    <t>SRSR-X-12</t>
  </si>
  <si>
    <t>SRSR EXTENDED,12 SPACE</t>
  </si>
  <si>
    <t>SRSR-X-13</t>
  </si>
  <si>
    <t>SRSR EXTENDED,13 SPACE</t>
  </si>
  <si>
    <t>SRSR-X-14</t>
  </si>
  <si>
    <t>SRSR EXTENDED,14 SPACE</t>
  </si>
  <si>
    <t>SRSR-X-15</t>
  </si>
  <si>
    <t>SRSR EXTENDED,15 SPACE</t>
  </si>
  <si>
    <t>SRSR-X-16</t>
  </si>
  <si>
    <t>SRSR EXTENDED,16 SPACE</t>
  </si>
  <si>
    <t>SRSR-X-17</t>
  </si>
  <si>
    <t>SRSR EXTENDED,17 SPACE</t>
  </si>
  <si>
    <t>SRSR-X-18</t>
  </si>
  <si>
    <t>SRSR EXTENDED,18 SPACE</t>
  </si>
  <si>
    <t>SRSR-X-19</t>
  </si>
  <si>
    <t>SRSR EXTENDED,19 SPACE</t>
  </si>
  <si>
    <t>SRSR-X-20</t>
  </si>
  <si>
    <t>SRSR EXTENDED,20 SPACE</t>
  </si>
  <si>
    <t>SRSR-X-21</t>
  </si>
  <si>
    <t>SRSR EXTENDED,21 SPACE</t>
  </si>
  <si>
    <t>SRSR-X-22</t>
  </si>
  <si>
    <t>SRSR EXTENDED,22 SPACE</t>
  </si>
  <si>
    <t>SRSR-X-23</t>
  </si>
  <si>
    <t>SRSR EXTENDED,23 SPACE</t>
  </si>
  <si>
    <t>SRSR-X-24</t>
  </si>
  <si>
    <t>SRSR EXTENDED,24 SPACE</t>
  </si>
  <si>
    <t>SRSR-X-25</t>
  </si>
  <si>
    <t>SRSR EXTENDED,25 SPACE</t>
  </si>
  <si>
    <t>SRSR-X-26</t>
  </si>
  <si>
    <t>SRSR EXTENDED,26 SPACE</t>
  </si>
  <si>
    <t>SRSR-X-27</t>
  </si>
  <si>
    <t>SRSR EXTENDED,27 SPACE</t>
  </si>
  <si>
    <t>SRSR-X-28</t>
  </si>
  <si>
    <t>SRSR EXTENDED,28 SPACE</t>
  </si>
  <si>
    <t>SRSR-X-29</t>
  </si>
  <si>
    <t>SRSR EXTENDED,29 SPACE</t>
  </si>
  <si>
    <t>SRSR-X-30</t>
  </si>
  <si>
    <t>SRSR EXTENDED,30 SPACE</t>
  </si>
  <si>
    <t>SS</t>
  </si>
  <si>
    <t>SLIDING SHELF</t>
  </si>
  <si>
    <t>SS-VTR-CVR4</t>
  </si>
  <si>
    <t>4SP VTR COVER</t>
  </si>
  <si>
    <t>SS-VTR-CVR5</t>
  </si>
  <si>
    <t>5SP VTR COVER</t>
  </si>
  <si>
    <t>SS4-23VTR</t>
  </si>
  <si>
    <t>4SP,23"DP VTR SLDING SHLF</t>
  </si>
  <si>
    <t>SS5-23VTR</t>
  </si>
  <si>
    <t>5SP,23"DP VTR SLDING SHLF</t>
  </si>
  <si>
    <t>SSDR-12</t>
  </si>
  <si>
    <t>SPLIT SECURITY DOOR 12SP(</t>
  </si>
  <si>
    <t>SSDR-15</t>
  </si>
  <si>
    <t>SPLIT SECURITY DR 15SP(26</t>
  </si>
  <si>
    <t>SSDR-16</t>
  </si>
  <si>
    <t>SPLIT SECURITY DOOR 16SP(</t>
  </si>
  <si>
    <t>SSDR-20</t>
  </si>
  <si>
    <t>SPLIT SECURITY DOOR 20SP(</t>
  </si>
  <si>
    <t>SSDR-21</t>
  </si>
  <si>
    <t>SPLIT SECURITY DR 21SP(36</t>
  </si>
  <si>
    <t>SSDR-8</t>
  </si>
  <si>
    <t>SPLIT SECURITY DOOR 8SP(1</t>
  </si>
  <si>
    <t>SSHD-28</t>
  </si>
  <si>
    <t>28"D SLIDING SHLF,200LB</t>
  </si>
  <si>
    <t>SSL</t>
  </si>
  <si>
    <t>1SP LAMINATED SLIDING SHE</t>
  </si>
  <si>
    <t>SSPN-44-312</t>
  </si>
  <si>
    <t>44SP,31-32D HALF PNL 2PC</t>
  </si>
  <si>
    <t>ST1MP</t>
  </si>
  <si>
    <t>100PC 1SP SHIM TABS</t>
  </si>
  <si>
    <t>ST3MP</t>
  </si>
  <si>
    <t>100PC 3SP SHIM TABS</t>
  </si>
  <si>
    <t>SW</t>
  </si>
  <si>
    <t>100PC SHOULDER WASHERS</t>
  </si>
  <si>
    <t>SWR-12-12</t>
  </si>
  <si>
    <t>12SP/12.5D SHLLW WR BLK</t>
  </si>
  <si>
    <t>SWR-16-12</t>
  </si>
  <si>
    <t>16SP/12.5D SHLLW WR BLK</t>
  </si>
  <si>
    <t>T-24X6</t>
  </si>
  <si>
    <t>24 TAILS - 6 PACK</t>
  </si>
  <si>
    <t>T-80X6</t>
  </si>
  <si>
    <t>80 TAILS - 6 PACK</t>
  </si>
  <si>
    <t>T-MFR27GE</t>
  </si>
  <si>
    <t>MFR 27"D TOP,GE</t>
  </si>
  <si>
    <t>T-MFR27KM</t>
  </si>
  <si>
    <t>MFR 27"D TOP,KM</t>
  </si>
  <si>
    <t>T-S12SD-GA</t>
  </si>
  <si>
    <t>TOP ONLY,S12SD,GREY ASH</t>
  </si>
  <si>
    <t>T17E</t>
  </si>
  <si>
    <t>TUBED 17SP EMC RAIL</t>
  </si>
  <si>
    <t>T5-DCFANKIT-1</t>
  </si>
  <si>
    <t>DC,FANKIT,2FAN,80MM,50CFM</t>
  </si>
  <si>
    <t>T5-KEELKIT-16</t>
  </si>
  <si>
    <t>T5,KIT,KEEL,16FT TABLE</t>
  </si>
  <si>
    <t>T5-LLOCKBKT-KIT</t>
  </si>
  <si>
    <t>T5,3PC,LLOCK &amp; BKT KIT</t>
  </si>
  <si>
    <t>T5-RACK-KIT</t>
  </si>
  <si>
    <t>T5 CON,3RU,SWNG RK,LL KIT</t>
  </si>
  <si>
    <t>T5-TECHKIT12B</t>
  </si>
  <si>
    <t>T5,RACK,PWR SYS,12 BLK</t>
  </si>
  <si>
    <t>T5-TECHKIT12S</t>
  </si>
  <si>
    <t>T5,RACK,PWR SYS,12 SLV</t>
  </si>
  <si>
    <t>T5-TECHKIT16B</t>
  </si>
  <si>
    <t>T5,RACK,PWR SYS,16 BLK</t>
  </si>
  <si>
    <t>T5-TECHKIT16S</t>
  </si>
  <si>
    <t>T5,RACK,PWR SYS,16 SLV</t>
  </si>
  <si>
    <t>T5-TECHKIT8B</t>
  </si>
  <si>
    <t>T5,RACK,PWR SYS,8 BLK</t>
  </si>
  <si>
    <t>T5-TECHKIT8S</t>
  </si>
  <si>
    <t>T5,RACK,PWR SYS,8 SLV</t>
  </si>
  <si>
    <t>T5KDD1BOV01ZP001</t>
  </si>
  <si>
    <t>T5 CON,KLS,8',V,01,PE,ZP</t>
  </si>
  <si>
    <t>T5KDD1BOV04ZP001</t>
  </si>
  <si>
    <t>T5 CON,KLS,8',V,04,PE,ZP</t>
  </si>
  <si>
    <t>T5KDD1BOV07ZP001</t>
  </si>
  <si>
    <t>T5 CON,KLS,8',V,07,PE,ZP</t>
  </si>
  <si>
    <t>T5KFD1BOV01ZP001</t>
  </si>
  <si>
    <t>T5 CON,KLS,12',V,01,PE,ZP</t>
  </si>
  <si>
    <t>T5KFD1BOV04ZP001</t>
  </si>
  <si>
    <t>T5 CON,KLS,12',V,04,PE,ZP</t>
  </si>
  <si>
    <t>T5KFD1BOV07ZP001</t>
  </si>
  <si>
    <t>T5 CON,KLS,12',V,07,PE,ZP</t>
  </si>
  <si>
    <t>T5KHD1BOV01ZP001</t>
  </si>
  <si>
    <t>T5 CON,KLS,16',V,01,PE,ZP</t>
  </si>
  <si>
    <t>T5KHD1BOV04ZP001</t>
  </si>
  <si>
    <t>T5 CON,KLS,16',V,04,PE,ZP</t>
  </si>
  <si>
    <t>T5KHD1BOV07ZP001</t>
  </si>
  <si>
    <t>T5 CON,KLS,16',V,07,PE,ZP</t>
  </si>
  <si>
    <t>T5SDC1RSHA0ZP001</t>
  </si>
  <si>
    <t>T5 CON,SOT,8'H,A0,SE,ZP</t>
  </si>
  <si>
    <t>T5SDC1RSHA3ZP001</t>
  </si>
  <si>
    <t>T5 CON,SOT,8',H,A3,SE,ZP</t>
  </si>
  <si>
    <t>T5SDC1RSHB3ZP001</t>
  </si>
  <si>
    <t>T5 CON,SOT,8',H,B3,SE,ZP</t>
  </si>
  <si>
    <t>T5SDC1RSHB9ZP001</t>
  </si>
  <si>
    <t>T5 CON,SOT,8'H,B9,SE,ZP</t>
  </si>
  <si>
    <t>T5SDC1RSV01ZP001</t>
  </si>
  <si>
    <t>T5 CON,SOT,8',V,01,SE,ZP</t>
  </si>
  <si>
    <t>T5SDC1RSV04ZP001</t>
  </si>
  <si>
    <t>T5 CON,SOT,8',V,04,SE,ZP</t>
  </si>
  <si>
    <t>T5SDC1RSV07ZP001</t>
  </si>
  <si>
    <t>T5 CON,SOT,8',V,07,SE,ZP</t>
  </si>
  <si>
    <t>T5SEC1BSHZ0ZP001</t>
  </si>
  <si>
    <t>T5 CON,SOT,10',H,Z0,SE,ZP</t>
  </si>
  <si>
    <t>T5SEC1RSHA0ZP001</t>
  </si>
  <si>
    <t>T5 CON,SOT,10',H,A0,SE,ZP</t>
  </si>
  <si>
    <t>T5SFC1BSHZOZP001</t>
  </si>
  <si>
    <t>T5 CON,SOT,12',H,Z0,SE,ZP</t>
  </si>
  <si>
    <t>T5SFC1RSHA0ZP001</t>
  </si>
  <si>
    <t>T5 CON,SOT,12',H,A0,SE,ZP</t>
  </si>
  <si>
    <t>T5SFC1RSHA3ZP001</t>
  </si>
  <si>
    <t>T5 CON,SOT,12',H,A3,SE,ZP</t>
  </si>
  <si>
    <t>T5SFC1RSHB3ZP001</t>
  </si>
  <si>
    <t>T5 CON,SOT,12',H,B3,SE,ZP</t>
  </si>
  <si>
    <t>T5SFC1RSV01ZP001</t>
  </si>
  <si>
    <t>T5 CON,SOT,12',V,01,SE,ZP</t>
  </si>
  <si>
    <t>T5SFC1RSV04ZP001</t>
  </si>
  <si>
    <t>T5 CON,SOT,12',V,04,SE,ZP</t>
  </si>
  <si>
    <t>T5SFC1RSV07ZP001</t>
  </si>
  <si>
    <t>T5 CON,SOT,12',V,07,SE,ZP</t>
  </si>
  <si>
    <t>T5SHC1RSHA0ZP001</t>
  </si>
  <si>
    <t>T5 CON,SOT,16',H,A0,SE,ZP</t>
  </si>
  <si>
    <t>T5SHC1RSHA3ZP001</t>
  </si>
  <si>
    <t>T5 CON,SOT,16',H,A3,SE,ZP</t>
  </si>
  <si>
    <t>T5SHC1RSHB3ZP001</t>
  </si>
  <si>
    <t>T5 CON,SOT,16',H,B3,SE,ZP</t>
  </si>
  <si>
    <t>T5SHC1RSHC400001</t>
  </si>
  <si>
    <t>T5 CON,SOT,16",H,C4,SE,ZP</t>
  </si>
  <si>
    <t>T5SHC1RSV01ZP001</t>
  </si>
  <si>
    <t>T5 CON,SOT,16',V,01,SE,ZP</t>
  </si>
  <si>
    <t>T5SHC1RSV04ZP001</t>
  </si>
  <si>
    <t>T5 CON,SOT,16',V,04,SE,ZP</t>
  </si>
  <si>
    <t>T5SHC1RSV07ZP001</t>
  </si>
  <si>
    <t>T5 CON,SOT,16',V,07,SE,ZP</t>
  </si>
  <si>
    <t>T5SICARSHA3Z0001</t>
  </si>
  <si>
    <t>T5 CON,SOT,18',H,A3,SE</t>
  </si>
  <si>
    <t>TA</t>
  </si>
  <si>
    <t>ANODIZED 45SP TRIM STRIP</t>
  </si>
  <si>
    <t>TB672APALMAP001</t>
  </si>
  <si>
    <t>ADJ BASE ALUM,MAP TABLE</t>
  </si>
  <si>
    <t>TB672APBKMAP001</t>
  </si>
  <si>
    <t>ADJ BASE BLACK,MAP TABLE</t>
  </si>
  <si>
    <t>TBIT</t>
  </si>
  <si>
    <t>STAR-POST DRIVER BIT</t>
  </si>
  <si>
    <t>TBL-ANG-3P-CH-WB</t>
  </si>
  <si>
    <t>TBL,ANG,3PRSN,CNTR HT,WB</t>
  </si>
  <si>
    <t>TBL-ANG-3P-CH-WW</t>
  </si>
  <si>
    <t>TBL,ANG,3PRSN,CNTR HT,WW</t>
  </si>
  <si>
    <t>TBL-ANG-3P-SH-WB</t>
  </si>
  <si>
    <t>TBL,ANG,3PRSN,SIT HT,WB</t>
  </si>
  <si>
    <t>TBL-ANG-3P-SH-WW</t>
  </si>
  <si>
    <t>TBL,ANG,3PRSN,SIT HT,WW</t>
  </si>
  <si>
    <t>TBL-ANG-5P-CH-WB</t>
  </si>
  <si>
    <t>TBL,ANG,5PRSN,CNTR HT,WB</t>
  </si>
  <si>
    <t>TBL-ANG-5P-CH-WW</t>
  </si>
  <si>
    <t>TBL,ANG,5PRSN,CNTR HT,WW</t>
  </si>
  <si>
    <t>TBL-ANG-5P-SH-WB</t>
  </si>
  <si>
    <t>TBL,ANG,5PRSN,SIT HT,WB</t>
  </si>
  <si>
    <t>TBL-ANG-5P-SH-WW</t>
  </si>
  <si>
    <t>TBL,ANG,5PRSN,SIT HT,WW</t>
  </si>
  <si>
    <t>TBL-ARC-3P-CH-WB</t>
  </si>
  <si>
    <t>TBL,ARC,3PRSN,CNTR HT,WB</t>
  </si>
  <si>
    <t>TBL-ARC-3P-CH-WW</t>
  </si>
  <si>
    <t>TBL,ARC,3PRSN,CNTR HT,WW</t>
  </si>
  <si>
    <t>TBL-ARC-3P-SH-WB</t>
  </si>
  <si>
    <t>TBL,ARC,3PRSN,SIT HT,WB</t>
  </si>
  <si>
    <t>TBL-ARC-3P-SH-WW</t>
  </si>
  <si>
    <t>TBL,ARC,3PRSN,SIT HT,WW</t>
  </si>
  <si>
    <t>TCCH-M-5</t>
  </si>
  <si>
    <t>TP CLB CH HINGED MED 5FT</t>
  </si>
  <si>
    <t>TCM-C</t>
  </si>
  <si>
    <t>TOP CABLE MANAGER-CENTER</t>
  </si>
  <si>
    <t>TCM-E</t>
  </si>
  <si>
    <t>TOP CABLE MANAGER-END CAP</t>
  </si>
  <si>
    <t>TCM-F</t>
  </si>
  <si>
    <t>TOP CABLE MANAGER-FILLER</t>
  </si>
  <si>
    <t>TD2</t>
  </si>
  <si>
    <t>2SP TEXTURED DRAWER</t>
  </si>
  <si>
    <t>TD2LK</t>
  </si>
  <si>
    <t>2SP TEXT DRAWER W/LOCK</t>
  </si>
  <si>
    <t>TD3</t>
  </si>
  <si>
    <t>3SP TEXTURED DRAWER</t>
  </si>
  <si>
    <t>TD3LK</t>
  </si>
  <si>
    <t>3SP TEXT DRAWER W/LOCK</t>
  </si>
  <si>
    <t>TD4</t>
  </si>
  <si>
    <t>4SP TEXTURED DRAWER</t>
  </si>
  <si>
    <t>TD4LK</t>
  </si>
  <si>
    <t>4SP TEXT. DRAWER W/LOCK</t>
  </si>
  <si>
    <t>TD5</t>
  </si>
  <si>
    <t>5SP TEXTURED DRAWER</t>
  </si>
  <si>
    <t>TD5LK</t>
  </si>
  <si>
    <t>5SP TEXT. DRAWER W/LOCK</t>
  </si>
  <si>
    <t>TD5LK-16373</t>
  </si>
  <si>
    <t>5SP TEXT. DRAWER W/LOCK,DRAWER MAT</t>
  </si>
  <si>
    <t>TD8FLK</t>
  </si>
  <si>
    <t>8SP FILE DRAWER W/LK,TEXT</t>
  </si>
  <si>
    <t>TDRIFT</t>
  </si>
  <si>
    <t>DRIFTPINS, NON-TAPERED PR</t>
  </si>
  <si>
    <t>TFP1</t>
  </si>
  <si>
    <t>TEXTURED FAN PNL FOR 1 FA</t>
  </si>
  <si>
    <t>TFP2</t>
  </si>
  <si>
    <t>TEXTURED FAN PNL FOR 2 FA</t>
  </si>
  <si>
    <t>TFP3</t>
  </si>
  <si>
    <t>TEXTURED FAN PNL FOR 3 FA</t>
  </si>
  <si>
    <t>THERM-A</t>
  </si>
  <si>
    <t>DUCT COOL THERM,ANALOG</t>
  </si>
  <si>
    <t>TOR-2-20RP</t>
  </si>
  <si>
    <t>2SP,20"D TIP OUT RK RECMT</t>
  </si>
  <si>
    <t>TOR-2-20SP</t>
  </si>
  <si>
    <t>2SP,20"D TIP OUT RK SURMT</t>
  </si>
  <si>
    <t>TOR-3-20RP</t>
  </si>
  <si>
    <t>3SP,20"D TIP OUT RK RECMT</t>
  </si>
  <si>
    <t>TOR-3-20SP</t>
  </si>
  <si>
    <t>3SP,20"D TIP OUT RK SURMT</t>
  </si>
  <si>
    <t>TOR-4-20RP</t>
  </si>
  <si>
    <t>4SP,20"D TIP OUT RK RECMT</t>
  </si>
  <si>
    <t>TOR-4-20SP</t>
  </si>
  <si>
    <t>4SP,20"D TIP OUT RK SURMT</t>
  </si>
  <si>
    <t>TOR-PRT</t>
  </si>
  <si>
    <t>TRIM KIT FOR PARTIAL REC</t>
  </si>
  <si>
    <t>TP-CR-BKT</t>
  </si>
  <si>
    <t>VERT CABLE RETRACTOR BRKT</t>
  </si>
  <si>
    <t>TP-F1318</t>
  </si>
  <si>
    <t>TECHPED FRAME ONLY 13X18</t>
  </si>
  <si>
    <t>TP-F1325</t>
  </si>
  <si>
    <t>TECHPED FRAME ONLY 13X25</t>
  </si>
  <si>
    <t>TP-F1330</t>
  </si>
  <si>
    <t>TECHPED FRAME ONLY 13X30</t>
  </si>
  <si>
    <t>TP-K1318</t>
  </si>
  <si>
    <t>TP FINISH KIT 13X18</t>
  </si>
  <si>
    <t>TP-K1325</t>
  </si>
  <si>
    <t>TP FINISH KIT 13X25,T-LAM</t>
  </si>
  <si>
    <t>TP-K1330</t>
  </si>
  <si>
    <t>TP FINISH KIT 13X30</t>
  </si>
  <si>
    <t>TP-MK1</t>
  </si>
  <si>
    <t>TPED MILLWORK KIT,1 PED</t>
  </si>
  <si>
    <t>TRACK25</t>
  </si>
  <si>
    <t>PR 25"SERVICE TRACKS</t>
  </si>
  <si>
    <t>TRACK31</t>
  </si>
  <si>
    <t>PR 31"SERVICE TRACKS</t>
  </si>
  <si>
    <t>TRACK50</t>
  </si>
  <si>
    <t>PR 50"SERVICE TRACKS</t>
  </si>
  <si>
    <t>TRACKL</t>
  </si>
  <si>
    <t>AX-S TRACK LEVELER</t>
  </si>
  <si>
    <t>TRSHK</t>
  </si>
  <si>
    <t>HDWK,TS/TA(O)</t>
  </si>
  <si>
    <t>TS</t>
  </si>
  <si>
    <t>BLACK POWCT 45SP TRIMSTRI</t>
  </si>
  <si>
    <t>TS-9</t>
  </si>
  <si>
    <t>9PC EXTRA TIE SADDLES</t>
  </si>
  <si>
    <t>TS1022</t>
  </si>
  <si>
    <t>10-22 AX-S SERVICE STAND</t>
  </si>
  <si>
    <t>TS1640</t>
  </si>
  <si>
    <t>16-40 AX-S SERVICE STAND</t>
  </si>
  <si>
    <t>TS310</t>
  </si>
  <si>
    <t>3-10 AX-S SERVICE STAND</t>
  </si>
  <si>
    <t>TSW-15</t>
  </si>
  <si>
    <t>HOOK &amp; LOOP SADDLES,15PC</t>
  </si>
  <si>
    <t>TW12</t>
  </si>
  <si>
    <t>(12)CABLE/WIRE MGMT STRPS</t>
  </si>
  <si>
    <t>TW2B</t>
  </si>
  <si>
    <t>2 BLT TWISTLOC(1)PORT UCP</t>
  </si>
  <si>
    <t>TW3B</t>
  </si>
  <si>
    <t>3 BLT TWISTLOC(1)PORT UCP</t>
  </si>
  <si>
    <t>U1</t>
  </si>
  <si>
    <t>1SP RACKSHELF 11DP</t>
  </si>
  <si>
    <t>U1-RP12</t>
  </si>
  <si>
    <t>12PC. U1 RACKSHELF PACK</t>
  </si>
  <si>
    <t>U1MP</t>
  </si>
  <si>
    <t>50PC U1 MASTER PACK</t>
  </si>
  <si>
    <t>U1V</t>
  </si>
  <si>
    <t>1SP VENTED UTILITY SHELF</t>
  </si>
  <si>
    <t>U1V-4</t>
  </si>
  <si>
    <t>1SP VENTED SHELF, 4PK</t>
  </si>
  <si>
    <t>U2</t>
  </si>
  <si>
    <t>2SP RACKSHELF 14.75DP</t>
  </si>
  <si>
    <t>U2-RP6</t>
  </si>
  <si>
    <t>6PC. U2 RACKSHELF PACK</t>
  </si>
  <si>
    <t>U2MP</t>
  </si>
  <si>
    <t>50PC U2 MASTER PACK</t>
  </si>
  <si>
    <t>U2MS</t>
  </si>
  <si>
    <t>2SP MID-MNT RCKSHLF 18DP</t>
  </si>
  <si>
    <t>U2V</t>
  </si>
  <si>
    <t>2SP VENTED UTILITY SHELF</t>
  </si>
  <si>
    <t>U2V-4</t>
  </si>
  <si>
    <t>2SP VENTED SHELF, 4PK</t>
  </si>
  <si>
    <t>U3</t>
  </si>
  <si>
    <t>3SP RACKSHELF 14.75DP</t>
  </si>
  <si>
    <t>U317</t>
  </si>
  <si>
    <t>3SP RACKSHELF 17DP</t>
  </si>
  <si>
    <t>U3MP</t>
  </si>
  <si>
    <t>36PC U3 MASTER PACK</t>
  </si>
  <si>
    <t>U3V</t>
  </si>
  <si>
    <t>3SP VENTED UTILITY SHELF</t>
  </si>
  <si>
    <t>U3V-4</t>
  </si>
  <si>
    <t>3SP VENTED SHELF, 4PK</t>
  </si>
  <si>
    <t>U4</t>
  </si>
  <si>
    <t>4SP RACKSHELF 15.5DP</t>
  </si>
  <si>
    <t>U4V</t>
  </si>
  <si>
    <t>4SP VENTED UTILITY SHELF</t>
  </si>
  <si>
    <t>U4V-4</t>
  </si>
  <si>
    <t>4SP VENTED SHELF, 4PK</t>
  </si>
  <si>
    <t>UCP-ADP</t>
  </si>
  <si>
    <t>1900 ELEC BOX UCP ADAPTER</t>
  </si>
  <si>
    <t>UCP-CH</t>
  </si>
  <si>
    <t>UCP CHASSIS 9"DEEP W/TOP&amp;</t>
  </si>
  <si>
    <t>UCP-CT</t>
  </si>
  <si>
    <t>UCP CABLE TRAY</t>
  </si>
  <si>
    <t>UCP-FAN</t>
  </si>
  <si>
    <t>UCP FAN MOUNT KIT,INCL</t>
  </si>
  <si>
    <t>UCP-SF</t>
  </si>
  <si>
    <t>2SP HINGED UCP FRAME KIT</t>
  </si>
  <si>
    <t>UCP-VT</t>
  </si>
  <si>
    <t>SINGLE VENTED UCP PNL</t>
  </si>
  <si>
    <t>UCPB1</t>
  </si>
  <si>
    <t>SINGLE UCP BLANK PNL</t>
  </si>
  <si>
    <t>UCPB2</t>
  </si>
  <si>
    <t>DOUBLE UCP BLANK PNL</t>
  </si>
  <si>
    <t>UCPB3</t>
  </si>
  <si>
    <t>TRIPLE UCP BLANK PNL</t>
  </si>
  <si>
    <t>UD1</t>
  </si>
  <si>
    <t>1SP UTIL.DRAWER,BLACK</t>
  </si>
  <si>
    <t>UD2</t>
  </si>
  <si>
    <t>2SP UTIL.DRAWER,BLK</t>
  </si>
  <si>
    <t>UD3</t>
  </si>
  <si>
    <t>3SP UTIL. DRAWER.BLK</t>
  </si>
  <si>
    <t>UD3-772341</t>
  </si>
  <si>
    <t>3SP UTIL DRAWER,BLK,CUS</t>
  </si>
  <si>
    <t>UD4</t>
  </si>
  <si>
    <t>4SP UTIL. DRAWER.BLK</t>
  </si>
  <si>
    <t>UFA-14.5</t>
  </si>
  <si>
    <t>1SP UNIV FA SHELF,14.5D</t>
  </si>
  <si>
    <t>UFA-14.5-4</t>
  </si>
  <si>
    <t>1SP UNIV FA SHF 14.5D,4PK</t>
  </si>
  <si>
    <t>UFA-8</t>
  </si>
  <si>
    <t>1SP UNIV FA SHELF,8"DEEP</t>
  </si>
  <si>
    <t>UFA-8-4</t>
  </si>
  <si>
    <t>1SP UNIV FA SHLF 8"D,4PK</t>
  </si>
  <si>
    <t>UFA-8-F1</t>
  </si>
  <si>
    <t>1SP SHF 8"D W/1U FA,BPC</t>
  </si>
  <si>
    <t>UFA-8-F2</t>
  </si>
  <si>
    <t>1SP SHF 8"D W/2U FA,BPC</t>
  </si>
  <si>
    <t>UFAF-1</t>
  </si>
  <si>
    <t>1SP PANEL,UFA SERIES BPC</t>
  </si>
  <si>
    <t>UFAF-1A</t>
  </si>
  <si>
    <t>1SP PANEL,UFA SERIES BBA</t>
  </si>
  <si>
    <t>UFAF-2</t>
  </si>
  <si>
    <t>2SP PANEL,UFA SERIES BPC</t>
  </si>
  <si>
    <t>UFAF-2A</t>
  </si>
  <si>
    <t>2SP PANEL,UFA SERIES BBA</t>
  </si>
  <si>
    <t>UFAF-3</t>
  </si>
  <si>
    <t>3SP PANEL,UFA SERIES BPC</t>
  </si>
  <si>
    <t>UFAF-3A</t>
  </si>
  <si>
    <t>3SP PANEL,UFA SERIES BBA</t>
  </si>
  <si>
    <t>UFAF-4</t>
  </si>
  <si>
    <t>4SP PANEL,UFA SERIES BPC</t>
  </si>
  <si>
    <t>UFAF-4A</t>
  </si>
  <si>
    <t>4SP PANEL,UFA SERIES BBA</t>
  </si>
  <si>
    <t>UMS1-11.5</t>
  </si>
  <si>
    <t>1SP UM SHELF,11.5"D</t>
  </si>
  <si>
    <t>UMS1-11.5K</t>
  </si>
  <si>
    <t>1SP UM SHELF,11.5"D,KIT</t>
  </si>
  <si>
    <t>UMS1-3.5</t>
  </si>
  <si>
    <t>1SP UM SHELF,3.5"D</t>
  </si>
  <si>
    <t>UMS1-3.5K</t>
  </si>
  <si>
    <t>1SP UM SHELF,3.5"D,KIT</t>
  </si>
  <si>
    <t>UMS1-5.5</t>
  </si>
  <si>
    <t>1SP UM SHELF,5.5"D</t>
  </si>
  <si>
    <t>UMS1-5.5K</t>
  </si>
  <si>
    <t>1SP UM SHELF,5.5"D,KIT</t>
  </si>
  <si>
    <t>UMSFP1-1/2</t>
  </si>
  <si>
    <t>1/2 RACK FILLER PNL X 1SP</t>
  </si>
  <si>
    <t>UMSFP1-1/4</t>
  </si>
  <si>
    <t>1/4 RACK FILLER PNL X 1SP</t>
  </si>
  <si>
    <t>UMSFP1-1/8</t>
  </si>
  <si>
    <t>1/8 RACK FILLER PNL X 1SP</t>
  </si>
  <si>
    <t>UNI-1</t>
  </si>
  <si>
    <t>UNIVERSAL CONNECTOR PANEL</t>
  </si>
  <si>
    <t>UNI-1-C</t>
  </si>
  <si>
    <t>UNI-2</t>
  </si>
  <si>
    <t>2SP UNIVERSAL CONNECTOR P</t>
  </si>
  <si>
    <t>UNIV1</t>
  </si>
  <si>
    <t>FEMALE XLR(1)PORT UCP PNL</t>
  </si>
  <si>
    <t>UNIV2</t>
  </si>
  <si>
    <t>FEMALE XLR(2)PORT UCP PNL</t>
  </si>
  <si>
    <t>UNIV3</t>
  </si>
  <si>
    <t>FEMALE XLR(3)PORT UCP PNL</t>
  </si>
  <si>
    <t>UNIV4</t>
  </si>
  <si>
    <t>FEMALE XLR(4)PORT UCP PNL</t>
  </si>
  <si>
    <t>UNIV6</t>
  </si>
  <si>
    <t>FEMALE XLR(6)PORT UCP PNL</t>
  </si>
  <si>
    <t>UP1</t>
  </si>
  <si>
    <t>1SP UTILITY PANEL</t>
  </si>
  <si>
    <t>UP1P</t>
  </si>
  <si>
    <t>10PK,1SP UTILITY PNL 1.75</t>
  </si>
  <si>
    <t>UPS-2200R-8IP</t>
  </si>
  <si>
    <t>2200VA UPS,IND.OUT W/NIC</t>
  </si>
  <si>
    <t>UPS-EBPR</t>
  </si>
  <si>
    <t>UPS EXPANSION BATTERY PK</t>
  </si>
  <si>
    <t>UPS-IPCARD</t>
  </si>
  <si>
    <t>UPS NETWK INTERFACE CARD</t>
  </si>
  <si>
    <t>UPS-LEBATT-1</t>
  </si>
  <si>
    <t>LG BAT EXPN 1K,1K LI</t>
  </si>
  <si>
    <t>UPS-LEBATT-2</t>
  </si>
  <si>
    <t>LG BAT EXPN 1.5K</t>
  </si>
  <si>
    <t>UPS-LEBATT-3</t>
  </si>
  <si>
    <t>LG BAT EXPN 1.5-2K,2K LI</t>
  </si>
  <si>
    <t>UPS-LEBATT-4</t>
  </si>
  <si>
    <t>LG BAT EXPN 3K,3K LI</t>
  </si>
  <si>
    <t>UPS-LIP-1</t>
  </si>
  <si>
    <t>LG-UPS-IPCARD</t>
  </si>
  <si>
    <t>UPS-LL-1100RT</t>
  </si>
  <si>
    <t>LG-LI UPS 1.0VA,120V</t>
  </si>
  <si>
    <t>UPS-LL-1500RT</t>
  </si>
  <si>
    <t>LG-LI UPS 1.5VA,120V</t>
  </si>
  <si>
    <t>UPS-LL-2000RT</t>
  </si>
  <si>
    <t>LG-LI UPS 2.0VA,120V</t>
  </si>
  <si>
    <t>UPS-LL-3000RT</t>
  </si>
  <si>
    <t>LG-LI UPS 3.0VA,120V</t>
  </si>
  <si>
    <t>UPS-LO-1000RT</t>
  </si>
  <si>
    <t>LG OL UPS 1.0KVA,120V</t>
  </si>
  <si>
    <t>UPS-LO-1500RT</t>
  </si>
  <si>
    <t>LG OL UPS 1.5KVA,120V</t>
  </si>
  <si>
    <t>UPS-LO-2000RT</t>
  </si>
  <si>
    <t>LG OL UPS 2.0KVA,120V</t>
  </si>
  <si>
    <t>UPS-LO-3000RT</t>
  </si>
  <si>
    <t>LG OL UPS 3.0KVA,120V</t>
  </si>
  <si>
    <t>UPS-LRBP-7AH</t>
  </si>
  <si>
    <t>UPS-LRBP-9AH</t>
  </si>
  <si>
    <t>UPS-OL1500R</t>
  </si>
  <si>
    <t>OL UPS 1500VA,120V,60HZ</t>
  </si>
  <si>
    <t>UPS-OL2200R</t>
  </si>
  <si>
    <t>OL UPS 2200VA,120V,60HZ</t>
  </si>
  <si>
    <t>UPS-OL3000R</t>
  </si>
  <si>
    <t>OL UPS 3000VA,120V,60HZ</t>
  </si>
  <si>
    <t>UPS-OLEBPR-1</t>
  </si>
  <si>
    <t>OL UPS BATT EXP 2200/3000</t>
  </si>
  <si>
    <t>UPS-OLEBPR-2</t>
  </si>
  <si>
    <t>OL UPS BATT EXP 1500</t>
  </si>
  <si>
    <t>UPS-OLIPCARD</t>
  </si>
  <si>
    <t>OL UPS NETWORK CARD</t>
  </si>
  <si>
    <t>UPS-OLRBP-1</t>
  </si>
  <si>
    <t>OL UPS BATT REP PACK # 1</t>
  </si>
  <si>
    <t>UPS-OLRBP-2</t>
  </si>
  <si>
    <t>OL UPS BATT REP PACK # 2</t>
  </si>
  <si>
    <t>UPS-OLRBP-3</t>
  </si>
  <si>
    <t>OL UPS BATT REP PACK # 3</t>
  </si>
  <si>
    <t>UPS-OLRBP-4</t>
  </si>
  <si>
    <t>OL UPS BATT REP PACK # 4</t>
  </si>
  <si>
    <t>UPS-RBP</t>
  </si>
  <si>
    <t>UPS REPLACEMENT BATTERY</t>
  </si>
  <si>
    <t>UPS-S1000R</t>
  </si>
  <si>
    <t>UPS STD 1000VA</t>
  </si>
  <si>
    <t>UPS-S1500R</t>
  </si>
  <si>
    <t>UPS STD 1500VA</t>
  </si>
  <si>
    <t>UPS-S2200R</t>
  </si>
  <si>
    <t>UPS STD 2200VA</t>
  </si>
  <si>
    <t>UPS-S500R</t>
  </si>
  <si>
    <t>UPS STD 500VA</t>
  </si>
  <si>
    <t>UPS-SRBP-1000</t>
  </si>
  <si>
    <t>UPS BATT 1000VA</t>
  </si>
  <si>
    <t>UPS-SRBP-1500</t>
  </si>
  <si>
    <t>UPS BATT 1500VA</t>
  </si>
  <si>
    <t>UPS-SRBP-2200</t>
  </si>
  <si>
    <t>UPS BATT 2000VA</t>
  </si>
  <si>
    <t>UPS-SRBP-500</t>
  </si>
  <si>
    <t>UPS BATT 500VA</t>
  </si>
  <si>
    <t>UPX-1000R-2</t>
  </si>
  <si>
    <t>1000VA 120V UPS LOCAL BANK CONTROL</t>
  </si>
  <si>
    <t>UPX-1500R-2</t>
  </si>
  <si>
    <t>1500VA 120V UPS LOCAL BANK CONTROL</t>
  </si>
  <si>
    <t>UPX-2000R-2</t>
  </si>
  <si>
    <t>2000VA 120V UPS LOCAL BANK CONTROL</t>
  </si>
  <si>
    <t>UPX-EXPANRUN-10-15</t>
  </si>
  <si>
    <t>UPX EXPAND RUNTIME UNIT 1KVA &amp; 1.5KVA</t>
  </si>
  <si>
    <t>UPX-EXPANRUN-20</t>
  </si>
  <si>
    <t>UPX EXPAND RUNTIME UNIT 2KVA</t>
  </si>
  <si>
    <t>UPX-RLNK-1000R-2</t>
  </si>
  <si>
    <t>1000VA 120V UPS RLNK BANK CONTROL</t>
  </si>
  <si>
    <t>UPX-RLNK-1000R-8</t>
  </si>
  <si>
    <t>1000VA 120V UPS RLNK OUTLET CONTROL</t>
  </si>
  <si>
    <t>UPX-RLNK-1500R-2</t>
  </si>
  <si>
    <t>1500VA 120V UPS RLNK BANK CONTROL</t>
  </si>
  <si>
    <t>UPX-RLNK-1500R-8</t>
  </si>
  <si>
    <t>1500VA 120V UPS RLNK OUTLET CONTROL</t>
  </si>
  <si>
    <t>UPX-RLNK-2000R-2</t>
  </si>
  <si>
    <t>2000VA 120V UPS RLNK BANK CONTROL</t>
  </si>
  <si>
    <t>UPX-RLNK-2000R-8</t>
  </si>
  <si>
    <t>2000VA 120V UPS RLNK OUTLET CONTROL</t>
  </si>
  <si>
    <t>UQFP-2</t>
  </si>
  <si>
    <t>ULTRA QFP 2 FAN LED</t>
  </si>
  <si>
    <t>UQFP-2D</t>
  </si>
  <si>
    <t>ULTRA QFP 2 FAN LED DSPLY</t>
  </si>
  <si>
    <t>UQFP-4</t>
  </si>
  <si>
    <t>ULTRA QFP 4 FAN LED</t>
  </si>
  <si>
    <t>UQFP-4D</t>
  </si>
  <si>
    <t>ULTRA QFP 4 FAN LED DSPLY</t>
  </si>
  <si>
    <t>UQFP-4DRA</t>
  </si>
  <si>
    <t>ULTRA QUT FN PNL W/DSPLY</t>
  </si>
  <si>
    <t>UQFP-4RA</t>
  </si>
  <si>
    <t>ULTRA-QUIET FAN PNL 4FAN</t>
  </si>
  <si>
    <t>UQFP-4RA-I/O</t>
  </si>
  <si>
    <t>UQFP INTAKE/EXHAUST</t>
  </si>
  <si>
    <t>UQFP-4RA-INT</t>
  </si>
  <si>
    <t>ULTRA QUIET INTAKE FNPNL</t>
  </si>
  <si>
    <t>UQFP-4RIS</t>
  </si>
  <si>
    <t>UQFP 4FAN INTAKE SLAVE</t>
  </si>
  <si>
    <t>UQFP-4RT</t>
  </si>
  <si>
    <t>ULTRA QFP 4FN REM THRMIST</t>
  </si>
  <si>
    <t>USC-6R</t>
  </si>
  <si>
    <t>RACKMOUNT SEQUENCE CONTRO</t>
  </si>
  <si>
    <t>USC-K</t>
  </si>
  <si>
    <t>REMOTE KEY SWITCH WALLPLT</t>
  </si>
  <si>
    <t>USC-KEY</t>
  </si>
  <si>
    <t>REPLACE KEYS,USC-KL&amp;K-DEC</t>
  </si>
  <si>
    <t>USC-KL</t>
  </si>
  <si>
    <t>REM KEYSWTCH WALL PLT LED</t>
  </si>
  <si>
    <t>USC-SW</t>
  </si>
  <si>
    <t>REMOTE SWITCH WALL PLATE</t>
  </si>
  <si>
    <t>USC-SWL</t>
  </si>
  <si>
    <t>REM SWITCH WALL PLT LED</t>
  </si>
  <si>
    <t>UTB-A2-14</t>
  </si>
  <si>
    <t>UTB,1-2 SPACE,14"DEEP</t>
  </si>
  <si>
    <t>UTB-HR-A2-14</t>
  </si>
  <si>
    <t>UTB,HALF-RACK,1-2SP,14"D</t>
  </si>
  <si>
    <t>UTR1</t>
  </si>
  <si>
    <t>1SP UNIVERSAL HALF-RACK T</t>
  </si>
  <si>
    <t>UTR1-RP12</t>
  </si>
  <si>
    <t>12PC. UTR1 RACKSHELF PACK</t>
  </si>
  <si>
    <t>UTR1MP</t>
  </si>
  <si>
    <t>50PC UTR1 MASTER PACK</t>
  </si>
  <si>
    <t>VBK-BGR</t>
  </si>
  <si>
    <t>BGR VENT BLOCKER</t>
  </si>
  <si>
    <t>VBK-BGR-SA</t>
  </si>
  <si>
    <t>BGR-SA VENT BLOCKER KIT</t>
  </si>
  <si>
    <t>VBK-D17</t>
  </si>
  <si>
    <t>17 DP DWR VENT BLOCK KIT</t>
  </si>
  <si>
    <t>VBK-DRK</t>
  </si>
  <si>
    <t>DRK VENT BLOCKER KIT</t>
  </si>
  <si>
    <t>VBK-E20</t>
  </si>
  <si>
    <t>20DP ERK VENT BLOCK KIT</t>
  </si>
  <si>
    <t>VBK-E25</t>
  </si>
  <si>
    <t>25DP ERK VENT BLOCK KIT</t>
  </si>
  <si>
    <t>VBK-E28</t>
  </si>
  <si>
    <t>28"D ERK VENT BLOCK KIT</t>
  </si>
  <si>
    <t>VBK-PTRK</t>
  </si>
  <si>
    <t>VENT BLOCKER KIT,PTRK</t>
  </si>
  <si>
    <t>VBK-PTRK26</t>
  </si>
  <si>
    <t>VENT BLOCKER KIT,PTRK 26D</t>
  </si>
  <si>
    <t>VBK-S28</t>
  </si>
  <si>
    <t>28 DP SR VENT BLOCK KIT</t>
  </si>
  <si>
    <t>VBK-S32</t>
  </si>
  <si>
    <t>VENT BLOCKER KIT SR-40-32</t>
  </si>
  <si>
    <t>VBK-S42</t>
  </si>
  <si>
    <t>42DP WRK VENT BLOCK KIT</t>
  </si>
  <si>
    <t>VBK-SD22</t>
  </si>
  <si>
    <t>22DP SR/35+DWR VENT BLOCK</t>
  </si>
  <si>
    <t>VBK-V</t>
  </si>
  <si>
    <t>VRK VENT BLOCK KIT</t>
  </si>
  <si>
    <t>VBK-W27-W32</t>
  </si>
  <si>
    <t>27/32 DP WRK VENT BLOCK K</t>
  </si>
  <si>
    <t>VBK-WSA27</t>
  </si>
  <si>
    <t>27 DP WRK-SA VENT BLOCK K</t>
  </si>
  <si>
    <t>VBK-WSA32</t>
  </si>
  <si>
    <t>32 DP WRK-SA VENT BLOCK K</t>
  </si>
  <si>
    <t>VC-1219-DT34</t>
  </si>
  <si>
    <t>VC12W/19D BAY 34 DESKTOP</t>
  </si>
  <si>
    <t>VC-1219-WS18</t>
  </si>
  <si>
    <t>VC 12W/19D BAY 18WS</t>
  </si>
  <si>
    <t>VC-2418X-12PD</t>
  </si>
  <si>
    <t>VC 2418 BAY EXT,12SP,PD</t>
  </si>
  <si>
    <t>VC-2418X-12VD</t>
  </si>
  <si>
    <t>VC 2418 BAY EXT,12SP,VD</t>
  </si>
  <si>
    <t>VC-2419-DT34</t>
  </si>
  <si>
    <t>VC24W/19D BAY 34 DESKTOP</t>
  </si>
  <si>
    <t>VC-2419-WS18</t>
  </si>
  <si>
    <t>VC 24W/19D BAY 18WS</t>
  </si>
  <si>
    <t>VC-2419ST</t>
  </si>
  <si>
    <t>VC 24W/19D SLIDING TRAY</t>
  </si>
  <si>
    <t>VC-2424X-12PD</t>
  </si>
  <si>
    <t>VC 2424 BAY EXT,12SP,PD</t>
  </si>
  <si>
    <t>VC-2424X-12VD</t>
  </si>
  <si>
    <t>VC 2424 BAY EXT,12SP,VD</t>
  </si>
  <si>
    <t>VC-3619-DT34</t>
  </si>
  <si>
    <t>VC36W/19D BAY 34 DESKTOP</t>
  </si>
  <si>
    <t>VC-3619-WS18</t>
  </si>
  <si>
    <t>VC 36W/19D BAY 18WS</t>
  </si>
  <si>
    <t>VC-4819-DT34</t>
  </si>
  <si>
    <t>VC48W/19D BAY 34 DESKTOP</t>
  </si>
  <si>
    <t>VC-4819-WS18</t>
  </si>
  <si>
    <t>VC 48W/19D BAY 18WS</t>
  </si>
  <si>
    <t>VC-619-DT34</t>
  </si>
  <si>
    <t>VC6W/19D BAY 34 DESKTOP</t>
  </si>
  <si>
    <t>VC-619-WS18</t>
  </si>
  <si>
    <t>VC 6W/19D BAY 18WS</t>
  </si>
  <si>
    <t>VC-7219-DT34</t>
  </si>
  <si>
    <t>VC72W/19D BAY 34 DESKTOP</t>
  </si>
  <si>
    <t>VC-7219-DT34SA</t>
  </si>
  <si>
    <t>VC 72W/19D BAY 34DT SA</t>
  </si>
  <si>
    <t>VC-7219-WS18</t>
  </si>
  <si>
    <t>VC 72W/19D BAY 18WS</t>
  </si>
  <si>
    <t>VC-B24-FD</t>
  </si>
  <si>
    <t>VC BAY FAN DOOR 100CFM</t>
  </si>
  <si>
    <t>VC-B24-RR10</t>
  </si>
  <si>
    <t>VC BAY RACKRAIL KIT 10SP</t>
  </si>
  <si>
    <t>VC-B24-RR12</t>
  </si>
  <si>
    <t>VC BAY RACKRAIL KIT 12SP</t>
  </si>
  <si>
    <t>VC-BC24</t>
  </si>
  <si>
    <t>VC BOOKCASE,24"WIDE</t>
  </si>
  <si>
    <t>VC-C3624-GD</t>
  </si>
  <si>
    <t>CAB STORAGE 36W 24D GD</t>
  </si>
  <si>
    <t>VC-C3624-GDFS-AG</t>
  </si>
  <si>
    <t>CABSRG 36X24 GLSDR SA AG</t>
  </si>
  <si>
    <t>VC-C3624-GDFS-DC</t>
  </si>
  <si>
    <t>CABSRG 36X24 GLSDR SA DC</t>
  </si>
  <si>
    <t>VC-C3624-GDFS-DP</t>
  </si>
  <si>
    <t>CABSRG 36X24 GLSDR SA DP</t>
  </si>
  <si>
    <t>VC-C3624-GDFS-GS</t>
  </si>
  <si>
    <t>CABSTRG 36X24 GLSDR SA GS</t>
  </si>
  <si>
    <t>VC-C3624-GDFS-MP</t>
  </si>
  <si>
    <t>CABSRG 36X24 GLSDR SA MP</t>
  </si>
  <si>
    <t>VC-C3624-GDFS-SG</t>
  </si>
  <si>
    <t>CABSRG 36X24 GLSDR SA SG</t>
  </si>
  <si>
    <t>VC-C3624-GDFS-WG</t>
  </si>
  <si>
    <t>CABSRG 36X24 GLSDR SA WG</t>
  </si>
  <si>
    <t>VC-FC-2</t>
  </si>
  <si>
    <t>VC FILE CAB,2 DRAWER,BLK</t>
  </si>
  <si>
    <t>VC-KBS</t>
  </si>
  <si>
    <t>VC KEYBOARD SHELF,ARTIC</t>
  </si>
  <si>
    <t>VC-LR1219-DT37</t>
  </si>
  <si>
    <t>VC LFTRDY BAY12W19DP DT37</t>
  </si>
  <si>
    <t>VC-LRW4519-DT37</t>
  </si>
  <si>
    <t>VC LIFT REDY 45 DEG WEDGE</t>
  </si>
  <si>
    <t>VC-LS-SP219</t>
  </si>
  <si>
    <t>VC-LS SP2 19IN S PNL PR</t>
  </si>
  <si>
    <t>VC-LS3619-DT37</t>
  </si>
  <si>
    <t>VC LIFT SYS 36W19D 37 DT</t>
  </si>
  <si>
    <t>VC-LS4819-DT37</t>
  </si>
  <si>
    <t>VC LIFT SYS 48W19D 37 DT</t>
  </si>
  <si>
    <t>VC-LS7219-DT37</t>
  </si>
  <si>
    <t>VC LIFT SYS 72W19D 37 DT</t>
  </si>
  <si>
    <t>VC-MM32X41</t>
  </si>
  <si>
    <t>VC MONITOR MOUNT,32-41</t>
  </si>
  <si>
    <t>VC-MM42X63</t>
  </si>
  <si>
    <t>VC MONITOR MOUNT,42-63</t>
  </si>
  <si>
    <t>VC-PEN-3624</t>
  </si>
  <si>
    <t>VC PENINSULA 24W36D</t>
  </si>
  <si>
    <t>VC-RW1519-WS18</t>
  </si>
  <si>
    <t>15DEG,19D REV WDGE,18WS</t>
  </si>
  <si>
    <t>VC-RW3019-DT34</t>
  </si>
  <si>
    <t>30DEG,19D REV WEDGE,34DT</t>
  </si>
  <si>
    <t>VC-SP1-19</t>
  </si>
  <si>
    <t>VC PAIR SIDE PANEL 1,19D</t>
  </si>
  <si>
    <t>VC-SP2-19</t>
  </si>
  <si>
    <t>VC PAIR SIDE PANEL 2,19D</t>
  </si>
  <si>
    <t>VC-SP3-19</t>
  </si>
  <si>
    <t>VC PAIR SIDE PANEL 3,19D</t>
  </si>
  <si>
    <t>VC-TR2419-4</t>
  </si>
  <si>
    <t>VC 2419,4SP TURRET RACK</t>
  </si>
  <si>
    <t>VC-TR2419-6</t>
  </si>
  <si>
    <t>VC 2419,6SP TURRET RACK</t>
  </si>
  <si>
    <t>VC-TR2419-9</t>
  </si>
  <si>
    <t>VC 2419,9SP TURRET RACK</t>
  </si>
  <si>
    <t>VC-TR3619-4</t>
  </si>
  <si>
    <t>VC 3619,4SP TURRET RACK</t>
  </si>
  <si>
    <t>VC-TR3619-6</t>
  </si>
  <si>
    <t>VC 3619,6SP TURRET RACK</t>
  </si>
  <si>
    <t>VC-TR3619-9</t>
  </si>
  <si>
    <t>VC 3619,9SP TURRET RACK</t>
  </si>
  <si>
    <t>VC-TRK</t>
  </si>
  <si>
    <t>VC TOP RAIL KIT</t>
  </si>
  <si>
    <t>VC-W1519-DT34</t>
  </si>
  <si>
    <t>15DEG,19D WEDGE,34 DSKTOP</t>
  </si>
  <si>
    <t>VC-W1519-WS18</t>
  </si>
  <si>
    <t>15DEG,19D WEDGE,18WS</t>
  </si>
  <si>
    <t>VC-W2219-DT34</t>
  </si>
  <si>
    <t>22DEG,19D WEDGE,34 DSKTOP</t>
  </si>
  <si>
    <t>VC-W2219-WS18</t>
  </si>
  <si>
    <t>22DEG,19D WEDGE,18WS</t>
  </si>
  <si>
    <t>VC-W3019-DT34</t>
  </si>
  <si>
    <t>30DEG,19D WEDGE,34 DSKTOP</t>
  </si>
  <si>
    <t>VC-W3019-WS18</t>
  </si>
  <si>
    <t>30DEG,19D WEDGE,18WS</t>
  </si>
  <si>
    <t>VC-W4519-DT34</t>
  </si>
  <si>
    <t>45DEG,19D WEDGE,34 DSKTOP</t>
  </si>
  <si>
    <t>VC-W4519-WS18</t>
  </si>
  <si>
    <t>45DEG,19D WEDGE,18WS</t>
  </si>
  <si>
    <t>VC-W9019-DT34</t>
  </si>
  <si>
    <t>90DEG,19D WEDGE,34 DSKTOP</t>
  </si>
  <si>
    <t>VC-W9019-WS18</t>
  </si>
  <si>
    <t>90DEG,19D WEDGE,18WS</t>
  </si>
  <si>
    <t>VCD-10-45-SC</t>
  </si>
  <si>
    <t>45SP,10"SGL CBL DCT/DRS</t>
  </si>
  <si>
    <t>VCD-10-51-SC</t>
  </si>
  <si>
    <t>51SP,10"SGL CBL DCT W/DR</t>
  </si>
  <si>
    <t>VCD-6-45-DC</t>
  </si>
  <si>
    <t>45SP,6"DUAL CBL DCT W/DRS</t>
  </si>
  <si>
    <t>VCD-6-45-SC</t>
  </si>
  <si>
    <t>45SP,6"SGL CBL DCT W/DR</t>
  </si>
  <si>
    <t>VCD-6-51-SC</t>
  </si>
  <si>
    <t>51SP,6"SGL CBL DCT W/DR</t>
  </si>
  <si>
    <t>VDS</t>
  </si>
  <si>
    <t>2SP FRNT&amp;REAR MT SHELF 25</t>
  </si>
  <si>
    <t>VF-MPV</t>
  </si>
  <si>
    <t>VF 14"D MULTIMOUNT PANEL</t>
  </si>
  <si>
    <t>VF-VPM-3</t>
  </si>
  <si>
    <t>VF VERT PANEL MOUNT 3SP</t>
  </si>
  <si>
    <t>VFD-10</t>
  </si>
  <si>
    <t>10SP VENT.FR.DOOR,UNIV.BL</t>
  </si>
  <si>
    <t>VFD-12</t>
  </si>
  <si>
    <t>12SP VENT.FR.DOOR,UNIV.BL</t>
  </si>
  <si>
    <t>VFD-16</t>
  </si>
  <si>
    <t>16SP VENT.FR.DOOR,UNIV.BL</t>
  </si>
  <si>
    <t>VFD-18</t>
  </si>
  <si>
    <t>18SP VENT.FR.DOOR,UNIV.BL</t>
  </si>
  <si>
    <t>VFD-19A</t>
  </si>
  <si>
    <t>19SP,CURVED VENTED FR DR</t>
  </si>
  <si>
    <t>VFD-21</t>
  </si>
  <si>
    <t>21SP VENT.FR.DOOR,UNIV.BL</t>
  </si>
  <si>
    <t>VFD-24</t>
  </si>
  <si>
    <t>24SP VENT.FR.DOOR,UNIV.BL</t>
  </si>
  <si>
    <t>VFD-25A</t>
  </si>
  <si>
    <t>25SP,CURVED VENTED FR DR</t>
  </si>
  <si>
    <t>VFD-27</t>
  </si>
  <si>
    <t>27SP VENT.FR.DOOR,UNIV.BL</t>
  </si>
  <si>
    <t>VFD-35</t>
  </si>
  <si>
    <t>35SP VENT.FR.DOOR,UNIV.BL</t>
  </si>
  <si>
    <t>VFD-37</t>
  </si>
  <si>
    <t>37SP VENT.FR.DOOR,UNIV.BL</t>
  </si>
  <si>
    <t>VFD-38A</t>
  </si>
  <si>
    <t>38SP,CURVED VENTED FR DR</t>
  </si>
  <si>
    <t>VFD-40</t>
  </si>
  <si>
    <t>40SP VENT.FR.DOOR,UNIV.BL</t>
  </si>
  <si>
    <t>VFD-41A</t>
  </si>
  <si>
    <t>41SP,CURVED VENTED FR DR</t>
  </si>
  <si>
    <t>VFD-44</t>
  </si>
  <si>
    <t>44SP VENT.FR.DOOR,UNIV.BL</t>
  </si>
  <si>
    <t>VFD-45A</t>
  </si>
  <si>
    <t>45SP,CURVED VENTED FR DR</t>
  </si>
  <si>
    <t>VFD-46</t>
  </si>
  <si>
    <t>46SP VENTED FRONT DOOR</t>
  </si>
  <si>
    <t>VFD-54</t>
  </si>
  <si>
    <t>VENTED FRONT DOOR FITS VM</t>
  </si>
  <si>
    <t>VFEET-1-12</t>
  </si>
  <si>
    <t>1BAY VRK FOOT SET,12 FLOO</t>
  </si>
  <si>
    <t>VFEET-2-12</t>
  </si>
  <si>
    <t>2BAY VRK FOOT SET,12 FLOO</t>
  </si>
  <si>
    <t>VFEET-3-12</t>
  </si>
  <si>
    <t>3BAY VRK FOOT SET,12 FLOO</t>
  </si>
  <si>
    <t>VFEET-3-9.5</t>
  </si>
  <si>
    <t>3 BAY VFEET 9.5"FLOOR</t>
  </si>
  <si>
    <t>VFEET-4-12</t>
  </si>
  <si>
    <t>4BAY VRK FOOT SET,12 FLOO</t>
  </si>
  <si>
    <t>VFEET-5-12</t>
  </si>
  <si>
    <t>5BAY VRK FOOT SET,12 FLOO</t>
  </si>
  <si>
    <t>VLBX</t>
  </si>
  <si>
    <t>LARGE VTR LOCKBOX W/FAN</t>
  </si>
  <si>
    <t>VLBX-5.5</t>
  </si>
  <si>
    <t>REGULAR VTR LOCKBOX W/FAN</t>
  </si>
  <si>
    <t>VLBX-WM</t>
  </si>
  <si>
    <t>WALL BRACKETS, PAIR FITS</t>
  </si>
  <si>
    <t>VMRK-54</t>
  </si>
  <si>
    <t>54SP/31D MULTIBAY MRK</t>
  </si>
  <si>
    <t>VMRK-54-36</t>
  </si>
  <si>
    <t>54SP/36D MULTIBAY VMRK</t>
  </si>
  <si>
    <t>VMRK-54-36LRD</t>
  </si>
  <si>
    <t>54SP/36D MULTIBAY RK LRD</t>
  </si>
  <si>
    <t>VMRK-54LRD</t>
  </si>
  <si>
    <t>54SP/31D MULTIBAY RK,LRD</t>
  </si>
  <si>
    <t>VPM-2</t>
  </si>
  <si>
    <t>2SP VERT PNL MOUNT</t>
  </si>
  <si>
    <t>VPM-3</t>
  </si>
  <si>
    <t>3SP VERT PNL MOUNT</t>
  </si>
  <si>
    <t>VPM-4</t>
  </si>
  <si>
    <t>4SP VERT PNL MOUNT</t>
  </si>
  <si>
    <t>VPM-6</t>
  </si>
  <si>
    <t>6SP VERT PNL MOUNT</t>
  </si>
  <si>
    <t>VRK-44-31H</t>
  </si>
  <si>
    <t>44SP/31D VIDEORACK HORIZ</t>
  </si>
  <si>
    <t>VRK-44-31HLRD</t>
  </si>
  <si>
    <t>44SP/31D VIDEO RACK LRD</t>
  </si>
  <si>
    <t>VRK-44-36H</t>
  </si>
  <si>
    <t>44SP/36D VIDEO RACK HORIZ</t>
  </si>
  <si>
    <t>VRK-44-36HLRD</t>
  </si>
  <si>
    <t>44SP/36D VIDEO RACK LRD</t>
  </si>
  <si>
    <t>VRK-44-36HPROLRD</t>
  </si>
  <si>
    <t>VRK-44-42HLRD</t>
  </si>
  <si>
    <t>44SP/42D VIDRACK HOR LRD</t>
  </si>
  <si>
    <t>VRK-Z4</t>
  </si>
  <si>
    <t>VRK SEISMIC BRACKETS</t>
  </si>
  <si>
    <t>VRR-54</t>
  </si>
  <si>
    <t>ADD'L RAIL,54SP,PR</t>
  </si>
  <si>
    <t>VRS</t>
  </si>
  <si>
    <t>VERTICAL RACKMOUNT SYSTEM</t>
  </si>
  <si>
    <t>VSA-1626</t>
  </si>
  <si>
    <t>16"-26"D TELES.SHLF,1.5H</t>
  </si>
  <si>
    <t>VSA-2744</t>
  </si>
  <si>
    <t>27"-44"D TELES.SHLF,1.5H</t>
  </si>
  <si>
    <t>VSDR-12</t>
  </si>
  <si>
    <t>12SP VENTED SPLT SECURITY</t>
  </si>
  <si>
    <t>VSDR-16</t>
  </si>
  <si>
    <t>16SP VENTED SPLT SECURITY</t>
  </si>
  <si>
    <t>VSDR-20</t>
  </si>
  <si>
    <t>20SP VENTED SPLT SECURITY</t>
  </si>
  <si>
    <t>VSDR-8</t>
  </si>
  <si>
    <t>8SP VENTED SPLT SECURITY</t>
  </si>
  <si>
    <t>VT1</t>
  </si>
  <si>
    <t>1SP PERFORATED VENT PANEL</t>
  </si>
  <si>
    <t>VT1-CP12</t>
  </si>
  <si>
    <t>12PC. VT1 CONTRACT PACK</t>
  </si>
  <si>
    <t>VT1-RP25</t>
  </si>
  <si>
    <t>25PC VT1 RETAIL PACK</t>
  </si>
  <si>
    <t>VT2</t>
  </si>
  <si>
    <t>2SP PERFORATED VENT PANEL</t>
  </si>
  <si>
    <t>VT2-CP12</t>
  </si>
  <si>
    <t>12PC. VT2 CONTRACT PACK</t>
  </si>
  <si>
    <t>VT2-RP25</t>
  </si>
  <si>
    <t>25PC VT2 RETAIL PACK</t>
  </si>
  <si>
    <t>VT3</t>
  </si>
  <si>
    <t>3SP PERFORATED VENT PANEL</t>
  </si>
  <si>
    <t>VT3-CP6</t>
  </si>
  <si>
    <t>6PC. VT3 CONTRACT PACK</t>
  </si>
  <si>
    <t>VT3-RP15</t>
  </si>
  <si>
    <t>15PC VT3 RETAIL PACK</t>
  </si>
  <si>
    <t>VT4</t>
  </si>
  <si>
    <t>4SP PERFORATED VENT PANEL</t>
  </si>
  <si>
    <t>VT4-CP6</t>
  </si>
  <si>
    <t>6PC. VT4 CONTRACT PACK</t>
  </si>
  <si>
    <t>VT4-RP15</t>
  </si>
  <si>
    <t>15PC VT4 RETAIL PACK</t>
  </si>
  <si>
    <t>VTB-1</t>
  </si>
  <si>
    <t>1SP LIGHT BLOCKING VENT</t>
  </si>
  <si>
    <t>VTB-2</t>
  </si>
  <si>
    <t>2SP LIGHT BLOCKING VENT</t>
  </si>
  <si>
    <t>VTB-3</t>
  </si>
  <si>
    <t>3SP LIGHT BLOCKING VENT</t>
  </si>
  <si>
    <t>VTF1</t>
  </si>
  <si>
    <t>1SP FINE PERF VENT PANEL</t>
  </si>
  <si>
    <t>VTF1-CP12</t>
  </si>
  <si>
    <t>12PC. VTF1 CONTRACT PACK</t>
  </si>
  <si>
    <t>VTF2</t>
  </si>
  <si>
    <t>2SP FINE PERF VENT PANEL</t>
  </si>
  <si>
    <t>VTF2-CP12</t>
  </si>
  <si>
    <t>12PC. VTF2 CONTRACT PACK</t>
  </si>
  <si>
    <t>VTF3</t>
  </si>
  <si>
    <t>3SP FINE PERF VENT PANEL</t>
  </si>
  <si>
    <t>VTF3-CP6</t>
  </si>
  <si>
    <t>6PC. VTF3 CONTRACT PACK</t>
  </si>
  <si>
    <t>VTF4</t>
  </si>
  <si>
    <t>4SP FINE PERF VENT PANEL</t>
  </si>
  <si>
    <t>VTF4-CP6</t>
  </si>
  <si>
    <t>6PC. VTF4 CONTRACT PACK</t>
  </si>
  <si>
    <t>VTP-1</t>
  </si>
  <si>
    <t>1SP ANOD SLOTTED VENT PAN</t>
  </si>
  <si>
    <t>VTP-2</t>
  </si>
  <si>
    <t>2SP ANOD SLOTTED VENT PAN</t>
  </si>
  <si>
    <t>VTP-3</t>
  </si>
  <si>
    <t>3SP ANOD SLOTTED VENT PAN</t>
  </si>
  <si>
    <t>VWM-2-2-36K-PW</t>
  </si>
  <si>
    <t>VERT RACK,2U+2U,36D</t>
  </si>
  <si>
    <t>VWM-4-5-36K-PW</t>
  </si>
  <si>
    <t>VERT RACK,4U+5U,36D</t>
  </si>
  <si>
    <t>VWM-4-5-42K-PW</t>
  </si>
  <si>
    <t>VERT RACK,4U+5U,42D</t>
  </si>
  <si>
    <t>VWM-6BR-BP</t>
  </si>
  <si>
    <t>VWM 6" BRUSH FOR BACKPAN</t>
  </si>
  <si>
    <t>VWM-BP-3610-BW</t>
  </si>
  <si>
    <t>VWM BACKPAN,36"H,10"D,BW</t>
  </si>
  <si>
    <t>VWM-BP-3610-PW</t>
  </si>
  <si>
    <t>VWM BACKPAN,36"H,10"D,PW</t>
  </si>
  <si>
    <t>VWM-BP-3610-WT</t>
  </si>
  <si>
    <t>VWM BACKPAN,36"H,10"D,WT</t>
  </si>
  <si>
    <t>VWM-BP-3616-BW</t>
  </si>
  <si>
    <t>VWM BACKPAN,36"H,16"D,BW</t>
  </si>
  <si>
    <t>VWM-BP-3616-PW</t>
  </si>
  <si>
    <t>VWM BACKPAN,36"H,16"D,PW</t>
  </si>
  <si>
    <t>VWM-BP-3616-WT</t>
  </si>
  <si>
    <t>VWM BACKPAN,36"H,16"D,WT</t>
  </si>
  <si>
    <t>VWM-BP-4210-BW</t>
  </si>
  <si>
    <t>VWM BACKPAN,42"H,10"D,BW</t>
  </si>
  <si>
    <t>VWM-BP-4210-PW</t>
  </si>
  <si>
    <t>VWM BACKPAN,42"H,10"D,PW</t>
  </si>
  <si>
    <t>VWM-BP-4210-WT</t>
  </si>
  <si>
    <t>VWM BACKPAN,42"H,10"D,WT</t>
  </si>
  <si>
    <t>VWM-BP-4216-BW</t>
  </si>
  <si>
    <t>VWM BACKPAN,42"H,16"D,BW</t>
  </si>
  <si>
    <t>VWM-BP-4216-PW</t>
  </si>
  <si>
    <t>VWM BACKPAN,42"H,16"D,PW</t>
  </si>
  <si>
    <t>VWM-BP-4216-WT</t>
  </si>
  <si>
    <t>VWM BACKPAN,42"H,16"D,WT</t>
  </si>
  <si>
    <t>VWM-BPSD-3610-BW</t>
  </si>
  <si>
    <t>VWM BP,SPLT DR,36"H,10"D</t>
  </si>
  <si>
    <t>VWM-BPSD-3610-PW</t>
  </si>
  <si>
    <t>VWM-BPSD-3610-WT</t>
  </si>
  <si>
    <t>VWM-BPSD-3616-BW</t>
  </si>
  <si>
    <t>VWM BP,SPLT DR,36"H,16"D</t>
  </si>
  <si>
    <t>VWM-BPSD-3616-PW</t>
  </si>
  <si>
    <t>VWM-BPSD-3616-WT</t>
  </si>
  <si>
    <t>VWM-BPSD-4210-BW</t>
  </si>
  <si>
    <t>VWM BP,SPLT DR,42"H,10"D</t>
  </si>
  <si>
    <t>VWM-BPSD-4210-PW</t>
  </si>
  <si>
    <t>VWM-BPSD-4210-WT</t>
  </si>
  <si>
    <t>VWM-BPSD-4216-BW</t>
  </si>
  <si>
    <t>VWM BP,SPLT DR,42"H,16"D</t>
  </si>
  <si>
    <t>VWM-BPSD-4216-PW</t>
  </si>
  <si>
    <t>VWM-BPSD-4216-WT</t>
  </si>
  <si>
    <t>VWM-PD-4-36K-PW</t>
  </si>
  <si>
    <t>4SP VERTICAL,PLX DR,PW</t>
  </si>
  <si>
    <t>VWM-PD-6-36K-PW</t>
  </si>
  <si>
    <t>6SP VERTICAL,PLX DR,PW</t>
  </si>
  <si>
    <t>VWM-PD-8-36K-PW</t>
  </si>
  <si>
    <t>8SP VERTICAL,PLX DR,PW</t>
  </si>
  <si>
    <t>VWM-RR-2</t>
  </si>
  <si>
    <t>VWM 2SP ADJUSTABLE RAIL</t>
  </si>
  <si>
    <t>VWM-RR-4</t>
  </si>
  <si>
    <t>VWM 4SP ADJUSTABLE RAIL</t>
  </si>
  <si>
    <t>VWM-RR-5</t>
  </si>
  <si>
    <t>VWM 5SP ADJUSTABLE RAIL</t>
  </si>
  <si>
    <t>VWM-RR-6</t>
  </si>
  <si>
    <t>VWM 6SP ADJUSTABLE RAIL</t>
  </si>
  <si>
    <t>VWM-RR-8</t>
  </si>
  <si>
    <t>VWM 8SP ADJUSTABLE RAIL</t>
  </si>
  <si>
    <t>VWM-RR-PIV-2</t>
  </si>
  <si>
    <t>VWM 2SP PIVOTING RAIL</t>
  </si>
  <si>
    <t>VWM-RR-PIV-4</t>
  </si>
  <si>
    <t>VWM 4SP PIVOTING RAIL</t>
  </si>
  <si>
    <t>VWM-SD-36-BW</t>
  </si>
  <si>
    <t>VWM SOLID DOOR,36"H,BW</t>
  </si>
  <si>
    <t>VWM-SD-36-PW</t>
  </si>
  <si>
    <t>VWM SLD DOOR,36"H,PW</t>
  </si>
  <si>
    <t>VWM-SD-36-WT</t>
  </si>
  <si>
    <t>VWM SERIES SOLID DOOR,36"H,WHITE</t>
  </si>
  <si>
    <t>VWM-SD-4-36K-BW</t>
  </si>
  <si>
    <t>4SP VERTICAL,SLD DR,BW</t>
  </si>
  <si>
    <t>VWM-SD-42-BW</t>
  </si>
  <si>
    <t>VWM SOLID DOOR,42"H,BW</t>
  </si>
  <si>
    <t>VWM-SD-42-BW-U</t>
  </si>
  <si>
    <t>VWM SLD DOOR,42"H,BW</t>
  </si>
  <si>
    <t>VWM-SD-42-PW</t>
  </si>
  <si>
    <t>VWM SLD DOOR,42"H,PW</t>
  </si>
  <si>
    <t>VWM-SD-42-PW-U</t>
  </si>
  <si>
    <t>VWM-SD-42-WT</t>
  </si>
  <si>
    <t>VWM SOLID DOOR,42H,WT</t>
  </si>
  <si>
    <t>VWM-SD-42-WT-U</t>
  </si>
  <si>
    <t>VWM SLD DOOR,42"H,WT</t>
  </si>
  <si>
    <t>VWM-SD-6-36K-BW</t>
  </si>
  <si>
    <t>6SP VERTICAL,SLD DR,BW</t>
  </si>
  <si>
    <t>VWM-SD-8-36K-BW</t>
  </si>
  <si>
    <t>8SP VERTICAL,SLD DR,BW</t>
  </si>
  <si>
    <t>VWM-SPD-3610-BW</t>
  </si>
  <si>
    <t>VWM DOOR W/PLEXI,36"H X 10"D,BLACK</t>
  </si>
  <si>
    <t>VWM-SPD-3610-PW</t>
  </si>
  <si>
    <t>VWM DOOR W/PLEXI,36"H X 10"D,PUTTY</t>
  </si>
  <si>
    <t>VWM-SPD-3610-WT</t>
  </si>
  <si>
    <t>VWM DOOR W/PLEXI,36"H X 10"D,WHITE</t>
  </si>
  <si>
    <t>VWM-SPD-3616-BW</t>
  </si>
  <si>
    <t>VWM DOOR W/PLEXI,36"H X 16"D,BLACK</t>
  </si>
  <si>
    <t>VWM-SPD-3616-PW</t>
  </si>
  <si>
    <t>VWM DOOR W/PLEXI,36"H X 16"D,PUTTY</t>
  </si>
  <si>
    <t>VWM-SPD-3616-WT</t>
  </si>
  <si>
    <t>VWM DOOR W/PLEXI,36"H X 16"D,WHITE</t>
  </si>
  <si>
    <t>VWM-SPD-4210-BW</t>
  </si>
  <si>
    <t>VWM DOOR W/PLEXI,42"H X 10"D,BLACK</t>
  </si>
  <si>
    <t>VWM-SPD-4210-PW</t>
  </si>
  <si>
    <t>VWM DOOR W/PLEXI,42"H X 10"D,PUTTY</t>
  </si>
  <si>
    <t>VWM-SPD-4210-WT</t>
  </si>
  <si>
    <t>VWM DOOR W/PLEXI,42"H X 10"D,WHITE</t>
  </si>
  <si>
    <t>VWM-SPD-4216-BW</t>
  </si>
  <si>
    <t>VWM DOOR W/PLEXI,42"H X 16"D,BLACK</t>
  </si>
  <si>
    <t>VWM-SPD-4216-PW</t>
  </si>
  <si>
    <t>VWM DOOR W/PLEXI,42"H X 16"D,PUTTY</t>
  </si>
  <si>
    <t>VWM-SPD-4216-WT</t>
  </si>
  <si>
    <t>VWM DOOR W/PLEXI,42"H X 16"D,WHITE</t>
  </si>
  <si>
    <t>VWM-SSD-3610-BW</t>
  </si>
  <si>
    <t>VWM DOOR W/SOLID,36"H X 10"D,BLACK</t>
  </si>
  <si>
    <t>VWM-SSD-3610-PW</t>
  </si>
  <si>
    <t>VWM DOOR W/SOLID,36"H X 10"D,PUTTY</t>
  </si>
  <si>
    <t>VWM-SSD-3610-WT</t>
  </si>
  <si>
    <t>VWM DOOR W/SOLID,36"H X 10"D,WHITE</t>
  </si>
  <si>
    <t>VWM-SSD-3616-BW</t>
  </si>
  <si>
    <t>VWM DOOR W/SOLID,36"H X 16"D,BLACK</t>
  </si>
  <si>
    <t>VWM-SSD-3616-PW</t>
  </si>
  <si>
    <t>VWM DOOR W/SOLID,36"H X 16"D,PUTTY</t>
  </si>
  <si>
    <t>VWM-SSD-3616-WT</t>
  </si>
  <si>
    <t>VWM DOOR W/SOLID,36"H X 16"D,WHITE</t>
  </si>
  <si>
    <t>VWM-SSD-4210-BW</t>
  </si>
  <si>
    <t>VWM DOOR W/SOLID,42"H X 10"D,BLACK</t>
  </si>
  <si>
    <t>VWM-SSD-4210-PW</t>
  </si>
  <si>
    <t>VWM DOOR W/SOLID,42"H X 10"D,PUTTY</t>
  </si>
  <si>
    <t>VWM-SSD-4210-WT</t>
  </si>
  <si>
    <t>VWM DOOR W/SOLID,42"H X 10"D,WHITE</t>
  </si>
  <si>
    <t>VWM-SSD-4216-BW</t>
  </si>
  <si>
    <t>VWM DOOR W/SOLID,42"H X 16"D,BLACK</t>
  </si>
  <si>
    <t>VWM-SSD-4216-PW</t>
  </si>
  <si>
    <t>VWM DOOR W/SOLID,42"H X 16"D,PUTTY</t>
  </si>
  <si>
    <t>VWM-SSD-4216-WT</t>
  </si>
  <si>
    <t>VWM DOOR W/SOLID,42"H X 16"D,WHITE</t>
  </si>
  <si>
    <t>WANGLE-1</t>
  </si>
  <si>
    <t>1BAY WRK FLOOR ANGLES (PR</t>
  </si>
  <si>
    <t>WANGLE-2</t>
  </si>
  <si>
    <t>2BAY WRK FLOOR ANGLES (PR</t>
  </si>
  <si>
    <t>WANGLE-3</t>
  </si>
  <si>
    <t>3BAY WRK FLOOR ANGLES (PR</t>
  </si>
  <si>
    <t>WANGLE-4</t>
  </si>
  <si>
    <t>4BAY WRK FLOOR ANGLES (PR</t>
  </si>
  <si>
    <t>WANGLE-5</t>
  </si>
  <si>
    <t>5BAY WRK FLOOR ANGLES (PR</t>
  </si>
  <si>
    <t>WL-60</t>
  </si>
  <si>
    <t>MAGNETIC WORK LIGHT</t>
  </si>
  <si>
    <t>WM-15-12</t>
  </si>
  <si>
    <t>15SP WALL MOUNT RACK</t>
  </si>
  <si>
    <t>WM-15-18</t>
  </si>
  <si>
    <t>WM-30-12</t>
  </si>
  <si>
    <t>30SP WALL MOUNT RACK</t>
  </si>
  <si>
    <t>WM-30-18</t>
  </si>
  <si>
    <t>WM-8-12</t>
  </si>
  <si>
    <t>8SP WALL MOUNT RACK</t>
  </si>
  <si>
    <t>WM-8-18</t>
  </si>
  <si>
    <t>WMANGLE-2-3642</t>
  </si>
  <si>
    <t>2 BAY WMRK FLOOR ANGLES(PR)</t>
  </si>
  <si>
    <t>WMANGLE-2-48</t>
  </si>
  <si>
    <t>WMANGLE-3-3642</t>
  </si>
  <si>
    <t>3BAY WMRK FLOOR ANGLES PR</t>
  </si>
  <si>
    <t>WMRK-2436</t>
  </si>
  <si>
    <t>24RU,36D FRAME ONLY</t>
  </si>
  <si>
    <t>WMRK-2436SVR</t>
  </si>
  <si>
    <t>24SP/36D CONFIG SERVER RK</t>
  </si>
  <si>
    <t>WMRK-2436SVR-AB</t>
  </si>
  <si>
    <t>24S/36D CNFG SVRRK ADDABY</t>
  </si>
  <si>
    <t>WMRK-2442</t>
  </si>
  <si>
    <t>24RU,42"DEPTH,FRAME ONLY</t>
  </si>
  <si>
    <t>WMRK-4236</t>
  </si>
  <si>
    <t>42RU 36D FRAME ONLY</t>
  </si>
  <si>
    <t>WMRK-4236SVR</t>
  </si>
  <si>
    <t>42SP/36D CONFIG SERVER RK</t>
  </si>
  <si>
    <t>WMRK-4236SVR-AB</t>
  </si>
  <si>
    <t>42S/36D CNFG SVRRK ADDABY</t>
  </si>
  <si>
    <t>WMRK-4242</t>
  </si>
  <si>
    <t>42RU,42D FRAME ONLY</t>
  </si>
  <si>
    <t>WMRK-4242SVR</t>
  </si>
  <si>
    <t>42SP/42D CONFIG SERVER RK</t>
  </si>
  <si>
    <t>WMRK-4242SVR-AB</t>
  </si>
  <si>
    <t>42S/42D CNFG SVRRK ADDABY</t>
  </si>
  <si>
    <t>WMRK-4248</t>
  </si>
  <si>
    <t>42RU,48"DEPTH,FRAME ONLY</t>
  </si>
  <si>
    <t>WMRK-4536</t>
  </si>
  <si>
    <t>45RU,36"DEPTH,FRAME ONLY</t>
  </si>
  <si>
    <t>WMRK-4542</t>
  </si>
  <si>
    <t>45RU,42"DEPTH,FRAME ONLY</t>
  </si>
  <si>
    <t>WMRK-4548</t>
  </si>
  <si>
    <t>45RU,48"DEPTH,FRAME ONLY</t>
  </si>
  <si>
    <t>WMRK-Z4</t>
  </si>
  <si>
    <t>SEISMIC BRACKETS,WMRK</t>
  </si>
  <si>
    <t>WMS-1614DC</t>
  </si>
  <si>
    <t>16W/14D WM SHLF DK CHERRY</t>
  </si>
  <si>
    <t>WMS-1614GS</t>
  </si>
  <si>
    <t>16W/14D WM SHLF GREYSTONE</t>
  </si>
  <si>
    <t>WMS-1614MP</t>
  </si>
  <si>
    <t>16W/14D WM SHLF MAPLE</t>
  </si>
  <si>
    <t>WMS-20</t>
  </si>
  <si>
    <t>WALLMOUNT SHELF</t>
  </si>
  <si>
    <t>WR-24-32</t>
  </si>
  <si>
    <t>24SP/32D ROLLOUT ROT RACK</t>
  </si>
  <si>
    <t>WR-37-32</t>
  </si>
  <si>
    <t>37SP/32D ROLL OUT ROT RK</t>
  </si>
  <si>
    <t>WR-37-42</t>
  </si>
  <si>
    <t>37SP/42D ROLLOUT ROT RACK</t>
  </si>
  <si>
    <t>WR-44-32</t>
  </si>
  <si>
    <t>44SP/32D ROLLOUT ROT RACK</t>
  </si>
  <si>
    <t>WR-44-42</t>
  </si>
  <si>
    <t>44SP/42D ROLLOUT ROT RACK</t>
  </si>
  <si>
    <t>WR-RAP-24</t>
  </si>
  <si>
    <t>24SP REAR ACCESS PNL,WR</t>
  </si>
  <si>
    <t>WR-RAP-37</t>
  </si>
  <si>
    <t>37SP REAR ACCESS PNL,WR</t>
  </si>
  <si>
    <t>WR-RAP-44</t>
  </si>
  <si>
    <t>44SP REAR ACCESS PNL,WR</t>
  </si>
  <si>
    <t>WR-RR-24</t>
  </si>
  <si>
    <t>24SP ADDL RAIL KIT FOR WR</t>
  </si>
  <si>
    <t>WR-RR-37</t>
  </si>
  <si>
    <t>37SP ADD'L RAIL FOR WR</t>
  </si>
  <si>
    <t>WR-RR-44</t>
  </si>
  <si>
    <t>44SP ADD'L RAIL FOR WR</t>
  </si>
  <si>
    <t>WRFD-24</t>
  </si>
  <si>
    <t>24SP SOLID FRDR FOR WR</t>
  </si>
  <si>
    <t>WRFD-37</t>
  </si>
  <si>
    <t>37SP SOLID FRDR FOR WR</t>
  </si>
  <si>
    <t>WRFD-44</t>
  </si>
  <si>
    <t>44SP SOLID FRDR FOR WR</t>
  </si>
  <si>
    <t>WRINKLE</t>
  </si>
  <si>
    <t>WRINKLE TOUCH-UP KIT</t>
  </si>
  <si>
    <t>WRK-24-27</t>
  </si>
  <si>
    <t>24SP/27D MULTIBAY WRK</t>
  </si>
  <si>
    <t>WRK-24-27LRD</t>
  </si>
  <si>
    <t>24SP/27D MULTIBAY WRK LRD</t>
  </si>
  <si>
    <t>WRK-24-32</t>
  </si>
  <si>
    <t>24SP/32D MULTIBAY WRK</t>
  </si>
  <si>
    <t>WRK-24-32LRD</t>
  </si>
  <si>
    <t>24SP/32D MULTIBAY WRK LRD</t>
  </si>
  <si>
    <t>WRK-24MDK</t>
  </si>
  <si>
    <t>WRK-24SA-32 W/PLEXIDR.&amp;LA</t>
  </si>
  <si>
    <t>WRK-24SA-27</t>
  </si>
  <si>
    <t>24SP/27D WRK RACK</t>
  </si>
  <si>
    <t>WRK-24SA-27LRD</t>
  </si>
  <si>
    <t>24SP/27D WRK RACK LRD</t>
  </si>
  <si>
    <t>WRK-24SA-32</t>
  </si>
  <si>
    <t>Stand Alone Rack, 24 Space, 32" D</t>
  </si>
  <si>
    <t>WRK-24SA-32LRD</t>
  </si>
  <si>
    <t>24SP/32D WRK RACK,LRD</t>
  </si>
  <si>
    <t>WRK-37-27</t>
  </si>
  <si>
    <t>37SP/27D MULTIBAY WRK</t>
  </si>
  <si>
    <t>WRK-37-27LRD</t>
  </si>
  <si>
    <t>37SP/27D MULTIBAY WRK LRD</t>
  </si>
  <si>
    <t>WRK-37-32</t>
  </si>
  <si>
    <t>37SP/32D MULTIBAY WRK</t>
  </si>
  <si>
    <t>WRK-37-32LRD</t>
  </si>
  <si>
    <t>37SP/32D MULTIBAY WRK LRD</t>
  </si>
  <si>
    <t>WRK-37SA-27</t>
  </si>
  <si>
    <t>37SP/27D WRK RACK</t>
  </si>
  <si>
    <t>WRK-37SA-27LRD</t>
  </si>
  <si>
    <t>37SP/27D WRK RACK LRD</t>
  </si>
  <si>
    <t>WRK-37SA-32</t>
  </si>
  <si>
    <t>37SP/32D WRK RACK</t>
  </si>
  <si>
    <t>WRK-37SA-32LRD</t>
  </si>
  <si>
    <t>37SP/32D WRK RACK LRD</t>
  </si>
  <si>
    <t>WRK-40-27</t>
  </si>
  <si>
    <t>40SP/27D MULTIBAY WRK</t>
  </si>
  <si>
    <t>WRK-40-27LRD</t>
  </si>
  <si>
    <t>40SP/27D MULTIBAY WRK LRD</t>
  </si>
  <si>
    <t>WRK-40-32</t>
  </si>
  <si>
    <t>40SP/32D MULTIBAY WRK</t>
  </si>
  <si>
    <t>WRK-40-32LRD</t>
  </si>
  <si>
    <t>40SP/32D MULTIBAY WRK LRD</t>
  </si>
  <si>
    <t>WRK-40SA-27</t>
  </si>
  <si>
    <t>40SP/27D WRK RACK</t>
  </si>
  <si>
    <t>WRK-40SA-27LRD</t>
  </si>
  <si>
    <t>40SP/27D WRK RACK LRD</t>
  </si>
  <si>
    <t>WRK-40SA-32</t>
  </si>
  <si>
    <t>40SP/32D WRK RACK</t>
  </si>
  <si>
    <t>WRK-40SA-32LRD</t>
  </si>
  <si>
    <t>40SP/32D WRK RACK LRD</t>
  </si>
  <si>
    <t>WRK-44-27</t>
  </si>
  <si>
    <t>44SP/27D MULTIBAY WRK</t>
  </si>
  <si>
    <t>WRK-44-27LRD</t>
  </si>
  <si>
    <t>44SP/27D MULTIBAY WRK LRD</t>
  </si>
  <si>
    <t>WRK-44-32</t>
  </si>
  <si>
    <t>44SP/32D MULTIBAY WRK</t>
  </si>
  <si>
    <t>WRK-44-32LRD</t>
  </si>
  <si>
    <t>44SP/32D MULTIBAY WRK LRD</t>
  </si>
  <si>
    <t>WRK-44SA-27</t>
  </si>
  <si>
    <t>44SP/27D WRK RACK</t>
  </si>
  <si>
    <t>WRK-44SA-27LRD</t>
  </si>
  <si>
    <t>44SP/27D WRK RACK LRD</t>
  </si>
  <si>
    <t>WRK-44SA-32</t>
  </si>
  <si>
    <t>44SP/32D WRK RACK</t>
  </si>
  <si>
    <t>WRK-44SA-32LRD</t>
  </si>
  <si>
    <t>44SP/32D WRK RACK LRD</t>
  </si>
  <si>
    <t>WRK-RR24</t>
  </si>
  <si>
    <t>ADD.24SP RAIL KIT</t>
  </si>
  <si>
    <t>WRK-RR37</t>
  </si>
  <si>
    <t>ADD.37SP RAIL KIT</t>
  </si>
  <si>
    <t>WRK-RR40</t>
  </si>
  <si>
    <t>ADD.40SP RAIL KIT</t>
  </si>
  <si>
    <t>WRK-RR44</t>
  </si>
  <si>
    <t>ADD.44SP RAIL KIT</t>
  </si>
  <si>
    <t>WRK-TEMP-27</t>
  </si>
  <si>
    <t>ROUGH-IN TEMPLATE FOR 27D</t>
  </si>
  <si>
    <t>WRK-TEMP-32</t>
  </si>
  <si>
    <t>ROUGH-IN TEMPLATE FOR 32D</t>
  </si>
  <si>
    <t>WRK-Z4</t>
  </si>
  <si>
    <t>WRK SEISMIC BRACKETS</t>
  </si>
  <si>
    <t>WRPFD-24</t>
  </si>
  <si>
    <t>24SP PLEXI FRONT DOOR,WR</t>
  </si>
  <si>
    <t>WRPFD-37</t>
  </si>
  <si>
    <t>37SP PLEXI FRONT DOOR,WR</t>
  </si>
  <si>
    <t>WRPFD-44</t>
  </si>
  <si>
    <t>44SP PLEXI FRONT DOOR,WR</t>
  </si>
  <si>
    <t>WS1-ISRK-21G</t>
  </si>
  <si>
    <t>1 BAY TOP FOR ISRK,GRAPH</t>
  </si>
  <si>
    <t>WS1-M26-18</t>
  </si>
  <si>
    <t>1 BAY MRK WRITING SHELF</t>
  </si>
  <si>
    <t>WS1-M26-24</t>
  </si>
  <si>
    <t>WS1-M31-18</t>
  </si>
  <si>
    <t>WS1-M31-24</t>
  </si>
  <si>
    <t>WS1-W27-18</t>
  </si>
  <si>
    <t>1 BAY WRK WRITING SHELF</t>
  </si>
  <si>
    <t>WS1-W27-24</t>
  </si>
  <si>
    <t>WS1-W32-18</t>
  </si>
  <si>
    <t>WS1-W32-24</t>
  </si>
  <si>
    <t>WS2-M26-18</t>
  </si>
  <si>
    <t>2 BAY MRK WRITING SHELF</t>
  </si>
  <si>
    <t>WS2-M26-24</t>
  </si>
  <si>
    <t>WS2-M31-18</t>
  </si>
  <si>
    <t>WS2-M31-24</t>
  </si>
  <si>
    <t>WS2-W27-18</t>
  </si>
  <si>
    <t>2 BAY WRK WRITING SHELF</t>
  </si>
  <si>
    <t>WS2-W27-24</t>
  </si>
  <si>
    <t>WS2-W32-18</t>
  </si>
  <si>
    <t>WS2-W32-24</t>
  </si>
  <si>
    <t>WS3-M26-18</t>
  </si>
  <si>
    <t>3 BAY MRK WRITING SHELF</t>
  </si>
  <si>
    <t>WS3-M26-24</t>
  </si>
  <si>
    <t>WS3-M31-18</t>
  </si>
  <si>
    <t>WS3-M31-24</t>
  </si>
  <si>
    <t>WS3-W27-18</t>
  </si>
  <si>
    <t>3 BAY WRK WRITING SHELF</t>
  </si>
  <si>
    <t>WS3-W27-24</t>
  </si>
  <si>
    <t>WS3-W32-18</t>
  </si>
  <si>
    <t>WS3-W32-24</t>
  </si>
  <si>
    <t>WS4-M26-18</t>
  </si>
  <si>
    <t>4 BAY MRK WRITING SHELF</t>
  </si>
  <si>
    <t>WS4-M26-24</t>
  </si>
  <si>
    <t>WS4-M31-18</t>
  </si>
  <si>
    <t>WS4-M31-24</t>
  </si>
  <si>
    <t>WS4-S18-GOF</t>
  </si>
  <si>
    <t>4 BAY CONSOLE GRAPH WS,OA</t>
  </si>
  <si>
    <t>WS4-W27-18</t>
  </si>
  <si>
    <t>4 BAY WRK WRITING SHELF</t>
  </si>
  <si>
    <t>WS4-W27-24</t>
  </si>
  <si>
    <t>WS4-W32-18</t>
  </si>
  <si>
    <t>WS4-W32-24</t>
  </si>
  <si>
    <t>WSB1</t>
  </si>
  <si>
    <t>1SP FLANGED WRINKLE BLANK</t>
  </si>
  <si>
    <t>WSB2</t>
  </si>
  <si>
    <t>2SP FLANGED WRINKLE BLANK</t>
  </si>
  <si>
    <t>WSB3</t>
  </si>
  <si>
    <t>3SP FLANGED WRINKLE BLANK</t>
  </si>
  <si>
    <t>WSB4</t>
  </si>
  <si>
    <t>4P FLANGED WRINKLE BLANK</t>
  </si>
  <si>
    <t>WUSS11.5</t>
  </si>
  <si>
    <t>WIDE UNIT SHELF SYS 11.5D</t>
  </si>
  <si>
    <t>WUSS14</t>
  </si>
  <si>
    <t>WIDE UNIT SHELF SYS 14DP</t>
  </si>
  <si>
    <t>WUSS15.5</t>
  </si>
  <si>
    <t>WIDE UNIT SHELF SYS 15.5D</t>
  </si>
  <si>
    <t>WUSS17.5</t>
  </si>
  <si>
    <t>WIDE UNIT SHELF SYS 17.5D</t>
  </si>
  <si>
    <t>WUSS20.5</t>
  </si>
  <si>
    <t>WIDE UNIT SHELF SYS 20.5D</t>
  </si>
  <si>
    <t>XLRM6</t>
  </si>
  <si>
    <t>MALE XLR (6) PORT UCP PNL</t>
  </si>
  <si>
    <t>MFG Part#</t>
  </si>
  <si>
    <t>Long Description</t>
  </si>
  <si>
    <t>QN50Q80DAFXZA</t>
  </si>
  <si>
    <t>SAMSUNG Q80D Series - Smart TV - QLED - Flat - 49.5Inch - 2160P - 3840 x 2160 - Motion Xcelerator - 60 Hz - 100% Color Volume with Quantum Dot - Dolby Atmos - Speakers - Bluetooth,LAN,Wi-Fi - 4 x HDMI, 2 x USB-A, 1 x Ethernet (LAN), 1 x Digital Audio Out (Optical), 1/1(Common Use for Terrestrial)/0 - ATSC,Clear QAM - 12 Months - Titan Black - 2.2 Channel Surround - TM2360E</t>
  </si>
  <si>
    <t>$999.99</t>
  </si>
  <si>
    <t>QN70Q60DAFXZA</t>
  </si>
  <si>
    <t>Samsung Q60D Series - Smart TV - Flat - 70Inch - 2160P - 3840 x 2160 - Motion Xcelerator - 100% Color Volume with Quantum Dot -  Speakers -  Bluetooth,LAN,Wi-Fi - 3 x HDMI, 2 x USB-A, 1 x Ethernet (LAN), 1 x Digital Audio Out (Optical), 1/1(Common Use for Terrestrial)/0 - ATSC,Clear QAM - 12 months Warranty - Black - 2.0 Channel Surround - TM2360E</t>
  </si>
  <si>
    <t>QN50Q60DAFXZA</t>
  </si>
  <si>
    <t>Samsung Q60D Series - Smart TV - Flat - QLED - 2160P - 3840 x 2160 - 49.5Inch - Motion Xcelerator - 60 Hz - 100% Color Volume with Quantum Dot - Speakers - Bluetooth,LAN,Wi-Fi - 2 x USB-A, 3 x HDMI, 1 x Ethernet (LAN), 1 x Digital Audio Out (Optical), 1/1(Common Use for Terrestrial)/0 - ATSC,Clear QAM - 12 MONTHS - Black - 2.0 Channel Surround - TM2360E</t>
  </si>
  <si>
    <t>$649.99</t>
  </si>
  <si>
    <t>QN32Q60DAFXZA</t>
  </si>
  <si>
    <t>Samsung Q60D Series - Smart TV - Flat - 31.5Inch - QLED - 2160P - 3840 x 2160 - Motion Xcelerator - 60 Hz - 100% Color Volume with Quantum Dot - Speakers - 2 x USB-A, 3 x HDMI, 1 x Ethernet (LAN), 1 x Digital Audio Out (Optical), 1/1(Common Use for Terrestrial)/0 - Bluetooth,LAN,Wi-Fi - 12 MONTHS - ATSC,Clear QAM - Black - TM2360E</t>
  </si>
  <si>
    <t>$499.99</t>
  </si>
  <si>
    <t>QN65QN85DBFXZA</t>
  </si>
  <si>
    <t>Samsung QN85D Series - Smart TV - QLED - Flat - 64.5Inch - 2160P - 3840 x 2160 - Motion Xcelerator - 120 Hz - 100% Color Volume with Quantum Dot - Dolby Atmos - Speakers - 4 x HDMI, 2 x USB-A, 1 x Ethernet (LAN), 1 x Digital Audio Out (Optical), 1/1(Common Use for Terrestrial)/0, 1 x Ex-Link ( RS-232C ) - Bluetooth,LAN,Wi-Fi - 12 MONTHS - ATSC,Clear QAM - Graphite Black - TM2360E - 2.2 Channel Surround</t>
  </si>
  <si>
    <t>$1,799.99</t>
  </si>
  <si>
    <t>QN85QN800DFXZA</t>
  </si>
  <si>
    <t>Samsung QN800D Series - Smart TV - QLED - Flat -85Inch - 4320P - 7680 x 4320 - Motion Xcelerator - 120 Hz - 100% Color Volume with Quantum Dot -  Speakers - 4 X HDMI, 3 x USB-A, 1 x USB-C, 1 x Ethernet (LAN), 1 x Digital Audio Out (Optical), 1/1(Common Use for Terrestrial)/0, 1 x Ex-Link ( RS-232C ) - Bluetooth,LAN,Wi-Fi - 12 months Warranty - ATSC,Clear QAM - Graphite Black - TM2360E - 4.2.2 Channel Surround</t>
  </si>
  <si>
    <t>$5,499.99</t>
  </si>
  <si>
    <t>QN75QN800DFXZA</t>
  </si>
  <si>
    <t>Samsung QN800D Series - Smart TV - QLED - Flat - 75Inch - 7680 x 4320 - 4320P -  Motion Xcelerator - 120 Hz - 100% Color Volume with Quantum Dot -  Speakers -  Speakers - Bluetooth,LAN,Wi-Fi - 4 X HDMI, 3 x USB-A, 1 x USB-C, 1 x Ethernet (LAN), 1 x Digital Audio Out (Optical), 1/1(Common Use for Terrestrial)/0, 1 x Ex-Link ( RS-232C ) - ATSC,Clear QAM - 12 months Warranty - Graphite Black - TM2360E - 4.2.2 Channel Surround</t>
  </si>
  <si>
    <t>$4,299.99</t>
  </si>
  <si>
    <t>HG43NT678UFXZA</t>
  </si>
  <si>
    <t>Samsung NT678U HG43NT678UF 43 Inch Hospitality-SMART LED-LCD TV - 4K UHDTV - Black - HDR10+, HLG - Direct LED Backlight - 3840 x 2160 Resolution - NO APP SUPPORT - Commercial Use</t>
  </si>
  <si>
    <t>$590.00</t>
  </si>
  <si>
    <t>QN65QN800DFXZA</t>
  </si>
  <si>
    <t>Samsung QN800D Series - Smart TV - QLED - Flat - 64.5Inch - 4320P - 7680 x 4320 - Motion Xcelerator - 120 Hz - 100% Color Volume with Quantum Dot - Ultra Viewing Angle - Dolby Atmos - Speakers - Bluetooth,LAN,Wi-Fi - 4 x HDMI, 3 x USB-A, 1 x USB-C, 1 x Ethernet (LAN), 1 x Digital Audio Out (Optical), 1/1(Common Use for Terrestrial)/0, 1 x Ex-Link ( RS-232C ) - ATSC,Clear QAM - 12 MONTHS - Graphite Black - 4.2.2 Channel Surround - TM2360E</t>
  </si>
  <si>
    <t>$3,299.99</t>
  </si>
  <si>
    <t>QE98C</t>
  </si>
  <si>
    <t>Samsung QEC Series - LED Backlight - Flat - 3840 x 2160 - 98Inch - 8Ms - 450NIT - 0.5622 x 0.5622 - 5000:1 - 16:9 - DCI-P3 93%  - Haze 2% - 600 x 400 mm</t>
  </si>
  <si>
    <t>$6,500.00</t>
  </si>
  <si>
    <t>C32G75TQSN</t>
  </si>
  <si>
    <t>Samsung Odyssey G7 C32G75TQSN 31.5 Inch WQHD Curved Screen Quantum Dot LED Gaming LCD Monitor - 16:9 - Black - 32 Inch Class - Vertical Alignment (VA) - 2560 x 1440 - 1.07 Billion Colors - FreeSync Premium - 600 Nit Typical, Minimum - 1 ms - 240 Hz Refres</t>
  </si>
  <si>
    <t>$1,175.99</t>
  </si>
  <si>
    <t>S49CG934SN</t>
  </si>
  <si>
    <t>SAMSUNG S49CG934SN 49 INCH 5120 x 1440/ 0.03 ms Response Time, 250 cd/m2 Brightness Monitor</t>
  </si>
  <si>
    <t>$3,499.99</t>
  </si>
  <si>
    <t>QN85LS03DAFXZA</t>
  </si>
  <si>
    <t>Samsung LS03D Series - Smart TV -  Flat - QLED - QLED  85Inch - 2160P - Motion Xcelerator - 3840 x 2160 - 120 Hz - 100% Color Volume with Quantum Dot - Wide Viewing Angle - Wide Viewing Angle -  Speakers -  luetooth,LAN,Wi-Fi - 4 X HDMI, 2 x USB-A, 1 X Ethernet (LAN), 1 X Digital Audio Out (Optical), 1/1(Common Use for Terrestrial)/0, 1 X Ex-Link ( RS-232C ) - ATSC,Clear QAM - 12 months Warranty - Black - 2.0.2 Channel Surround - TM2361E</t>
  </si>
  <si>
    <t>UN55DU8000FXZA</t>
  </si>
  <si>
    <t>Samsung DU8000 Series - Smart TV - LED Backlight - Flat - LED Backlight  55Inch - 3840 x 2160 - Motion Xcelerator - 60 Hz - Dynamic Crystal Color - Wide Viewing Angle - Wide Viewing Angle -  Speakers -  3 X HDMI, 2 x USB-A, 1 X Ethernet (LAN), 1 X Digital Audio Out (Optical), 1/1(Common Use for Terrestrial)/0 - Bluetooth,LAN,Wi-Fi - 12 months Warranty - ATSC,Clear QAM - Black - 2.0 Channel Surround - TM2360E</t>
  </si>
  <si>
    <t>U28R550UQN</t>
  </si>
  <si>
    <t>UR550 Series 28IN U28R550UQN - 4K UHD Monitor for Business</t>
  </si>
  <si>
    <t>$470.39</t>
  </si>
  <si>
    <t>QN65S85DAEXZA</t>
  </si>
  <si>
    <t>Samsung S85D Series - Smart TV - OLED - Flat - 64.5Inch - 2160P - 3840 x 2160 - Motion Xcelerator - 120 Hz - Perceptional Color Mapping - Ultra Viewing Angle - Speakers - 2 x USB-A, 4 x HDMI, 1 x Ethernet (LAN), 1 x Digital Audio Out (Optical), 1/1(Common Use for Terrestrial)/0 - Bluetooth,LAN,Wi-Fi - 12 MONTHS - ATSC,Clear QAM - Graphite Black - 2.0 Channel Surround - TM2360E</t>
  </si>
  <si>
    <t>$1,899.99</t>
  </si>
  <si>
    <t>QN55S85DAEXZA</t>
  </si>
  <si>
    <t>Samsung S85D Series - Smart TV - OLED - Flat - 54.6Inch - 2160P - 3840 x 2160 - Motion Xcelerator - 120 Hz - Perceptional Color Mapping - Ultra Viewing Angle - Speakers - 2 x USB-A, 4 x HDMI, 1 x Ethernet (LAN), 1 x Digital Audio Out (Optical), 1/1(Common Use for Terrestrial)/0 - Bluetooth,LAN,Wi-Fi - 12 MONTHS - ATSC,Clear QAM - Graphite Black - 2.0 Channel Surround - TM2360E</t>
  </si>
  <si>
    <t>$1,699.99</t>
  </si>
  <si>
    <t>OH75A</t>
  </si>
  <si>
    <t>75-inch High Brightness Commercial LED Outdoor Display</t>
  </si>
  <si>
    <t>$28,605.00</t>
  </si>
  <si>
    <t>QN85QN95DAFXZA</t>
  </si>
  <si>
    <t>Samsung QN95D Series - Smart TV - Flat - QLED - 85Inch - 2160P - 3840 x 2160 Motion Xcelerator - 120 Hz - 100% Color Volume with Quantum Dot - Ultra Viewing Angle - Ultra Viewing Angle -  Speakers -  4 X HDMI, 2 x USB-A, 1 X Ethernet (LAN), 1 X Digital Audio Out (Optical), 1/1(Common Use for Terrestrial)/0, 1 X Ex-Link ( RS-232C ) - Bluetooth,LAN,Wi-Fi - ATSC,Clear QAM - TM2360E</t>
  </si>
  <si>
    <t>$5,799.99</t>
  </si>
  <si>
    <t>QN75QN95DAFXZA</t>
  </si>
  <si>
    <t>Samsung QN95D Series - Smart TV - Flat - QLED - 75Inch - 2160P - 3840 x 2160 - Motion Xcelerator - 120 Hz - 100% Color Volume with Quantum Dot - Ultra Viewing Angle - Ultra Viewing Angle -  Speakers -  Speakers - Bluetooth,LAN,Wi-Fi - 4 X HDMI, 2 x USB-A, 1 X Ethernet (LAN), 1 X Digital Audio Out (Optical), 1/1(Common Use for Terrestrial)/0, 1 X Ex-Link ( RS-232C ) - ATSC,Clear QAM - 12 months Warranty - Graphite Black - 4.2.2 Channel Surround - TM2360E</t>
  </si>
  <si>
    <t>$4,199.99</t>
  </si>
  <si>
    <t>LHX08VTB480</t>
  </si>
  <si>
    <t>XPR-B 8mm Outdoor LED Single Face 4hx8w (240x120 resolution)</t>
  </si>
  <si>
    <t>$15,991.36</t>
  </si>
  <si>
    <t>QB98T-B</t>
  </si>
  <si>
    <t>NEW SAMSUNG NEW 98-INCH COMMERCIAL 4K UHD LED LCD DISPLAY, 350 NIT, 24/7, BUILT-IN MAGICINFO S6, SSSP 6.0 - 3 YEAR WARRANTY</t>
  </si>
  <si>
    <t>$10,000.00</t>
  </si>
  <si>
    <t>QN48S90DAEXZA</t>
  </si>
  <si>
    <t>Samsung S90D Series - Smart TV - OLED - Flat - 47.5Inch - 3840 x 2160 - 2160P - Motion Xcelerator - 120 Hz - Perceptional Color Mapping - Ultra Viewing Angle - Speakers - Bluetooth,LAN,Wi-Fi - 4 x HDMI, 2 x USB-A, 1 x Ethernet (LAN), 1 x Digital Audio Out, 1/1(Common Use for Terrestrial)/0 - ATSC,Clear QAM - 12 months Warranty - Graphite Black - 2.1 Channel Surround - TM2360E</t>
  </si>
  <si>
    <t>$1,599.99</t>
  </si>
  <si>
    <t>LHX08VTB490</t>
  </si>
  <si>
    <t>Prismview XPR-B 8mm Digital Signage Display - LCD - LED - 7000 Nit</t>
  </si>
  <si>
    <t>$18,240.32</t>
  </si>
  <si>
    <t>QN42S90DAEXZA</t>
  </si>
  <si>
    <t>Samsung S90D Series - Smart TV - OLED - Flat - 41.5Inch - 3840 x 2160 - 2160P - Motion Xcelerator - 120 Hz - Perceptional Color Mapping - Ultra Viewing Angle - Speakers - Bluetooth,LAN,Wi-Fi - 4 x HDMI, 2 x USB-A, 1 x Ethernet (LAN), 1 x Digital Audio Out, 1/1(Common Use for Terrestrial)/0 - ATSC,Clear QAM - 12 months Warranty - Graphite Black - 2.0 Channel Surround - TM2360E</t>
  </si>
  <si>
    <t>$1,390.99</t>
  </si>
  <si>
    <t>LHX08VTB380</t>
  </si>
  <si>
    <t>XPR-B 8mm Outdoor LED Single Face 3hx8w (240x90 resolution)</t>
  </si>
  <si>
    <t>$14,079.91</t>
  </si>
  <si>
    <t>QN83S85DAEXZA</t>
  </si>
  <si>
    <t>Samsung S85D Series - Smart TV - Flat - OLED - 83Inch - 2160P - 3840 x 2160 - Motion Xcelerator - Perceptional Color Mapping - Ultra Viewing Angle - Speakers - 4 X HDMI, 2 x USB-A, 1 X Ethernet (LAN), 1 X Digital Audio Out (Optical), 1/1(Common Use for Terrestrial)/0, 1 X Ex-Link ( RS-232C ) - Bluetooth,LAN,Wi-Fi - ATSC,Clear QAM - Titan Black - TM2360E</t>
  </si>
  <si>
    <t>$4,799.99</t>
  </si>
  <si>
    <t>LHX08VTB390</t>
  </si>
  <si>
    <t>XPR-B 8mm Outdoor LED Single Face 3hx9w (270x90 resolution)</t>
  </si>
  <si>
    <t>$15,376.38</t>
  </si>
  <si>
    <t>QN77S85DAEXZA</t>
  </si>
  <si>
    <t>Samsung S85D Series - Smart TV -  Flat - OLED - 77Inch - 2160P - 3840 x 2160 - Motion Xcelerator - 120 Hz - Perceptional Color Mapping - Ultra Viewing Angle -   Speakers -   4 X HDMI, 2 x USB-A, 1 X Ethernet (LAN), 1 X Digital Audio Out (Optical), 1/1(Common Use for Terrestrial)/0, 1 X Ex-Link ( RS-232C ) - Bluetooth,LAN,Wi-Fi - 12 months Warranty - ATSC,Clear QAM - Titan Black - 2.1 Channel Surround - TM2360E</t>
  </si>
  <si>
    <t>$3,399.99</t>
  </si>
  <si>
    <t>LHX08VTD380</t>
  </si>
  <si>
    <t>XPR-B 8mm Outdoor LED Double Face 3hx8w (240x90 resolution)</t>
  </si>
  <si>
    <t>$25,086.87</t>
  </si>
  <si>
    <t>QN85QN900DFXZA</t>
  </si>
  <si>
    <t>Samsung QN900D Series - Smart TV - QLED - Flat -  85Inch - 7680 x 4320 - Motion Xcelerator - 120 Hz - 100% Color Volume with Quantum Dot - Ultra Viewing Angle - Ultra Viewing Angle -  Speakers - Bluetooth,Wi-Fi - 4 X HDMI, 3 x USB-A - ATSC,Clear QAM - 12 months Warranty - Black - 6.2.4 Channel Surround</t>
  </si>
  <si>
    <t>$7,499.99</t>
  </si>
  <si>
    <t>LHX08VTD390</t>
  </si>
  <si>
    <t>XPR-B 8mm Outdoor LED Double Face 3hx9w (270x90 resolution)</t>
  </si>
  <si>
    <t>$27,587.61</t>
  </si>
  <si>
    <t>QH55B</t>
  </si>
  <si>
    <t>55-inch Commercial TV UHD Display, 700 NIT - Manufactured in Mexico</t>
  </si>
  <si>
    <t>$2,520.00</t>
  </si>
  <si>
    <t>QN65QN90CAFXZA</t>
  </si>
  <si>
    <t>Samsung Neo QLED 4K Smart TV QN90C 2023 - Flat QLED 65Inch 3840 x 2160 120Hz - Neo Slim, Flat look, 4 Bezel-less - Sharp Neck Hexagon 400mm x 400mm - Alexa, Bixby, Google Assistant - Bluetooth, Wi-Fi - Tizen - Titan Black</t>
  </si>
  <si>
    <t>QN75QN900DFXZA</t>
  </si>
  <si>
    <t>Samsung QN900D Series - Smart TV - QLED - Flat - 75Inch - 4320P - 7680 x 4320 - Motion Xcelerator - 120 Hz -  Speakers -  Speakers - 4 X HDMI, 3 x USB-A, 1 x USB-C - Bluetooth,Wi-Fi - 12 months Warranty - ATSC,Clear QAM - Black - 6.2.4 Channel Surround</t>
  </si>
  <si>
    <t>$5,999.99</t>
  </si>
  <si>
    <t>LHX08VTB4C0</t>
  </si>
  <si>
    <t>XPR-B 8mm Outdoor LED Single Face 4hx12w (360x90 resolution)</t>
  </si>
  <si>
    <t>$21,407.84</t>
  </si>
  <si>
    <t>QN65QN900DFXZA</t>
  </si>
  <si>
    <t>Samsung QN900D Series - Smart TV - QLED - Flat - 64.5Inch - 4320P - 7680 x 4320 - Motion Xcelerator - 120 Hz - Quantum Color - Ultra Viewing Angle - Dolby Atmos - Speakers - Bluetooth,LAN,Wi-Fi - 4 x HDMI, 3 x USB-A - ATSC,Clear QAM - 12 MONTHS - Black - 6.2.4 Channel Surround - No Remote Control Type</t>
  </si>
  <si>
    <t>LHX08VTB6C0</t>
  </si>
  <si>
    <t>XPR-B 8mm Outdoor LED with Single Face 6hx12w (360x180 resolution)</t>
  </si>
  <si>
    <t>$28,821.37</t>
  </si>
  <si>
    <t>QN85QN85DBFXZA</t>
  </si>
  <si>
    <t>Samsung QN85D Series - Smart TV - QLED - Flat - 85Inch - 3840 x 2160 - Motion Xcelerator - 120 Hz - 100% Color Volume with Quantum Dot - Wide Viewing Angle - Wide Viewing Angle -  Speakers -  4 X HDMI, 2 x USB-A, 1 X Ethernet (LAN), 1 X Digital Audio Out (Optical), 1/1(Common Use for Terrestrial)/0, 1 X Ex-Link ( RS-232C ) - Bluetooth,LAN,Wi-Fi - ATSC,Clear QAM - 12 months Warranty - Graphite Black - 2.2 Channel Surround - TM2360E</t>
  </si>
  <si>
    <t>$3,199.99</t>
  </si>
  <si>
    <t>LHX08VTD4C0</t>
  </si>
  <si>
    <t>XPR-B 8mm Outdoor LED Double Face 4hx12w (360x90 resolution)</t>
  </si>
  <si>
    <t>$39,878.23</t>
  </si>
  <si>
    <t>QN65QN95DAFXZA</t>
  </si>
  <si>
    <t>Samsung QN95D Series - Smart TV - QLED - Flat - 64.5Inch - 2160P - 3840 x 2160 - Motion Xcelerator - 120 Hz - Quantum Color - Ultra Viewing Angle - Dolby Atmos - Speakers - 4 x HDMI, 2 x USB-A, 1 x Ethernet (LAN), 1 x Digital Audio Out (Optical), 1/1(Common Use for Terrestrial)/0, 1 x Ex-Link ( RS-232C ) - Bluetooth,LAN,Wi-Fi - 12 MONTHS - ATSC,Clear QAM - Graphite Black - TM2360E - 4.2.2 Channel Surround</t>
  </si>
  <si>
    <t>LHX08VTD6C0</t>
  </si>
  <si>
    <t>XPR-B 8mm Outdoor LED Double Face 6hx12w (360x180 resolution)</t>
  </si>
  <si>
    <t>$47,798.29</t>
  </si>
  <si>
    <t>QN85QN90DAFXZA</t>
  </si>
  <si>
    <t>Samsung QN90D Series - Smart TV - QLED - Flat - 85Inch - 3840 x 2160 - 2160P - Motion Xcelerator - 120 Hz - 100% Color Volume with Quantum Dot - Ultra Viewing Angle - Ultra Viewing Angle -  Speakers -   Bluetooth,LAN,Wi-Fi - 4 X HDMI, 2 x USB-A, 1 X Ethernet (LAN), 1 X Digital Audio Out (Optical), 1/1(Common Use for Terrestrial)/0, 1 X Ex-Link ( RS-232C ) - 12 months Warranty - ATSC,Clear QAM - Graphite Black - 4.2.2 Channel Surround - TM2360E</t>
  </si>
  <si>
    <t>$3,999.99</t>
  </si>
  <si>
    <t>LHX08VTD480</t>
  </si>
  <si>
    <t>XPR-B 8mm Outdoor LED with Double Face 4hx8w (240x120 resolution)</t>
  </si>
  <si>
    <t>$28,906.50</t>
  </si>
  <si>
    <t>QN75QN90DAFXZA</t>
  </si>
  <si>
    <t>Samsung QN90D Series - Smart TV - QLED - Flat - 75Inch - Motion Xcelerator -  120 Hz - 100% Color Volume with Quantum Dot - Ultra Viewing Angle - Ultra Viewing Angle -  Speakers -  Bluetooth,LAN,Wi-Fi - 4 X HDMI, 2 x USB-A, 1 X Ethernet (LAN), 1 X Digital Audio Out (Optical), 1/1(Common Use for Terrestrial)/0, 1 X Ex-Link ( RS-232C ) - ATSC,Clear QAM - 12 months Warranty - Graphite Black - 4.2.2 Channel Surround - TM2360E</t>
  </si>
  <si>
    <t>$2,999.99</t>
  </si>
  <si>
    <t>LHX08VTD490</t>
  </si>
  <si>
    <t>XPR-B 8mm Outdoor LED Double Face 4hx9w (270x120 resolution)</t>
  </si>
  <si>
    <t>$30,664.09</t>
  </si>
  <si>
    <t>QN50QN90DAFXZA</t>
  </si>
  <si>
    <t>Samsung QN90D Series - Smart TV - QLED - Flat - 49.5Inch - 2160P - 3840 x 2160 - Motion Xcelerator - 120 Hz - 100% Color Volume with Quantum Dot - Ultra Viewing Angle - Dolby Atmos - Speakers - Bluetooth,LAN,Wi-Fi - 4 x HDMI, 2 x USB-A, 1 x Ethernet (LAN), 1 x Digital Audio Out (Optical), 1/1(Common Use for Terrestrial)/0, 1 x Ex-Link ( RS-232C ) - ATSC,Clear QAM - 12 MONTHS - Graphite Black - 2.2 Channel Surround - TM2360E</t>
  </si>
  <si>
    <t>$1,399.99</t>
  </si>
  <si>
    <t>S32D806EAN</t>
  </si>
  <si>
    <t>32" ViewFinity S8 (S80D) 4K UHD HDR10 High Resolution Monitor with Ergonomic Stand - Flat - 350 nits - 5Ms - 60 Hz - 3000:1 - sRGB 99%  - Black - 100 x 100 mm - VA panel - fully adjustable stand - HDMI/DP/USB Hub - TCO/EPEAT/EnergyStar, 3 years Warranty</t>
  </si>
  <si>
    <t>$899.99</t>
  </si>
  <si>
    <t>S32D606UAN</t>
  </si>
  <si>
    <t>32in, Flat, 21:9, IPS panel, 100Hz, 2560x1440, HDR10, fully adjustable stand, KVM/LAN/HDMI/DP/USB-C/USB Hub, TCO/EPEAT/EnergyStar, 3 yr wrty</t>
  </si>
  <si>
    <t>$839.99</t>
  </si>
  <si>
    <t>S27D806UAN</t>
  </si>
  <si>
    <t>S27D806UAN - Flat - 27Inch - 3840 x 2160 - 27Inch - 5Ms - 350 nits - 60 Hz - 1000:1 - 350 nits - 16:9 - sRGB 99% - Black - 100 x 100 mm - Visual excellence that professionals demand. UHD (3840x2160) resolution reveals greater levels of detail with higher pixel density. Professionals can dive into greater color detail and more screen space to build intricate designs, complex diagrams and dynamic video content with a smoother workflow.</t>
  </si>
  <si>
    <t>$919.99</t>
  </si>
  <si>
    <t>S27D806EAN</t>
  </si>
  <si>
    <t>27" ViewFinity S8 (S80D) 4K UHD HDR10 High Resolution Monitor with Ergonomic Stand - Flat - 350 nits - 5Ms - 60 Hz - 1000:1 - sRGB 99%  - Black - 100 x 100 mm - IPS - fully adjustable stand - HDMI/DP/USB Hub - TCO/EPEAT/EnergyStar, 3 years Warranty</t>
  </si>
  <si>
    <t>IF015R-F</t>
  </si>
  <si>
    <t>P1.5 Direct View LED Cabinet (L-type)</t>
  </si>
  <si>
    <t>$2,196.00</t>
  </si>
  <si>
    <t>IF015R</t>
  </si>
  <si>
    <t>P1.5 Direct View LED Cabinet</t>
  </si>
  <si>
    <t>$6,630.00</t>
  </si>
  <si>
    <t>S32D806UAN</t>
  </si>
  <si>
    <t>32in, Flat, 21:9, VA panel, 60Hz, 3840x2160, HDR10, fully adjustable stand, KVM/HDMI/DP/USBC/LAN/USB Hub, TCO/EPEAT/EnergyStar, 3 yr wrty</t>
  </si>
  <si>
    <t>$979.99</t>
  </si>
  <si>
    <t>QN75QN85DBFXZA</t>
  </si>
  <si>
    <t>Samsung QN85D Series - 75 inch 4K(3840 x 2160) 16:9 120 Hz 100% Color Volume NQ4 AI Gen2 Processor NeoQLED Display - Tizen Smart TV- 2.2CH 40W Speaker, Eco Sensor - Graphite Black</t>
  </si>
  <si>
    <t>$2,499.99</t>
  </si>
  <si>
    <t>S32D606EAN</t>
  </si>
  <si>
    <t>S32D606EAN - Flat - 32Inch - 2560 x 1440 - 32Inch - 350 nits - 5Ms - 100Hz - 1000:1 - 350 nits - 16:9 - sRGB 99% - Black - 100 x 100 mm - Visual excellence that professionals demand. QHD(2560x1440) resolution and 100Hz refresh rate resolution work together to reveal hidden details through higher pixel density, while reducing lag and motion blur. Dive into intricate designs, complex diagrams and dynamic video content with a smoother workflow.</t>
  </si>
  <si>
    <t>$759.99</t>
  </si>
  <si>
    <t>HG43CU703NFXZA</t>
  </si>
  <si>
    <t>HG43CU703NFXZA - Flat - 43Inch - 2160P - 3840 x 2160 - 2160P - PurColor - 178/178 - Mega Contrast -  Speakers - RF In (Terrestrial / Cable input / Satellite Input);Ex-Link (Supports RS-232C Gender);WiFi;Anynet (HDMI-CEC);RJ12 - Wi-Fi - ATSC,Clear QAM - Multi Code Remote Control</t>
  </si>
  <si>
    <t>$626.00</t>
  </si>
  <si>
    <t>S27D606UAN</t>
  </si>
  <si>
    <t>S27D606UAN - Flat - 27Inch - 2560 x 1440 - 27Inch - 350 nits - 5Ms - 100Hz - 1000:1 - 350 nits - 16:9 - sRGB 99% - Black - 100 x 100 mm - Visual excellence that professionals demand. QHD(2560x1440) resolution and 100Hz refresh rate resolution work together to reveal hidden details through higher pixel density, while reducing lag and motion blur. Dive into intricate designs, complex diagrams and dynamic video content with a smoother workflow.</t>
  </si>
  <si>
    <t>$739.99</t>
  </si>
  <si>
    <t>HG55CU703NFXZA</t>
  </si>
  <si>
    <t>HG55CU703NFXZA- Smart TV - Flat - 55Inch - 2160P - 3840 x 2160  - PurColor  - 178/178 - Adaptive Sound Control - Mega Contrast - Speakers - RF In (Terrestrial / Cable input / Satellite Input);Ex-Link (Supports RS-232C Gender);WiFi;Anynet (HDMI-CEC);RJ12 - Wi-Fi - ATSC,Clear QAM  - Multi Code Remote Control</t>
  </si>
  <si>
    <t>$964.00</t>
  </si>
  <si>
    <t>HG50CU703NFXZA</t>
  </si>
  <si>
    <t>HG50CU703NFXZA - Smart TV - Flat - 50Inch - 2160P - 3840 x 2160- PurColor - 178/178 - Mega Contrast - Adaptive Sound Control  -  Speakers - RF In (Terrestrial / Cable input / Satellite Input);Ex-Link (Supports RS-232C Gender);WiFi;Anynet (HDMI-CEC);RJ12 - Wi-Fi - ATSC,Clear QAM - Multi Code Remote Control</t>
  </si>
  <si>
    <t>$808.00</t>
  </si>
  <si>
    <t>HG75CU703NFXZA</t>
  </si>
  <si>
    <t>HG75CU703NFXZA - Smart TV - Crystal UHD - Flat - Crystal UHD - 75Inch - 2160P - 3840 x 2160  - PurColor  - 178/178 - Mega Contrast - Adaptive Sound Control -  Speakers - Wi-Fi - RF In (Terrestrial / Cable input / Satellite Input);Ex-Link (Supports RS-232C Gender);WiFi;Anynet (HDMI-CEC);RJ12 - ATSC,Clear QAM - Multi Code Remote Control</t>
  </si>
  <si>
    <t>$4,162.00</t>
  </si>
  <si>
    <t>HG65CU703NFXZA</t>
  </si>
  <si>
    <t>HG65CU703NFXZA - Smart TV - Crystal UHD - Flat - Crystal UHD - 65Inch - 2160P - 3840 x 2160  - PurColor  - 178/178 - Mega Contrast - Adaptive Sound Control -  Speakers - Wi-Fi - RF In (Terrestrial / Cable input / Satellite Input);Ex-Link (Supports RS-232C Gender);WiFi;Anynet (HDMI-CEC);RJ12 - ATSC,Clear QAM  - Multi Code Remote Control</t>
  </si>
  <si>
    <t>$1,624.00</t>
  </si>
  <si>
    <t>U32J590UQN</t>
  </si>
  <si>
    <t>Samsung LU32J590UQNXZA 32inch WQUXGA LED Gaming LCD Monitor - 16:9 - Dark Blue Gray - 32inch Class - 3840 x 2160 - 1.07 Billion Colors - FreeSync - 270 Nit - 4 ms - HDMI - DisplayPort</t>
  </si>
  <si>
    <t>$499.79</t>
  </si>
  <si>
    <t>SMT-2731PV</t>
  </si>
  <si>
    <t>27 INCH AI ENABLED IP PUBLIC VIEW MONITOR (AI PVM) PIP &amp; PBP SUPPORT,1080P (1920 X 1080 60HZ), HDMI, ETHERNET, 16:9 ASPECT RATIO, BUILT-IN SPEAKER (2X2 W), VESA MOUNTABLE (100 X 100MM / 200 X 100MM), BLACK CASING, AI FACE &amp; OBJECT DETECTION DISPLAY FOR VI</t>
  </si>
  <si>
    <t>$2,500.00</t>
  </si>
  <si>
    <t>OH46B-S</t>
  </si>
  <si>
    <t>Samsung OHB-S Series - LED Display - Flat - 1920 x 1080 - 46Inch - 3500(peak 4000) nit - 6Ms - 0.53Mm - 6000:1 - 0.53Mm -  - 16:9 - 72%  - Also, designed for businesses, the OH46B-S is packed with robust hardware, ensuring longevity and flexibility.</t>
  </si>
  <si>
    <t>$4,610.00</t>
  </si>
  <si>
    <t>LH015IACCHS/GO</t>
  </si>
  <si>
    <t>ALL IN ONE IAC 130 2K</t>
  </si>
  <si>
    <t>$58,929.00</t>
  </si>
  <si>
    <t>HG65NT678UFXZA</t>
  </si>
  <si>
    <t>Samsung NT678U HG65NT678UF 65 Inch Smart LED-LCD TV - 4K UHDTV - Black - HDR10+, HLG - Direct LED Backlight - 3840 x 2160 Resolution</t>
  </si>
  <si>
    <t>$1,252.00</t>
  </si>
  <si>
    <t>S27D606EAN</t>
  </si>
  <si>
    <t>S27D606EAN - Flat - 27Inch - 2560 x 1440 - 27Inch - 350 nits - 5Ms - 100Hz - 1000:1 - 350 nits - 16:9 - sRGB 99% - Black - 100 x 100 mm - Visual excellence that professionals demand. QHD(2560x1440) resolution and 100Hz refresh rate resolution work together to reveal hidden details through higher pixel density, while reducing lag and motion blur. Dive into intricate designs, complex diagrams and dynamic video content with a smoother workflow.</t>
  </si>
  <si>
    <t>$659.99</t>
  </si>
  <si>
    <t>S24D606UAN</t>
  </si>
  <si>
    <t>S24D606UAN - Flat - 24Inch - 2560 x 1440 - 24Inch - 350 nits - 5Ms - 100Hz - 1000:1 - 350 nits - 16:9 - sRGB 99% - Black - 100 x 100 mm - Display Port, HDMI, USB Hub, USB-C, LAN - Visual excellence that professionals demand. QHD(2560x1440) resolution and 100Hz refresh rate resolution work together to reveal hidden details through higher pixel density, while reducing lag and motion blur. Dive into intricate designs, complex diagrams and dynamic video content with a smoother workflow.</t>
  </si>
  <si>
    <t>$639.99</t>
  </si>
  <si>
    <t>S24D606EAN</t>
  </si>
  <si>
    <t>24" ViewFinity S6 S60D High Resolution Monitor S24D606EAN - Flat - 2560 x 1440 - 24Inch - 5Ms - 350 cd/m2 - 100Hz - 1000:1 - 16:9 - sRGB 99%  - Black - 100 x 100 mm - IPS - HDR10 - fully adjustable stand - HDMI/DP/USB Hub - TCO/EPEAT/EnergyStar, 3 years Warranty</t>
  </si>
  <si>
    <t>$559.99</t>
  </si>
  <si>
    <t>HG55TS030NFXZA</t>
  </si>
  <si>
    <t>55in QLED Smart TV, Pro:Idiom and LYNK DRM</t>
  </si>
  <si>
    <t>$1,482.00</t>
  </si>
  <si>
    <t>QN55QN85DBFXZA</t>
  </si>
  <si>
    <t>Samsung QN85D Series - 55 inch 4K(3840 x 2160) 16:9 120 Hz 100% Color Volume NQ4 AI Gen2 Processor NeoQLED Display - Tizen Smart TV- 2.2CH 40W Speaker, Eco Sensor - Graphite Black</t>
  </si>
  <si>
    <t>$1,299.99</t>
  </si>
  <si>
    <t>QM85C</t>
  </si>
  <si>
    <t>Samsung QMC Series - Flat - 85Inch - 3840 x 2160 - 500 nit - 8Ms - 0.487 x 0.487 - 4000:1 -  - 16:9 - NTSC 72% - Black - 600 x 400 mm - UHD Signage with Built-in MagicInfo S10, SSSP 10.0</t>
  </si>
  <si>
    <t>$6,300.00</t>
  </si>
  <si>
    <t>QH75C</t>
  </si>
  <si>
    <t>75" QHC Series 4K Signage Display QH75C - Flat - 3840 x 2160 - 75Inch - 8Ms - 700 nit - 0.429x0.429mm - 4000:1 - 16:9 - NTSC 72% - Non-glare - Charcoal Black - 400 x 400 mm - WiFi, Bluetooth, LAN - MANUFACTURED IN MEXICO</t>
  </si>
  <si>
    <t>$4,700.00</t>
  </si>
  <si>
    <t>QH65C</t>
  </si>
  <si>
    <t>65" QHC Series 4K Signage Display QH65C - Flat - 3840 x 2160 - 65Inch - 8Ms - 700 nit - 0.372x0.372mm - 4000:1 - 16:9 - NTSC 72% - Non-glare - Charcoal Black - 400 x 300 mm - WiFi, Bluetooth, LAN - MANUFACTURED IN MEXICO</t>
  </si>
  <si>
    <t>$2,700.00</t>
  </si>
  <si>
    <t>QH55C</t>
  </si>
  <si>
    <t>QH55C - Flat - 55Inch - 3840 x 2160 - 55Inch - 8Ms - 700 nit - 0.315Mm - 4000:1 - 0.315Mm - 700 nit - 16:9 - NTSC 72% - 200 x 200 mm - HDMI, DP, USB, RS232, RS232 - Ultra Slim Depth, Even Bezel, Centred VESA Holes</t>
  </si>
  <si>
    <t>$1,900.00</t>
  </si>
  <si>
    <t>QM55C</t>
  </si>
  <si>
    <t>55-INCH COMMERCIAL 4K UHD DISPLAY, 500 NIT - MANUFACTURED IN MEXICO</t>
  </si>
  <si>
    <t>$1,660.00</t>
  </si>
  <si>
    <t>QM65C</t>
  </si>
  <si>
    <t>65-INCH COMMERCIAL 4K UHD DISPLAY, 500 NIT - MANUFACTURED IN MEXICO</t>
  </si>
  <si>
    <t>QM43C</t>
  </si>
  <si>
    <t>Samsung QMC Series - Flat - 43Inch - 3840 x 2160 - 8Ms - 500 nit - 0.245 x 0.245 - 4,000:1 - 16:9 - NTSC 72% - Haze 25% - 200 x 200 mm - UHD Signage with Built-in MagicInfo S10, SSSP 10.0</t>
  </si>
  <si>
    <t>$1,090.00</t>
  </si>
  <si>
    <t>QM50C</t>
  </si>
  <si>
    <t>Samsung QMC Series - LCD Monitor - Flat - 3840 x 2160 - 50Inch - 10Ms - 0.285Mm - 4000:1 - 500 nit - 16:9 - NTSC 72% - Haze 25% - 200 x 200 mm - MANUFACTURED IN MEXICO</t>
  </si>
  <si>
    <t>$1,480.00</t>
  </si>
  <si>
    <t>QM75C</t>
  </si>
  <si>
    <t>Samsung QMC Series - Flat - 75Inch - 3840 x 2160 - 500 nit - 8Ms - 0.429Mm - 4000:1 - 16:9 - NTSC 72% - Haze 25% - 400 x 400 mm - UHD Signage with Built-in MagicInfo S10, SSSP 10.0</t>
  </si>
  <si>
    <t>$4,300.00</t>
  </si>
  <si>
    <t>UN65DU8000FXZA</t>
  </si>
  <si>
    <t>Samsung DU8000 Series - 65 inch 4K(3840 x 2160) 16:9 60 Hz Dynamic Crystal Color Crystal Processo LED Display - Tizen Smart TV- 2CH 20W Speaker, Eco Sensor - Black - 400 x 300 mm</t>
  </si>
  <si>
    <t>$629.99</t>
  </si>
  <si>
    <t>QB85C</t>
  </si>
  <si>
    <t>Samsung QBC Series - Flat - 3840 x 2160 - 85Inch  - 350 nit - 0.487 x 0.487 - 4000:1 - 16:9 - NTSC 72% - Haze 2% - 600 x 400 mm - UHD Signage with Built-in MagicInfo S10, SSSP 10.0</t>
  </si>
  <si>
    <t>$4,030.00</t>
  </si>
  <si>
    <t>QB50C</t>
  </si>
  <si>
    <t>Samsung QBC Series - LED Backlight - Flat - 50Inch - 3840 x 2160 - 350 nit - 8Ms - 0.285Mm - 4000:1 - 350 nit - 16:9 - NTSC 72% - Haze 3% - 200 x 200 mm - MANUFACTURED IN MEXICO</t>
  </si>
  <si>
    <t>$1,170.00</t>
  </si>
  <si>
    <t>QB55C</t>
  </si>
  <si>
    <t>Samsung QBC Series - Flat - 55Inch - 3840 x 2160 - 350 nit - 0.315 x 0.315 - 4000:1 -16:9 - NTSC 72% - Haze 2% - 200 x 200 mm - UHD Signage with Built-in MagicInfo S10, SSSP 10.0</t>
  </si>
  <si>
    <t>$1,330.00</t>
  </si>
  <si>
    <t>QB43C</t>
  </si>
  <si>
    <t>Samsung QBC Series - Flat - 43Inch - 3840 x 2160 - 350 nit - 0.245 x 0.245 - 4000:1 - 16:9 - NTSC 72% - Haze 2% - 200 x 200 mm - UHD Signage with Built-in MagicInfo S10, SSSP 10.0</t>
  </si>
  <si>
    <t>$960.00</t>
  </si>
  <si>
    <t>QH50C</t>
  </si>
  <si>
    <t>50" QHC Series 4K Signage Display QH50C - Flat - 3840 x 2160 - 50Inch - 10Ms - 700 nit - 0.285 - 4000:1 - 16:9 - NTSC 72% - Non-glare - Charcoal Black - 200 x 200 mm - WiFi, Bluetooth, LAN - MANUFACTURED IN MEXICO</t>
  </si>
  <si>
    <t>QB75C</t>
  </si>
  <si>
    <t>Samsung QBC Series - Flat - 75Inch - 3840 x 2160 - 350 nit - 0.429Mm - 16:9 - NTSC 72% - Haze 2% - 400 x 400 mm  - UHD Signage with Built-in MagicInfo S10, SSSP 10.0</t>
  </si>
  <si>
    <t>$2,850.00</t>
  </si>
  <si>
    <t>QH43C</t>
  </si>
  <si>
    <t>43" QHC Series 4K Signage Display QH43C - Flat - 3840 x 2160 - 43Inch - 8Ms - 700 nit - 0.245 x 0.245 - 4000:1 - 16:9 - NTSC 72% - Non-glare - Charcoal Black - 200 x 200 mm - WiFi, Bluetooth, LAN - MANUFACTURED IN MEXICO</t>
  </si>
  <si>
    <t>$1,250.00</t>
  </si>
  <si>
    <t>QB65C</t>
  </si>
  <si>
    <t>SAMSUNG QB65C Series 65-INCH LCD Commercial Monitir 4K UHD 3840 x 2160 DISPLAY, 350 nits Brightness 4000:1 Static Contrast Ratio - MANUFACTURED IN MEXICO</t>
  </si>
  <si>
    <t>S27A804UJN</t>
  </si>
  <si>
    <t>Samsung S27A804UJN 27 Inch 4K UHD LCD Monitor - 16:9 - 27 Inch Class - In-plane Switching (IPS) Technology - 3840 x 2160</t>
  </si>
  <si>
    <t>WA86C</t>
  </si>
  <si>
    <t>Interactive display WA86C - Flat - 3840 x 2160 - 86Inch - 8Ms - 400 nits - 0.4935Mm - 1200:1 - 16:9 - 72% - Non-glare - Charcoal Black - 800 x 600 mm - WiFi, Bluetooth, LAN</t>
  </si>
  <si>
    <t>$6,790.00</t>
  </si>
  <si>
    <t>IW008A-R</t>
  </si>
  <si>
    <t>The Wall - Indoor Premium LED (P0.8) - Remote Power Option</t>
  </si>
  <si>
    <t>$19,898.00</t>
  </si>
  <si>
    <t>UN50DU7200FXZA</t>
  </si>
  <si>
    <t>Samsung DU7200 Series - Smart TV - Flat - LED Backlight - 50Inch - 3840 x 2160 - 2160P - Motion Xcelerator - 60 Hz - PurColor - Mega Contrast - Dolby Audio -  Speakers - Bluetooth,LAN,Wi-Fi - HDMI,1 x USB-A,1/1(Common Use for Terrestrial)/0 - ATSC,Clear QAM - Titan Gray - TM2240A - 2.0 Channel Surround</t>
  </si>
  <si>
    <t>$329.99</t>
  </si>
  <si>
    <t>QN65LST7TAFXZA</t>
  </si>
  <si>
    <t>3840 x 2160 - Quantum Processor 4K -Wide Viewing Angle -Anti glare - 100% Color Volume with Quantum Dot - Quantum HDR 32X - HDR10+ - Motion Rate 240 -Solid Metal Design - Bluetooth, Wi-Fi, LAN - IP56 Remote Control - TITAN BLACK</t>
  </si>
  <si>
    <t>$4,999.99</t>
  </si>
  <si>
    <t>S34A654UBN</t>
  </si>
  <si>
    <t>Samsung ViewFinity S34A654UBN 34 inch UW-QHD Curved Screen LED LCD Monitor - 21:9 - Black - 34 inch Class - Vertical Alignment (VA) - 3440 x 1440 - 1.07 Billion Colors - FreeSync - 350 Nit - 5 ms - 100 Hz Refresh Rate - HDMI - DisplayPort</t>
  </si>
  <si>
    <t>$1,079.99</t>
  </si>
  <si>
    <t>S27A804NMN</t>
  </si>
  <si>
    <t>27inch IPS panel, 4K/UHD 3840x2160, HDR10, 60hz, fully adj. stand, DP/HDMI/USB Hub x4, 3 yr wrty</t>
  </si>
  <si>
    <t>$799.99</t>
  </si>
  <si>
    <t>BE85D-H</t>
  </si>
  <si>
    <t>Samsung BED-H Series - 85 inch 4K(3840 x 2160) 16:9 300nit 8ms Commercial TV Crystal UHD Display ,16/7- Tizen Smart TV- 2.0CH 20W Speaker, Eco Sensor - Black - Samsung Business TV App - Tizen Enterprise Platform - Crystal UHD Processor 4K</t>
  </si>
  <si>
    <t>VH55C-E</t>
  </si>
  <si>
    <t>55-inch Smart Signage Extreme Narrow Bezel Video Wall - Manufactured Vietnam</t>
  </si>
  <si>
    <t>$2,950.00</t>
  </si>
  <si>
    <t>VH55C-R</t>
  </si>
  <si>
    <t>55-inch Snart Signage Razar Narrow Bezel Video Wall - Manufactured Vietnam</t>
  </si>
  <si>
    <t>$4,450.00</t>
  </si>
  <si>
    <t>BE60D-H</t>
  </si>
  <si>
    <t>Samsung BED-H Series - 60 inch 4K(3840 x 2160) 16:9 300nit 8ms Commercial TV Crystal UHD Display ,16/7- Tizen Smart TV- 2.0CH 20W Speaker, Eco Sensor - Black</t>
  </si>
  <si>
    <t>$1,125.00</t>
  </si>
  <si>
    <t>QN32LS03CBFXZA</t>
  </si>
  <si>
    <t>LS Series Smart TV - Flat QLED 31.5 Inch 1920 x 1080 - 1 Billion Colors - 60 Hz Anti-Reflection - Mega Contrast Xcelerator Motion - HDR10+ - 20W Speakers - Eco Sensors - Film Mode, Art Mode - Frame Design SIMPLE Stand Black</t>
  </si>
  <si>
    <t>$599.99</t>
  </si>
  <si>
    <t>BE65D-H</t>
  </si>
  <si>
    <t>Samsung BED-H Series - 65 inch 4K(3840 x 2160) 16:9 300nit 8ms Commercial TV Crystal UHD Display ,16/7- Tizen Smart TV- 2.0CH 20W Speaker, Eco Sensor - Black</t>
  </si>
  <si>
    <t>$1,230.00</t>
  </si>
  <si>
    <t>BE70D-H</t>
  </si>
  <si>
    <t>Samsung BED-H Series - 70 inch 4K(3840 x 2160) 16:9 300nit 8ms Commercial TV Crystal UHD Display ,16/7- Tizen Smart TV- 2.0CH 20W Speaker, Eco Sensor - Black</t>
  </si>
  <si>
    <t>$1,450.00</t>
  </si>
  <si>
    <t>F-IW008J</t>
  </si>
  <si>
    <t>146inch The Wall PRO UHD Bundle</t>
  </si>
  <si>
    <t>$466,051.00</t>
  </si>
  <si>
    <t>BE75D-H</t>
  </si>
  <si>
    <t>Samsung BED-H Series - 75 inch 4K(3840 x 2160) 16:9 300nit 8ms Commercial TV Crystal UHD Display ,16/7- Tizen Smart TV- 2.0CH 20W Speaker, Eco Sensor - Black</t>
  </si>
  <si>
    <t>$1,700.00</t>
  </si>
  <si>
    <t>QB65C-N-QEB</t>
  </si>
  <si>
    <t>QEB 2024 Bundle Part</t>
  </si>
  <si>
    <t/>
  </si>
  <si>
    <t>QB75C-N-QEB</t>
  </si>
  <si>
    <t>QB55C-N-QEB</t>
  </si>
  <si>
    <t>QM43C-AT</t>
  </si>
  <si>
    <t>QM43C B&amp;H Bundle</t>
  </si>
  <si>
    <t>BE70DH-AT</t>
  </si>
  <si>
    <t>BE70D-H B&amp;H Bundle</t>
  </si>
  <si>
    <t>BE65DH-AT</t>
  </si>
  <si>
    <t>BE65D-H B&amp;H Bundle</t>
  </si>
  <si>
    <t>$1,040.00</t>
  </si>
  <si>
    <t>BE85DH-AT</t>
  </si>
  <si>
    <t>BE85D-H B&amp;H Bundle</t>
  </si>
  <si>
    <t>$2,020.00</t>
  </si>
  <si>
    <t>BE75DH-AT</t>
  </si>
  <si>
    <t>BE75D-H B&amp;H Bundle</t>
  </si>
  <si>
    <t>$1,370.00</t>
  </si>
  <si>
    <t>QM55B-T</t>
  </si>
  <si>
    <t>55-inch QMB-T Series Display, UHD, 24/7, Built-in MagicINFO S10, SSSP 10.</t>
  </si>
  <si>
    <t>$3,805.00</t>
  </si>
  <si>
    <t>QM43B-T</t>
  </si>
  <si>
    <t>Samsung QMB-T Series - Flat - 3840 x 2160 - 43Inch - 43Inch - 8Ms - 500(without Glass), 400(with Glass) - 0.245Mm - 0.245Mm - 4000:1(without glass) - 500(without Glass), 400(with Glass) - 16:9 - DCI-P3 92%  - Non-glare - 200 x 200 mm</t>
  </si>
  <si>
    <t>$2,799.00</t>
  </si>
  <si>
    <t>BE50DH-AT</t>
  </si>
  <si>
    <t>BE50D-H B&amp;H Bundle</t>
  </si>
  <si>
    <t>$780.00</t>
  </si>
  <si>
    <t>BE43DH-AT</t>
  </si>
  <si>
    <t>BE43DH B&amp;H Bundle</t>
  </si>
  <si>
    <t>BE55DH-AT</t>
  </si>
  <si>
    <t>BE55D-H B&amp;H Bundle</t>
  </si>
  <si>
    <t>$890.00</t>
  </si>
  <si>
    <t>HG75Q60BANF</t>
  </si>
  <si>
    <t>75inch/3840x2160/2 USB, 1 Ethernet (LAN), 1/1(Common Use for Terrestrial)/0, WIFi5</t>
  </si>
  <si>
    <t>$4,483.00</t>
  </si>
  <si>
    <t>HG55Q60BANF</t>
  </si>
  <si>
    <t>55inch/3840x2160/2 USB, 1 Ethernet (LAN), 1/1(Common Use for Terrestrial)/0, WIFi5</t>
  </si>
  <si>
    <t>$1,003.00</t>
  </si>
  <si>
    <t>HG50Q60BANF</t>
  </si>
  <si>
    <t>50inch/3840x2160/ 2 USB, 1 Ethernet (LAN), 1 Digital Audio Out (Optical), 1/1(Common Use for Terrestrial)/0, WiFi5</t>
  </si>
  <si>
    <t>$858.00</t>
  </si>
  <si>
    <t>HG43Q60BANF</t>
  </si>
  <si>
    <t>43inch/3840x2160/2 USB, 1 Ethernet (LAN), Digital Audio Out (Optical), 1/1(Common Use for Terrestrial)/0, WiFi5</t>
  </si>
  <si>
    <t>$713.00</t>
  </si>
  <si>
    <t>QN55QN90DAFXZA</t>
  </si>
  <si>
    <t>QN55QN90DAFXZA - LCD Monitor - Flat - 3840 x 2160 - 55Inch - 55Inch - 120 Hz - Graphite Black - 200 x 200 mm - Catch every detail in dark to bright scenes with Quantum Matrix Mini LEDs.</t>
  </si>
  <si>
    <t>UN32M4500BFXZA</t>
  </si>
  <si>
    <t>Samsung 4500 UN32M4500BF 31.5 Inch Smart LED-LCD TV - HDTV - Glossy Black - LED Backlight - Netflix, Amazon Prime, YouTube, Hulu, HBO NOW, Google Play Movies &amp; TV, AirPlay, Airplay 2, Disney+, ESPN, Spotify - 1366 x 768 Resolution</t>
  </si>
  <si>
    <t>$199.99</t>
  </si>
  <si>
    <t>IF025R-F</t>
  </si>
  <si>
    <t>P2.5 Direct View LED Cabinet (L-type)</t>
  </si>
  <si>
    <t>$861.00</t>
  </si>
  <si>
    <t>IF025R</t>
  </si>
  <si>
    <t>P2.5 Direct View LED Cabinet</t>
  </si>
  <si>
    <t>$2,577.00</t>
  </si>
  <si>
    <t>IF020R-EF</t>
  </si>
  <si>
    <t>P2.0 Direct View LED Cabinet (L-type, Entry)</t>
  </si>
  <si>
    <t>$1,446.00</t>
  </si>
  <si>
    <t>IF020R-E</t>
  </si>
  <si>
    <t>P2.0 Direct View LED Cabinet (Entry)</t>
  </si>
  <si>
    <t>$4,329.00</t>
  </si>
  <si>
    <t>IF040R-EF</t>
  </si>
  <si>
    <t>$755.00</t>
  </si>
  <si>
    <t>U32R590CWN</t>
  </si>
  <si>
    <t>Samsung U32R590CWN 32 Inch 4K UHD Curved Screen LCD Monitor - 16:9 - Dark Blue Gray - 32 Inch Class - 3840 x 2160 - 1.07 Billion Colors - 250 Nit Typical, Minimum - 4 ms - HDMI - DisplayPort</t>
  </si>
  <si>
    <t>$733.14</t>
  </si>
  <si>
    <t>LHX10VTB480</t>
  </si>
  <si>
    <t>XPR-B 10mm Outdoor LED Single Face 4hx8w (192x96 resolution)</t>
  </si>
  <si>
    <t>$15,566.11</t>
  </si>
  <si>
    <t>OM75A</t>
  </si>
  <si>
    <t>75in Indoor High Brightness (Semi-Outdoor) Smart Signage</t>
  </si>
  <si>
    <t>$13,847.00</t>
  </si>
  <si>
    <t>LHX10VTB490</t>
  </si>
  <si>
    <t>Prismview XPR-B 10mm Digital Signage Display - LCD - LED - 7000 Nit</t>
  </si>
  <si>
    <t>$18,021.62</t>
  </si>
  <si>
    <t>QM98T-B</t>
  </si>
  <si>
    <t>Samsung 98 inch Qm98t-b Crystal Uhd 4k Non Glare Ip5x Rated 24/7 500nit 60hz New Edge Led Intelligent Digital Signage Display</t>
  </si>
  <si>
    <t>$13,950.00</t>
  </si>
  <si>
    <t>LHX10VTB380</t>
  </si>
  <si>
    <t>XPR-B 10mm Outdoor LED Single Face 3hx8w (192x72 resolution)</t>
  </si>
  <si>
    <t>$13,789.37</t>
  </si>
  <si>
    <t>LHX10VTB390</t>
  </si>
  <si>
    <t>XPR-B 10mm Outdoor LED Single Face 3hx9w (216x72 resolution)</t>
  </si>
  <si>
    <t>$15,007.84</t>
  </si>
  <si>
    <t>LHX10VTD380</t>
  </si>
  <si>
    <t>XPR-B 10mm Outdoor LED Double Face 3hx8w (192x72 resolution)</t>
  </si>
  <si>
    <t>$24,090.51</t>
  </si>
  <si>
    <t>LHX10VTD390</t>
  </si>
  <si>
    <t>XPR-B 10mm Outdoor LED Double Face 3hx9w (216x72 resolution)</t>
  </si>
  <si>
    <t>$26,878.50</t>
  </si>
  <si>
    <t>LHX10VTB4C0</t>
  </si>
  <si>
    <t>XPR-B 10mm Outdoor LED Single Face 4hx12w (288x72 resolution)</t>
  </si>
  <si>
    <t>$20,848.30</t>
  </si>
  <si>
    <t>QN98QN90DAFXZA</t>
  </si>
  <si>
    <t>Samsung QN90D Series - 98 inch 4K(3840 x 2160) 16:9 120 Hz 100% Color Volume NQ4 AI Gen2 Processor NeoQLED Display - Tizen Smart TV- 4.2.2CH 60W Speaker, Eco Sensor - Graphite Black - 600 x 400 mm</t>
  </si>
  <si>
    <t>$14,999.99</t>
  </si>
  <si>
    <t>LHX10VTB6C0</t>
  </si>
  <si>
    <t>XPR-B 10mm Outdoor LED Single Face 6hx12w (288x144 resolution)</t>
  </si>
  <si>
    <t>$27,997.59</t>
  </si>
  <si>
    <t>LHX10VTD4C0</t>
  </si>
  <si>
    <t>XPR-B 10mm Outdoor LED Double Face 4hx12w (288x72 resolution)</t>
  </si>
  <si>
    <t>$38,806.57</t>
  </si>
  <si>
    <t>F-DV130HE</t>
  </si>
  <si>
    <t>130inch with 1.5mm FHD Bundle (E-Version)</t>
  </si>
  <si>
    <t>$122,988.00</t>
  </si>
  <si>
    <t>LHX10VTD6C0</t>
  </si>
  <si>
    <t>XPR-B 10mm Outdoor LED Double Face 6hx12w (288x144 resolution)</t>
  </si>
  <si>
    <t>$53,259.90</t>
  </si>
  <si>
    <t>QN83S90DAEXZA</t>
  </si>
  <si>
    <t>Samsung S90D Series - Smart TV - Flat - OLED 83Inch - 2160P - Motion Xcelerator - 3840 x 2160 - 120 Hz - Perceptional Color Mapping - Ultra Viewing Angle - Speakers -   Bluetooth,LAN,Wi-Fi - 4 X HDMI, 2 x USB-A, 1 X Ethernet (LAN), 1 X Digital Audio Out (Optical), 1/1(Common Use for Terrestrial)/0, 1 X Ex-Link ( RS-232C ) - ATSC,Clear QAM - 12 months Warranty - Graphite Black - 2.1 Channel Surround - TM2360E</t>
  </si>
  <si>
    <t>F-DV130HR</t>
  </si>
  <si>
    <t>Samsung Fine Pitch Bun - F-DV130HR - 130 Inch LCD - High Dynamic Range (HDR) - 320 x 360 - Direct View LED - 800 Nit - TAA Complia</t>
  </si>
  <si>
    <t>$143,401.00</t>
  </si>
  <si>
    <t>LHX10VTD480</t>
  </si>
  <si>
    <t>XPR-B 10mm Outdoor LED Double Face 4hx8w (192x96 resolution)</t>
  </si>
  <si>
    <t>$28,168.97</t>
  </si>
  <si>
    <t>QN77S90DAFXZA</t>
  </si>
  <si>
    <t>Samsung S90D Series - Smart TV - QLED - Flat -77Inch - 2160P - 3840 x 2160 -  Motion Xcelerator - 120 Hz - 100% Color Volume with Quantum Dot - Ultra Viewing Angle - Ultra Viewing Angle -  Speakers -  4 X HDMI, 2 x USB-A, 1 X Ethernet (LAN), 1 X Digital Audio Out (Optical), 1/1(Common Use for Terrestrial)/0, 1 X Ex-Link ( RS-232C ) - Bluetooth,LAN,Wi-Fi - 12 months Warranty - ATSC,Clear QAM - Graphite Black - 2.1 Channel Surround - TM2360E</t>
  </si>
  <si>
    <t>F-DV109JE</t>
  </si>
  <si>
    <t>109inch with 1.2mm FHD Bundle (E-version)</t>
  </si>
  <si>
    <t>$141,968.00</t>
  </si>
  <si>
    <t>LHX10VTD490</t>
  </si>
  <si>
    <t>$31,144.09</t>
  </si>
  <si>
    <t>QN55S90DAFXZA</t>
  </si>
  <si>
    <t>Samsung S90D Series - Smart TV - OLED - Flat - 54.6Inch - 2160P - 3840 x 2160 - Motion Xcelerator - 120 Hz - Perceptional Color Mapping - Ultra Viewing Angle - Speakers - Bluetooth,LAN,Wi-Fi - 4 x HDMI, 2 x USB-A, 1 x Ethernet (LAN), 1 x Digital Audio Out, 1/1(Common Use for Terrestrial)/0 - ATSC,Clear QAM - 12 months Warranty - Graphite Black - 2.1 Channel Surround - TM2360E</t>
  </si>
  <si>
    <t>F-DV109JR</t>
  </si>
  <si>
    <t>109inch with 1.2mm FHD Bundle</t>
  </si>
  <si>
    <t>$157,314.00</t>
  </si>
  <si>
    <t>LHX16TTB480</t>
  </si>
  <si>
    <t>XPR-B 16mm Outdoor LED Single Face 4hx8w (120x60 resolution)</t>
  </si>
  <si>
    <t>$14,518.87</t>
  </si>
  <si>
    <t>QN55LS03DAFXZA</t>
  </si>
  <si>
    <t>Samsung LS03D series - 55 inch 4K(3840 x 2160) 16:9 60 Hz 100% Color Volume with Quantum Processor 4K QLED Display - Tizen Smart TV- 2CH 40W Speaker, Eco Sensor - Black- 200 x 200 mm; - ATSC,Clear QAM - Black - TM2361E - 2.0.2 Channel Surround,Dolby Atmos</t>
  </si>
  <si>
    <t>$1,499.99</t>
  </si>
  <si>
    <t>LHX16TTB490</t>
  </si>
  <si>
    <t>Prismview XPR-B 16mm Digital Signage Display - LCD - LED - 7500 Nit</t>
  </si>
  <si>
    <t>$15,955.54</t>
  </si>
  <si>
    <t>QN65LS03DAFXZA</t>
  </si>
  <si>
    <t>Samsung LS03D series - 65 inch 4K(3840 x 2160) 16:9 60 Hz 100% Color Volume with Quantum Processor 4K QLED Display - Tizen Smart TV- 2CH 40W Speaker, Eco Sensor - Black- 400 x 300 mm; - ATSC,Clear QAM - Black - TM2361E - 2.0.2 Channel Surround,Dolby Atmos</t>
  </si>
  <si>
    <t>$1,999.99</t>
  </si>
  <si>
    <t>LHX16TTB380</t>
  </si>
  <si>
    <t>XPR-B 16mm Outdoor LED Single Face 3hx8w (120x45 resolution)</t>
  </si>
  <si>
    <t>$13,087.31</t>
  </si>
  <si>
    <t>LHX16TTB390</t>
  </si>
  <si>
    <t>XPR-B 16mm Outdoor LED Single Face 3hx9w (135x45 resolution)</t>
  </si>
  <si>
    <t>$14,339.43</t>
  </si>
  <si>
    <t>LHX16TTD380</t>
  </si>
  <si>
    <t>XPR-B 16mm Outdoor LED Double Face 3hx8w (120x45 resolution)</t>
  </si>
  <si>
    <t>$23,161.20</t>
  </si>
  <si>
    <t>LHX16TTD390</t>
  </si>
  <si>
    <t>XPR-B 16mm Outdoor LED Double Face 3hx9w (135x45 resolution)</t>
  </si>
  <si>
    <t>$25,706.94</t>
  </si>
  <si>
    <t>LHX16TTB4C0</t>
  </si>
  <si>
    <t>XPR-B 16mm Outdoor LED Single Face 4hx12w (180x45 resolution)</t>
  </si>
  <si>
    <t>$19,189.40</t>
  </si>
  <si>
    <t>LHX16TTB6C0</t>
  </si>
  <si>
    <t>XPR-B 16mm Outdoor LED Single Face 6hx12w (180x90 resolution)</t>
  </si>
  <si>
    <t>$25,678.59</t>
  </si>
  <si>
    <t>LHX16TTD4C0</t>
  </si>
  <si>
    <t>XPR-B 16mm Outdoor LED Double Face 4hx12w (180x45 resolution)</t>
  </si>
  <si>
    <t>$35,437.27</t>
  </si>
  <si>
    <t>LHX16TTD6C0</t>
  </si>
  <si>
    <t>XPR-B 16mm Outdoor LED Double Face 6hx12w (180x90 resolution)</t>
  </si>
  <si>
    <t>$48,452.37</t>
  </si>
  <si>
    <t>LHX16TTD480</t>
  </si>
  <si>
    <t>XPR-B 16mm Outdoor LED Double Face 4hx8w (120x60 resolution)</t>
  </si>
  <si>
    <t>$25,986.95</t>
  </si>
  <si>
    <t>LHX16TTD490</t>
  </si>
  <si>
    <t>$28,887.61</t>
  </si>
  <si>
    <t>QN98Q80CAFXZA</t>
  </si>
  <si>
    <t>98inch - qled - 3840x2160 - 120hz</t>
  </si>
  <si>
    <t>S32B804PXN</t>
  </si>
  <si>
    <t>Samsung ViewFinity S32B804PXN 32 inch 4K UHD LCD Monitor - 16:9 - Black - 32 inch Class - In-plane Switching (IPS) Technology - 3840 x 2160 - 1.07 Billion Colors - 400 Nit - 5 ms - 60 Hz Refresh Rate - HDMI - DisplayPort - USB Hub</t>
  </si>
  <si>
    <t>$1,359.99</t>
  </si>
  <si>
    <t>S24C332GAN</t>
  </si>
  <si>
    <t>24INCH/1920X1080/1MS/250CD/</t>
  </si>
  <si>
    <t>$279.99</t>
  </si>
  <si>
    <t>S27C332GAN</t>
  </si>
  <si>
    <t>S27C332GAN - Flat - 27Inch - 1920 x 1080 - 27Inch - 250 nits - 1Ms - 100Hz - 1000:1 - 250 nits - 16:9 - 72% (CIE 1931) NTSC 1976 - Black - 75 x 75 mm - Experience gorgeous colors across the entire display with the IPS panel. Colors remain bright and clear across the screen, even when you change viewing angles. Tones and shades are represented consistently and beautifully with less color shift.</t>
  </si>
  <si>
    <t>$339.99</t>
  </si>
  <si>
    <t>QE85T</t>
  </si>
  <si>
    <t>Samsung QE85T Digital Signage Display - 85 inch LCD - ARM Cortex A72 1.70 GHz - 2 GB LPDDR4 - 3840 x 2160 - Direct LED - 300 Nit - 2160p - HDMI - USB - SerialEthernet - Tizen 4.0, VDLinux</t>
  </si>
  <si>
    <t>$3,700.00</t>
  </si>
  <si>
    <t>QN85LST7CAFXZA</t>
  </si>
  <si>
    <t>Samsung LST7C series - Smart TV- Flat - QLED- Television / Diagonal Size: 84.5 - 2160P - 3840 x 2160 -  Motion Xcelerator  - 120 Hz - 100%  - Wide Viewing Angle - Adaptive Sound Control -  Speakers - Bluetooth,LAN,Wi-Fi - 3 x HDMI, 1 x USB, 1 x Ethernet (LAN), 1 x Digital Audio Out (Optical), Ex-Link ( RS-232C )X1 - ATSC - Titan Black - 2.0 Channel Surround,Dolby Atmos - TM2365E</t>
  </si>
  <si>
    <t>$9,999.99</t>
  </si>
  <si>
    <t>QN75Q80DAFXZA</t>
  </si>
  <si>
    <t>Samsung Q80D Series - 75 inch 4K(3840 x 2160) 16:9 120 Hz 100% Color Volume with Quantum Dot NQ4 AI Gen2 Processor QLED Display - Tizen Smart TV- 2.2CH 40W Speaker, Eco Sensor - Titan Black- 400 x 400 mm</t>
  </si>
  <si>
    <t>QN85LST9CAFXZA</t>
  </si>
  <si>
    <t>Samsung LST9C series - Smart TV - QLED - Flat - Television / Diagonal Size: 84.5 - 2160P - Motion Xcelerator - 3840 x 2160 - 120 Hz - 100%  - Wide Viewing Angle - Adaptive Sound Control -  Speakers - Bluetooth,LAN,Wi-Fi - 3 x HDMI, 1 x USB, 1 x Ethernet (LAN), 1 x Digital Audio Out (Optical), Ex-Link ( RS-232C )X1 - ATSC - Titan Black - Dolby Atmos - TM2365E</t>
  </si>
  <si>
    <t>$19,999.99</t>
  </si>
  <si>
    <t>WA75C</t>
  </si>
  <si>
    <t>75 INCH ALL-IN-ONE DIGITAL ANDROID BASED INTERACTIVE DISPLAY</t>
  </si>
  <si>
    <t>$4,980.00</t>
  </si>
  <si>
    <t>QB75C-N</t>
  </si>
  <si>
    <t>Samsung QBC-N Series - LCD Display - Flat - 75Inch - 3840 x 2160 - 75Inch - 350nit - 8Ms - 75 Hz - 0.429Mm - 4000:1 - 0.429Mm - 350nit - 16:9 - NTSC 72% - Matte - 400 x 400 mm</t>
  </si>
  <si>
    <t>$3,400.00</t>
  </si>
  <si>
    <t>SMT-1030PV</t>
  </si>
  <si>
    <t>10IN IP public view monitor,1080p (1920x1080), HDMI, VGA, Ethernet, 16:9 aspect ratio, Built-in speaker (2x2 W), VESA mountable (75 x 75mm), black casing, face detection display for visual deterrent, 2MP IP camera built-in</t>
  </si>
  <si>
    <t>QB65C-N</t>
  </si>
  <si>
    <t>QB65C-N - LCD Display - Flat - 3840 x 2160 - 65Inch - 65Inch - 8Ms - 350nit - 75 Hz - 0.372 x 0.372 - 0.372 x 0.372 - 4000:1 - 350nit - 16:9 - NTSC 72% - Matte - 400 x 300 mm</t>
  </si>
  <si>
    <t>QB55C-N</t>
  </si>
  <si>
    <t>QB55C-N - LCD Display - Flat - 55Inch - 3840 x 2160 - 55Inch - 8Ms - 350nit - 75 Hz - 0.315 x 0.315 - 4000:1 - 0.315 x 0.315 - 350nit - 16:9 - NTSC 72% - Matte - 200 x 200 mm</t>
  </si>
  <si>
    <t>S27B804PXN</t>
  </si>
  <si>
    <t>Samsung ViewFinity S27B804PXN 27 inch 4K UHD LCD Monitor - 16:9 - Black - 27 inch Class - In-plane Switching (IPS) Technology - 3840 x 2160 - 1.07 Billion Colors - 400 Nit - 5 ms - 60 Hz Refresh Rate - HDMI - DisplayPort - USB Hub</t>
  </si>
  <si>
    <t>$1,139.99</t>
  </si>
  <si>
    <t>QN43QN90DAFXZA</t>
  </si>
  <si>
    <t>Samsung QN90D Series - 43 inch 4K(3840 x 2160) 16:9 120 Hz 100% Color Volume NQ4 AI Gen2 Processor NeoQLED Display - Tizen Smart TV- 4.2.2CH 60W Speaker, Eco Sensor - Graphite Black - 200 x 200 mm</t>
  </si>
  <si>
    <t>QN65QN90DAFXZA</t>
  </si>
  <si>
    <t>Samsung QN90D Series - 65 inch 4K(3840 x 2160) 16:9 120 Hz 100% Color Volume NQ4 AI Gen2 Processor NeoQLED Display - Tizen Smart TV- 4.2.2CH 60W Speaker, Eco Sensor - Graphite Black - 400 x 300 mm</t>
  </si>
  <si>
    <t>$2,299.99</t>
  </si>
  <si>
    <t>QN75Q60DAFXZA</t>
  </si>
  <si>
    <t>Samsung Q60D Series - 75 inch 4K(3840 x 2160) 16:9 60 Hz 100% Color Volume with Quantum Dot Quantum Processor Lite 4K QLED Display - Tizen Smart TV- 2CH 20W Speaker, Eco Sensor - Black- 400 x 400 mm</t>
  </si>
  <si>
    <t>$1,199.99</t>
  </si>
  <si>
    <t>SUB-IAB 146 4K</t>
  </si>
  <si>
    <t>The Wall All-in-One IAB 146 4K</t>
  </si>
  <si>
    <t>$280,256.00</t>
  </si>
  <si>
    <t>IE015R</t>
  </si>
  <si>
    <t>New IER Fine Pitch Indoor Direct View LED Cabinet (P1.5)</t>
  </si>
  <si>
    <t>$5,336.00</t>
  </si>
  <si>
    <t>IE020R</t>
  </si>
  <si>
    <t>New IER Fine Pitch Indoor Direct View LED Cabinet (P2.0)</t>
  </si>
  <si>
    <t>$3,466.00</t>
  </si>
  <si>
    <t>IE009C</t>
  </si>
  <si>
    <t>P0.9 Entry LED IEC</t>
  </si>
  <si>
    <t>$4,800.00</t>
  </si>
  <si>
    <t>IE015R-F</t>
  </si>
  <si>
    <t>NEW IER-F (L-type) LED Cabinet (P1.5)</t>
  </si>
  <si>
    <t>$1,764.00</t>
  </si>
  <si>
    <t>IE012C</t>
  </si>
  <si>
    <t>P1.2 Entry LED IEC</t>
  </si>
  <si>
    <t>IE020R-F</t>
  </si>
  <si>
    <t>NEW IER-F (L-type) LED Cabinet (P2.0)</t>
  </si>
  <si>
    <t>$1,155.00</t>
  </si>
  <si>
    <t>IE015C</t>
  </si>
  <si>
    <t>P1.5 Entry LED IEC</t>
  </si>
  <si>
    <t>$1,800.00</t>
  </si>
  <si>
    <t>QN75LST7TAFXZA</t>
  </si>
  <si>
    <t>75LST7T, Smart TV, Flat, QLED, 2160P, 75Inch, 3840 x 2160, Wide Viewing Angle, Wi-Fi, LAN, Bluetooth</t>
  </si>
  <si>
    <t>$6,499.99</t>
  </si>
  <si>
    <t>SMT-3215</t>
  </si>
  <si>
    <t>32in FHD Monitor - SMT-3215 - LED Display - Flat - 31.5Inch - 1920 x 1080 - 20Ms - 300 cd/m2 - 60 Hz - 3200:1 (Min) 4000:1 (Typ) - 16:9 - Black - 100 x 100 mm</t>
  </si>
  <si>
    <t>UN85DU8000FXZA</t>
  </si>
  <si>
    <t>Samsung DU8000 Series - 85 inch 4K(3840 x 2160) 16:9 120 Hz Dynamic Crystal Color Crystal Processo LED Display - Tizen Smart TV- 2CH 20W Speaker, Eco Sensor - Black - 600 x 400 mm</t>
  </si>
  <si>
    <t>HG65CU708NF</t>
  </si>
  <si>
    <t>HCU708(Smart B-LAN) 65 inch Hospitality TV - Tizen 7.0 - TEP API, LYNK Cloud, Pro:Idiom SW</t>
  </si>
  <si>
    <t>$1,288.00</t>
  </si>
  <si>
    <t>S32B304NWN</t>
  </si>
  <si>
    <t>Samsung Essential S32B304NWN 32 inch Full HD LCD Monitor - 16:9 - 32 inch (812.80 mm) Class - Vertical Alignment (VA) - 1920 x 1080 - 16.7 Million Colors - FreeSync - 250 cd/m  - 8 ms - 75 Hz Refresh Rate - HDMI - DisplayPort</t>
  </si>
  <si>
    <t>$399.99</t>
  </si>
  <si>
    <t>HG55CU700NFXZA</t>
  </si>
  <si>
    <t>Crystal UHD CU7700 - LED - TV - LED Backlight - Flat - LED Backlight - 55Inch - 2160P - 3840 x 2160 - 55Inch - 2160P - 3840 x 2160 - 60 Hz - 178/178 - 178/178 - Mega Contrast - 2 x 20W - 2 x 20W - LAN,Wi-Fi - 2 USB, 1 ETHERNET (LAN), 1/1(COMMON USE FORTERRESTRIAL)/0 - ATSC,Clear QAM - TM2140A</t>
  </si>
  <si>
    <t>$742.00</t>
  </si>
  <si>
    <t>HG65CU700NFXZA</t>
  </si>
  <si>
    <t>HCU700 - LED - TV - Flat - 65Inch - 2160P - 3840 x 2160 - 2160P - 65Inch - 3840 x 2160 - 60 Hz - 178/178 - 178/178 - Mega Contrast - Adaptive Sound Control -  Speakers -  Speakers - LAN,Wi-Fi - 2 USB, 1 ETHERNET (LAN), 1/1(COMMON USE FORTERRESTRIAL)/0,Headphone,RJ12 - ATSC,Clear QAM - Black</t>
  </si>
  <si>
    <t>$1,160.00</t>
  </si>
  <si>
    <t>HG43CU700NFXZA</t>
  </si>
  <si>
    <t>HG43CU700NFXZA - Crystal UHD - Flat - Crystal UHD - 43Inch - 2160P - 3840 x 2160  - 60 Hz - PurColor  - 178/178 - Adaptive Sound Control - Mega Contrast -  Speakers - RF In (Terrestrial / Cable input / Satellite Input);Ex-Link (Supports RS-232C Gender);WiFi;Anynet (HDMI-CEC);RJ12;Headphone ID - Wi-Fi,LAN - ATSC,Clear QAM - Black - Multi Code Remote Control</t>
  </si>
  <si>
    <t>$498.00</t>
  </si>
  <si>
    <t>HG75CU700NFXZA</t>
  </si>
  <si>
    <t>HCU700 - LED - TV - Flat - 75Inch - 2160P - 3840 x 2160 - 2160P - 75Inch - 3840 x 2160 - 60 Hz - 178/178 - 178/178 - Adaptive Sound Control - Mega Contrast -  Speakers -  Speakers - 2 USB, 1 ETHERNET (LAN), 1/1(COMMON USE FORTERRESTRIAL)/0,Headphone,RJ12 - LAN,Wi-Fi - ATSC,Clear QAM - Black</t>
  </si>
  <si>
    <t>$1,640.00</t>
  </si>
  <si>
    <t>HG50CU708NF</t>
  </si>
  <si>
    <t>HG43CU708NF - Crystal UHD - Flat - Crystal UHD - 50Inch - 2160P - 3840 x 2160 - 178/178 - Mega Contrast - Adaptive Sound Control -  Speakers - Wi-Fi,LAN - RF In (Terrestrial / Cable input / Satellite Input);Ex-Link (Supports RS-232C Gender);Anynet (HDMI-CEC);RJ12 - Black - Multi Code Remote Control</t>
  </si>
  <si>
    <t>$661.00</t>
  </si>
  <si>
    <t>HG50CU700NFXZA</t>
  </si>
  <si>
    <t>HG50CU700NFXZA - Crystal UHD - Flat - Crystal UHD - 50Inch - 2160P - 3840 x 2160  - 60 Hz - PurColor  - 178/178 - Mega Contrast - Adaptive Sound Contro- Speakers - LAN,Wi-Fi - RF In (Terrestrial / Cable input / Satellite Input);Ex-Link (Supports RS-232C Gender);WiFi;Anynet (HDMI-CEC);RJ12;Headphone ID - ATSC,Clear QAM - Multi Code Remote Control</t>
  </si>
  <si>
    <t>UN70DU7200FXZA</t>
  </si>
  <si>
    <t>Samsung DU7200 Series - 70 inch 4K(3840 x 2160) 16:9 60 Hz PurColor Crystal Processo LED Display - Tizen Smart TV- 2CH 20W Speaker, Eco Sensor - Titan Gray - 400 x 400 mm</t>
  </si>
  <si>
    <t>$589.99</t>
  </si>
  <si>
    <t>HG55CU708NF</t>
  </si>
  <si>
    <t>HG43CU708NF - Crystal UHD - Flat - Crystal UHD - Television / Diagonal Size: 55 - 2160P - 3840 x 2160 - 178/178 - Mega Contrast - Adaptive Sound Control -  Speakers - RF In (Terrestrial / Cable input / Satellite Input);Ex-Link (Supports RS-232C Gender);Anynet (HDMI-CEC);RJ12 - LAN,Wi-Fi - Black - Multi Code Remote Control</t>
  </si>
  <si>
    <t>$848.00</t>
  </si>
  <si>
    <t>SMT-3240</t>
  </si>
  <si>
    <t>32IN LED MONITOR, UHD (3840X2160 60HZ), HDMI, DP, 16:9 ASPECT RATIO, BUILT-IN SPEAKER (2W X 2), VESA DPM COMPATIBLE (100X100MM)</t>
  </si>
  <si>
    <t>$1,880.00</t>
  </si>
  <si>
    <t>HG43CU708NF</t>
  </si>
  <si>
    <t>HG43CU708NF - Crystal UHD - Flat - Crystal UHD - 43Inch - 3840 x 2160 - 178/178 - Mega Contrast - Adaptive Sound Control -  Speakers - LAN,Wi-Fi - RF In (Terrestrial / Cable input / Satellite Input);Ex-Link (Supports RS-232C Gender);Anynet (HDMI-CEC);RJ12 - Black - Multi Code Remote Control</t>
  </si>
  <si>
    <t>$607.00</t>
  </si>
  <si>
    <t>QB85C-N</t>
  </si>
  <si>
    <t>85-INCH COMMERCIAL 4K UHD LED LCD DISPLAY (NO WI-FI)</t>
  </si>
  <si>
    <t>TC191W</t>
  </si>
  <si>
    <t>Samsung Cloud Display TC TC191W All-in-One Thin Client - AMD C-Series Dual-core (2 Core) 1 GHz - Black - 2 GB RAM DDR3 SDRAM - 8 GB Flash - AMD Radeon HD6290 - Gigabit Ethernet - Windows Embedded Standard 7 32-bit - 19inch Active Matrix TFT LCD SXGA - 128</t>
  </si>
  <si>
    <t>$805.00</t>
  </si>
  <si>
    <t>OM46B</t>
  </si>
  <si>
    <t>Samsung OMB Series - LCD Display - Flat - 1920 x 1080 - 46Inch - 4000 nit - 0.53Mm - 6000:1 - 72%  - 400 x 400 mm - Cable guide and embedded Wi-Fi provide clean, organized look and allow for content and firmware updates without the need for additional messy cables.</t>
  </si>
  <si>
    <t>$3,077.00</t>
  </si>
  <si>
    <t>OM55B</t>
  </si>
  <si>
    <t>55in Indoor High Brightness (Semi-Outdoor) Smart Signage</t>
  </si>
  <si>
    <t>$4,308.00</t>
  </si>
  <si>
    <t>QP85A-8K</t>
  </si>
  <si>
    <t>Samsung QP85A-8K Digital Signage Display - 85 Inch LCD - ARM Cortex A76 1.66 GHz - 5 GB DDR4 SDRAM - 7680 x 4320 - Neo QLED - 2000 Nit - 4320p - HDMI - USB - Serial - Wireless LAN - Ethernet - Tizen 6.0</t>
  </si>
  <si>
    <t>$12,500.00</t>
  </si>
  <si>
    <t>CY-08VTB380</t>
  </si>
  <si>
    <t>$12,901.00</t>
  </si>
  <si>
    <t>CY-08VTB390</t>
  </si>
  <si>
    <t>$14,192.00</t>
  </si>
  <si>
    <t>CY-08VTB490</t>
  </si>
  <si>
    <t>XPR-B 8mm Outdoor LED Single Face 4hx9w (270x90 resolution)</t>
  </si>
  <si>
    <t>$16,429.00</t>
  </si>
  <si>
    <t>UN43DU8000FXZA</t>
  </si>
  <si>
    <t>DU8000 - LED - TV - Crystal UHD - LED Backlight - Flat - Crystal UHD - LED Backlight - 43Inch - 2160P - 3840 x 2160 - 2160P - 43Inch - 3840 x 2160 - Motion Xcelerator - 60 Hz - Mega Contrast - Adaptive Sound Control -  Speakers -  Speakers - HDMI,HDMI Audio Return Channel,USB,Ethernet (LAN),RF In (Terrestrial / Cable input / Satellite Input),WiFi,Bluetooth,Anynet+ (HDMI-CEC),HDMI Maximum Input Rate - Bluetooth,LAN,Wi-Fi - ATSC,Clear QAM - Black - IP Control - 3D Sound</t>
  </si>
  <si>
    <t>$379.99</t>
  </si>
  <si>
    <t>SMT-3211PVM-PIP</t>
  </si>
  <si>
    <t>32 IP public view monitor,1080p(1920x1080),HDMI,VGA,ethernet,16:9 aspect ratio,Built-in speaker(2x2 W),VESA mountable(100x100mm /200x100mm),black casing,face detection display for visual deterrent,PIP</t>
  </si>
  <si>
    <t>$4,150.00</t>
  </si>
  <si>
    <t>CY-08VTB4C0</t>
  </si>
  <si>
    <t>$20,126.00</t>
  </si>
  <si>
    <t>SMT-3211PVM</t>
  </si>
  <si>
    <t>32 IP public view monitor,1080p(1920x1080),HDMI,VGA,ethernet,16:9 aspect ratio,Built-in speaker(2x2 W),VESA mountable(100x100mm /200x100mm),black casing,face detection display for visual deterrent</t>
  </si>
  <si>
    <t>$3,499.00</t>
  </si>
  <si>
    <t>CY-08VTD390</t>
  </si>
  <si>
    <t>$25,114.00</t>
  </si>
  <si>
    <t>OM55N-DS</t>
  </si>
  <si>
    <t>New Product Announcement 55in Double-Sided Indoor High Brightness (Semi-Outdoor) Smart Signage. 55inch/1920x1080/3,000/1,000nit/6ms</t>
  </si>
  <si>
    <t>$6,924.00</t>
  </si>
  <si>
    <t>CY-08VTD490</t>
  </si>
  <si>
    <t>XPR-B 8mm Outdoor LED Double Face 4hx9w (270x90 resolution)</t>
  </si>
  <si>
    <t>$29,587.00</t>
  </si>
  <si>
    <t>CY-08VTD4C0</t>
  </si>
  <si>
    <t>$37,327.00</t>
  </si>
  <si>
    <t>CY-10VTB380</t>
  </si>
  <si>
    <t>$12,472.00</t>
  </si>
  <si>
    <t>CY-10VTB390</t>
  </si>
  <si>
    <t>$13,848.00</t>
  </si>
  <si>
    <t>WM75B</t>
  </si>
  <si>
    <t>FLIP 75 inch All-in-One Digital Flipchart Collaborative Display - Manufactured Vietnam</t>
  </si>
  <si>
    <t>$4,000.00</t>
  </si>
  <si>
    <t>CY-10VTB490</t>
  </si>
  <si>
    <t>XPR-B 10mm Outdoor LED Single Face 4hx9w (216x72 resolution)</t>
  </si>
  <si>
    <t>$15,912.00</t>
  </si>
  <si>
    <t>WM85B</t>
  </si>
  <si>
    <t>FLIP 85 inch All-in-One Digital Flipchart Collaborative Display - Manufactured in Vietnam - Samsung WMB Series - LED Backlight - Flat - 3840 x 2160 - 85Inch - 8Ms - 0.4875Mm - 16:9 - 72%  - Haze 2% - 600 x 400 mm</t>
  </si>
  <si>
    <t>$5,931.00</t>
  </si>
  <si>
    <t>CY-10VTB4C0</t>
  </si>
  <si>
    <t>$19,525.00</t>
  </si>
  <si>
    <t>CY-10VTD380</t>
  </si>
  <si>
    <t>$21,846.00</t>
  </si>
  <si>
    <t>CY-10VTD390</t>
  </si>
  <si>
    <t>$24,426.00</t>
  </si>
  <si>
    <t>CY-10VTD490</t>
  </si>
  <si>
    <t>XPR-B 10mm Outdoor LED Double Face 4hx9w (216x72 resolution)</t>
  </si>
  <si>
    <t>$28,642.00</t>
  </si>
  <si>
    <t>CY-10VTD4C0</t>
  </si>
  <si>
    <t>$36,123.00</t>
  </si>
  <si>
    <t>CY-16TTB380</t>
  </si>
  <si>
    <t>$11,353.00</t>
  </si>
  <si>
    <t>CY-16TTB390</t>
  </si>
  <si>
    <t>$12,300.00</t>
  </si>
  <si>
    <t>CY-16TTB490</t>
  </si>
  <si>
    <t>XPR-B 16mm Outdoor LED Single Face 4hx9w (135x45 resolution)</t>
  </si>
  <si>
    <t>$14,105.00</t>
  </si>
  <si>
    <t>CY-16TTB4C0</t>
  </si>
  <si>
    <t>$17,202.00</t>
  </si>
  <si>
    <t>CY-16TTD380</t>
  </si>
  <si>
    <t>$19,438.00</t>
  </si>
  <si>
    <t>CY-16TTD390</t>
  </si>
  <si>
    <t>$21,589.00</t>
  </si>
  <si>
    <t>CY-16TTD490</t>
  </si>
  <si>
    <t>XPR-B 16mm Outdoor LED Double Face 4hx9w (216x72 resolution)</t>
  </si>
  <si>
    <t>CY-16TTD4C0</t>
  </si>
  <si>
    <t>$31,479.00</t>
  </si>
  <si>
    <t>CY-08VTD380</t>
  </si>
  <si>
    <t>$22,534.00</t>
  </si>
  <si>
    <t>WM65B</t>
  </si>
  <si>
    <t>FLIP PRO 65in All-in-One Digital Flipchart Collaborative Display - Manufactured Vietna - Samsung WMB Series - LED Backlight - Flat - 3840 x 2160 - 65Inch - 0.372Mm - 16:9 - 72%  - Haze 2%  - 400 x 400 mm</t>
  </si>
  <si>
    <t>$3,198.00</t>
  </si>
  <si>
    <t>SMT-2212</t>
  </si>
  <si>
    <t>22IN LED Monitor, Full HD, 1080p (1920x1080), HDMI, VGA, 16:9 aspect ratio, VESA DPM Compatible (100x100mm)</t>
  </si>
  <si>
    <t>WM55B</t>
  </si>
  <si>
    <t>FLIP PRO 55in All-in-One Digital Flipchart Collaborative Display - Manufactured Vietna - Samsung WMB Series - LED Backlight - Flat - 3840 x 2160 - 55Inch - 8Ms - 0.315 x 0.315 - 16:9 - 72%  - Haze 2% - 400 x 400 mm</t>
  </si>
  <si>
    <t>$2,706.00</t>
  </si>
  <si>
    <t>SMT-2431</t>
  </si>
  <si>
    <t>24IN LED Monitor, Full HD, 1080p (1920x1080), HDMI, VGA, 16:9 aspect ratio, VESA DPM Compatible (100x100mm)</t>
  </si>
  <si>
    <t>OH24B</t>
  </si>
  <si>
    <t>Samsung OH24B Digital Signage Display/Appliance - 24 inch LCD - ARM Cortex A72 1.70 GHz - 1920 x 1080 - 1500 Nit - 1080p - HDMI - USB - SerialEthernet - Tizen 6.5 - Black</t>
  </si>
  <si>
    <t>VH55R-R</t>
  </si>
  <si>
    <t>Samsung VH55R-R - Razor Thin Video Wall Display for Business - 55 Inch LCD - 1920 x 1080 - LED - 700 Nit - 1080p - HDMI - USB - DVI - SerialEthernet</t>
  </si>
  <si>
    <t>$5,231.00</t>
  </si>
  <si>
    <t>QB13R-M</t>
  </si>
  <si>
    <t>13-INCH EDGE LED FHD DISPLAY, 500 NIT - MANUFACTURED IN VIETNAM</t>
  </si>
  <si>
    <t>UN85DU7200FXZA</t>
  </si>
  <si>
    <t>Samsung DU7200 Series - 85 inch 4K(3840 x 2160) 16:9 60 Hz PurColor Crystal Processo LED Display - Tizen Smart TV- 2CH 20W Speaker, Eco Sensor - Titan Gray - 600 x 400 mm</t>
  </si>
  <si>
    <t>$1,099.99</t>
  </si>
  <si>
    <t>S34C654TAN</t>
  </si>
  <si>
    <t>S34C654TAN - Curved - 34Inch - 3440 x 1440 - 34Inch - 350 nits - 5Ms - 100Hz - 3000:1 - 350 nits - 21:9 - sRGB 115% - Warm White - 100 x 100 mm - Immerse yourself in games, movies or design projects. A 34" 1000R curved display surrounds you with a 21:9 aspect ratio. The curve closely matches the human field of sight, so you can maximize your screen real estate and reach new levels of productivity with less eye strain</t>
  </si>
  <si>
    <t>BH55T</t>
  </si>
  <si>
    <t>55-inch Pro TV - Terrace Edition Standalone Outdoor Display, QLED, 1500nit, 16/7 Manufactured in Mexico</t>
  </si>
  <si>
    <t>$3,999.00</t>
  </si>
  <si>
    <t>S34C654VAN</t>
  </si>
  <si>
    <t>SAMSUNG S34C654VAN 34 INCH, CURVED, WQHD 3440 x 1440, 100HZ, Display port / HDMI, KVM, SPEAKER, WEBCAM, FULLYADJUSTABLE STAND, 3 YEAR WARRANTY</t>
  </si>
  <si>
    <t>$1,319.99</t>
  </si>
  <si>
    <t>S34C654UAN</t>
  </si>
  <si>
    <t>Samsung S65UC Series - LCD Monitor - Curved - 34Inch - 3440 x 1440 - 34Inch - 5Ms - 350 cd/m2 - 100Hz - 3000:01:00 - 350 cd/m2 - 21:9 - sRGB 115% - Black - 100 x 100 mm - Display Port/HDMI - 3 Year Warranty</t>
  </si>
  <si>
    <t>$1,179.99</t>
  </si>
  <si>
    <t>C27F390FHN</t>
  </si>
  <si>
    <t>Samsung C27F390 27inch Full HD Curved Screen LED LCD Monitor - 16:9 - High Glossy Black - TAA Compliant - 27inch Class - 1920 x 1080 - 16.7 Million Colors - FreeSync - 250 Nit - 4 ms - HDMI - VGA</t>
  </si>
  <si>
    <t>$319.99</t>
  </si>
  <si>
    <t>BH65T</t>
  </si>
  <si>
    <t>65-inch Pro TV - Terrace Edition Standalone Outdoor Display, QLED, 1500nit, 16/7 Manufactured in Mexico</t>
  </si>
  <si>
    <t>$5,499.00</t>
  </si>
  <si>
    <t>QB13R-TM</t>
  </si>
  <si>
    <t>13-INCH EDGE LED FHD TOUCH DISPLAY, 500 NIT - MANUFACTURED IN VIETNAM</t>
  </si>
  <si>
    <t>UN43DU7200FXZA</t>
  </si>
  <si>
    <t>Samsung DU7200 Series - 43 inch 4K(3840 x 2160) 16:9 60 Hz PurColor Crystal Processo LED Display - Tizen Smart TV- 2CH 20W Speaker, Eco Sensor - Titan Gray - 200 x 200 mm</t>
  </si>
  <si>
    <t>$269.99</t>
  </si>
  <si>
    <t>UN65CU7000FXZA</t>
  </si>
  <si>
    <t>65inch - led - 3840x2160 - 60hz</t>
  </si>
  <si>
    <t>$479.99</t>
  </si>
  <si>
    <t>UN50DU8000FXZA</t>
  </si>
  <si>
    <t>Samsung DU8000 Series - 50 inch 4K(3840 x 2160) 16:9 60 Hz Dynamic Crystal Color Crystal Processo LED Display - Tizen Smart TV- 2CH 20W Speaker, Eco Sensor - Black - 200 x 200 mm</t>
  </si>
  <si>
    <t>$429.99</t>
  </si>
  <si>
    <t>F32TU874VN</t>
  </si>
  <si>
    <t>Samsung F32TU874VN 31.5 Inch 4K UHD LCD Monitor - 16:9 - Dark Blue Gray - 32 Inch Class - Vertical Alignment (VA) - 3840 x 2160 - 1 Billion Colors - 250 Nit - 5 ms - 60 Hz Refresh Rate - HDMI - DisplayPort - USB Hub</t>
  </si>
  <si>
    <t>IW008A-GO</t>
  </si>
  <si>
    <t>The Wall (P0.8)</t>
  </si>
  <si>
    <t>$18,254.00</t>
  </si>
  <si>
    <t>BH75T</t>
  </si>
  <si>
    <t>75-inch Pro TV - Terrace Edition Standalone Outdoor Display, QLED, 1500nit, 16/7 Manufactured in Mexico</t>
  </si>
  <si>
    <t>$6,999.00</t>
  </si>
  <si>
    <t>QN55LST7TAFXZA</t>
  </si>
  <si>
    <t>QN55LS03BAFXZA, Smart TV, Flat, QLED, 2160P, 55Inch, 3840 x 2160, Wide Viewing Angle, Wi-Fi,LAN,Bluetooth,</t>
  </si>
  <si>
    <t>UN40N5200AFXZA</t>
  </si>
  <si>
    <t>40IN Class HD TV N5200 (2020) - Slim Edge Mold  - LED TV - Full HD - LED Backlight - Flat - No Touch Screen - LED Backlight - 39.5Inch - 1080P - 1920 x 1080 - Speakers - LAN - USB, HDMI , Ethernet , - ATSC,Clear QAM - Black - TM1240A</t>
  </si>
  <si>
    <t>$249.99</t>
  </si>
  <si>
    <t>QN65S90DAFXZA</t>
  </si>
  <si>
    <t>Samsung S90D Series - 65 inch 4K(3840 x 2160) 16:9 120 Hz(Up to 144Hz) Perceptional Color Mapping with NQ4 AI Gen2 Processor OLED Display - Tizen Smart TV- 2.1CH 40W Speaker, Eco Sensor - Graphite Black- 300 x 200 mm</t>
  </si>
  <si>
    <t>$2,199.99</t>
  </si>
  <si>
    <t>QB24C-T</t>
  </si>
  <si>
    <t>Samsung QBC-T Series - LCD Display - Flat - 23.8Inch - 1920 x 1080 - 23.8Inch - 250nit - 14Ms - 75 Hz - 0.2475Mm - 1000:1 - 0.2475Mm - 250nit - 16:9 - NTSC 72% - Haze 10% - Black - 100 x 100 mm</t>
  </si>
  <si>
    <t>$1,050.00</t>
  </si>
  <si>
    <t>QB24C</t>
  </si>
  <si>
    <t>24-INCH COMMERCIAL UHD LED LCD DISPLAY, 250 NIT - MANUFACTURED IN VIETNAM</t>
  </si>
  <si>
    <t>$595.00</t>
  </si>
  <si>
    <t>UN55DU7200FXZA</t>
  </si>
  <si>
    <t>Samsung DU7200 Series - 55 inch 4K(3840 x 2160) 16:9 60 Hz PurColor Crystal Processo LED Display - Tizen Smart TV- 2CH 20W Speaker, Eco Sensor - Titan Gray - 200 x 200 mm</t>
  </si>
  <si>
    <t>IAC 130 2K</t>
  </si>
  <si>
    <t>$45,477.00</t>
  </si>
  <si>
    <t>QN77S95DAFXZA</t>
  </si>
  <si>
    <t>Samsung S95D Series - 77 inch 4K(3840 x 2160) 16:9 120 Hz Perceptional Color Mapping NQ4 AI Gen2 Processor OLED Display - Tizen Smart TV- 4.2.2CH 70W Speaker, Eco Sensor - Graphite Black - 400 x 400 mm</t>
  </si>
  <si>
    <t>$4,399.99</t>
  </si>
  <si>
    <t>QN85Q80DAFXZA</t>
  </si>
  <si>
    <t>Samsung Q80D Series - 85 inch 4K(3840 x 2160) 16:9 120 Hz 100% Color Volume with Quantum Dot NQ4 AI Gen2 Processor QLED Display - Tizen Smart TV- 2.2CH 40W Speaker, Eco Sensor - Titan Black- 600 x 400 mm</t>
  </si>
  <si>
    <t>$2,799.99</t>
  </si>
  <si>
    <t>QN65S95DAFXZA</t>
  </si>
  <si>
    <t>Samsung S95D Series - 65 inch 4K(3840 x 2160) 16:9 120 Hz Perceptional Color Mapping NQ4 AI Gen2 Processor OLED Display - Tizen Smart TV- 4.2.2CH 70W Speaker, Eco Sensor - Graphite Black - 400 x 300 mm</t>
  </si>
  <si>
    <t>$3,099.99</t>
  </si>
  <si>
    <t>QN55S95DAFXZA</t>
  </si>
  <si>
    <t>Samsung S95D Series - 55 inch 4K(3840 x 2160) 16:9 120 Hz Perceptional Color Mapping NQ4 AI Gen2 Processor OLED Display - Tizen Smart TV- 4.2.2CH 70W Speaker, Eco Sensor - Graphite Black - 400 x 300 mm</t>
  </si>
  <si>
    <t>$2,399.99</t>
  </si>
  <si>
    <t>F27T450FQN</t>
  </si>
  <si>
    <t>Samsung F27T450FQN 27 Inch Full HD LCD Monitor - 16:9 - Black - 27 Inch Class - In-plane Switching (IPS) Technology - 1920 x 1080 - 16.7 Million Colors - FreeSync - 250 Nit Typical, Minimum - 5 ms - 75 Hz Refresh Rate - HDMI - DisplayPort - USB Hub</t>
  </si>
  <si>
    <t>F24T374FWN</t>
  </si>
  <si>
    <t>24inch, FHD, IPS, Panel, 1920x1080, 16:9, HDMI/DP/USB Hub, tilt stand, 3 yr wrty</t>
  </si>
  <si>
    <t>$309.99</t>
  </si>
  <si>
    <t>S49C954UAN</t>
  </si>
  <si>
    <t>SAMSUNG 49IN, 1000R CURVED, 32:9, VA PANEL, 240 HZ, 5120 x 1440, FULLY ADJUSTABLE STAND, HDMI/Dispaly prot / USB type-C / LAN/USB HUB, SPEAKER, FREESYNC, 3 Years Warranty</t>
  </si>
  <si>
    <t>S57CG952NN</t>
  </si>
  <si>
    <t>57IN ODYSSEY NEO G9 DUAL 4K UHD (7680X2160) QUANTUM MINI-LED 240HZ 1MS HDR 1000 CURVED GAMING MONITOR, 32:9, VA PANEL, FULLY ADJUSTABLE STAND, HDMI/DP/USB HUB,FREESYNC PREMIUM PRO, FRONT BLACK REAR WHITE, 1 YEAR WARRANTY</t>
  </si>
  <si>
    <t>$4,599.99</t>
  </si>
  <si>
    <t>UN32N5300AFXZA</t>
  </si>
  <si>
    <t>Samsung 5300 UN32N5300AF 31.5inch Smart LED-LCD TV - HDTV - Glossy Black - LED Backlight - AirPlay, Airplay 2, Amazon Prime, Disney+, ESPN, Google Play Movies &amp; TV, Netflix, Spotify, VUDU, YouTube - 1920 x 1080 Resolution</t>
  </si>
  <si>
    <t>$229.99</t>
  </si>
  <si>
    <t>VH55B-E</t>
  </si>
  <si>
    <t>LFD Video Wall 55-inch Extreme-Narrow Bezel Commercial LED LCD Display Manufactured in Vietnam - Samsung VHB-E Series - LCD Display - Flat - 1920 x 1080 - 55Inch - 700 nits - 0.63 x 0.63 - 1000:1 - 16:9 - 72% - Haze 28% - 600 x 400 mm</t>
  </si>
  <si>
    <t>$3,385.00</t>
  </si>
  <si>
    <t>OH85N-D</t>
  </si>
  <si>
    <t>OHN-D Series 85 Dual-Sided Outdoor Display  (Kit-Type)</t>
  </si>
  <si>
    <t>$78,475.00</t>
  </si>
  <si>
    <t>IL025E</t>
  </si>
  <si>
    <t>IL025E/Fine Pitch Indoor Direct View LED Cabinet (P2.5) 100 trillion colors</t>
  </si>
  <si>
    <t>$8,049.00</t>
  </si>
  <si>
    <t>QN55Q80DAFXZA</t>
  </si>
  <si>
    <t>Samsung Q80D Series - 55 inch 4K(3840 x 2160) 16:9 120 Hz 100% Color Volume with Quantum Dot NQ4 AI Gen2 Processor QLED Display - Tizen Smart TV- 2.2CH 40W Speaker, Eco Sensor - Titan Black- 200 x 200 mm</t>
  </si>
  <si>
    <t>UN65DU7200FXZA</t>
  </si>
  <si>
    <t>DU7200 - Smart TV - LED Backlight - Flat - LED Backlight - 65Inch - 3840 x 2160 - Motion Xcelerator - 60 Hz - PurColor - No Touch Screen - Mega Contrast -  Speakers - 3 x HDMI, 1 x USB-A, 1 x Ethernet (LAN), 1/1(Common Use for Terrestrial)/0 - Bluetooth,LAN,Wi-Fi - ATSC,Clear QAM - Titan Gray - Dolby Atmos - TM2240A</t>
  </si>
  <si>
    <t>$469.99</t>
  </si>
  <si>
    <t>SMT-3231PV</t>
  </si>
  <si>
    <t>SMT-3231PV - 32in (31.55in) AI Enabled IP public view monitor (AI PVM) PIP &amp; PBP support,1080p (1920 x 1080 60Hz), HDMI, Ethernet, 16:9 aspect ratio, Built-in speaker (2x2 W), VESA mountable (100 x 100mm / 200 x 100mm), black casing, AI face &amp; Object detection. Display for visual deterrent, customizable text overlay with pre-configured recording in progress OSD 2MP IP camera built-in, 3.06mm fixed lens, (107.7ft H and 59.0V), 120dB WDR, H.265/H.264/MJPEG, slide show &amp; live video, micro SD/SDHC/SDXC, bi-directional audio, hallway view mode, portrait and landscape display support, HPoE 802.3bt, DC 24V. Power adapter not included</t>
  </si>
  <si>
    <t>XPRB16DF0409</t>
  </si>
  <si>
    <t>XPRB16DF0612</t>
  </si>
  <si>
    <t>XPR-B 16mm Outdoor LED Double Face  6hx12w (180x90 resolution)</t>
  </si>
  <si>
    <t>$37,844.00</t>
  </si>
  <si>
    <t>820DXN-2</t>
  </si>
  <si>
    <t>1920 x 1080 - 2,000:1 - 600 cd/m2 - LAN - D-sub, DVI-D In/Out, VCR, HDMI, RS232C In/Out, BNC In/Out, PC Audio In, Audio In(L/R), Audio Out (L/R), With Network Model : USB, LAN</t>
  </si>
  <si>
    <t>$67,691.00</t>
  </si>
  <si>
    <t>XPRB16DF0309</t>
  </si>
  <si>
    <t>XPRB16DF0408</t>
  </si>
  <si>
    <t>$21,933.00</t>
  </si>
  <si>
    <t>XPRB10SF0612</t>
  </si>
  <si>
    <t>$24,082.00</t>
  </si>
  <si>
    <t>820TSN-2</t>
  </si>
  <si>
    <t>Yes - 1920 x 1080 - 2000:1 - 600cd/m2 - LAN - D-sub, DVI-D In/Out, VCR, HDMI, RS232C In/Out, BNC In/OutPC Audio In, Audio In(L/R), Audio Out (L/R), With Network Model : USB, LAN</t>
  </si>
  <si>
    <t>$84,614.00</t>
  </si>
  <si>
    <t>XPRB16DF0308</t>
  </si>
  <si>
    <t>XPRB10SF0408</t>
  </si>
  <si>
    <t>XPRB10SF0409</t>
  </si>
  <si>
    <t>XPRB10SF0308</t>
  </si>
  <si>
    <t>XPRB10SF0309</t>
  </si>
  <si>
    <t>XPRB10DF0409</t>
  </si>
  <si>
    <t>SMT-3221PV</t>
  </si>
  <si>
    <t>32 (31.55) AI Enabled IP public view monitor (AI PVM),1080p (1920 x 1080 60Hz), HDMI (x2), Ethernet, 16:9 Aspect Ratio, Built-in speaker (2W x2), Face Detection for Visual Deterrence, AI Analytics, Customizable Banner Overlay Messages, Built-In 2MP IP Camera, 3.06mm Fixed Lens (107.7 H, 59.0V), 120dB WDR, H.265/H.264/MJPEG, Slide Show &amp; Live Video, Micro SD/SDHC/SDXC, VESA Compatible (100x100 / 200x100 / 200x200), Black Cabinet, Hallway View Mode, Portrait and Landscape Display Support, HPoE 802.3bt, DC 24V. Power adapter not included</t>
  </si>
  <si>
    <t>$2,350.00</t>
  </si>
  <si>
    <t>XPRB10DF0612</t>
  </si>
  <si>
    <t>$44,896.00</t>
  </si>
  <si>
    <t>SMT-2721PV</t>
  </si>
  <si>
    <t>27 AI Enabled IP public view monitor (AI PVM),1080p (1920 x 1080 60Hz), HDMI (x2), Ethernet, 16:9 Aspect Ratio, Built-in speaker (2W x2), Face Detection for Visual Deterrence, AI Analytics, Customizable Banner Overlay Messages, Built-In 2MP IP Camera, 3.06mm Fixed Lens (107.7 H, 59.0V), 120dB WDR, H.265/H.264/MJPEG, Slide Show &amp; Live Video, Micro SD/SDHC/SDXC, VESA Compatible (100x100 / 200x100 / 200x200), Black Cabinet, Hallway View Mode, Portrait and Landscape Display Support, HPoE 802.3bt, DC 24V. Power adapter not included</t>
  </si>
  <si>
    <t>$1,850.00</t>
  </si>
  <si>
    <t>XPRB10DF0309</t>
  </si>
  <si>
    <t>SMT-1031PV</t>
  </si>
  <si>
    <t>10.1 AI Enabled IP Public View Monitor (AI PVM), Black Color ,1080p (1024x600 @60Hz), HDMI, Ethernet, 16:9 Aspect Ratio, Built-in Speaker (1W x 2), VESA mountable (75 x 75mm), AI Face &amp; Object Detection Display for Visual Deterrent, OSD, Live Video, Slide Show and Logo Image Support, 2MP IP Built-In Camera, 3.06mm Fixed Lens(107.7 H and 59.0V), 120dB WDR, H.265/H.264/MJPEG, PoE+ 802.3at, DC 24V. Power adapter not included</t>
  </si>
  <si>
    <t>XPRB10DF0408</t>
  </si>
  <si>
    <t>$25,630.00</t>
  </si>
  <si>
    <t>SMT-1031PVW</t>
  </si>
  <si>
    <t>10.1 AI Enabled IP Public View Monitor (AI PVM), White Color ,1080p (1024x600 @60Hz), HDMI, Ethernet, 16:9 Aspect Ratio, Built-in Speaker (1W x 2), VESA mountable (75 x 75mm), AI Face &amp; Object Detection Display for Visual Deterrent, OSD, Live Video, Slide Show and Logo Image Support, 2MP IP Built-In Camera, 3.06mm Fixed Lens(107.7 H and 59.0V), 120dB WDR, H.265/H.264/MJPEG, PoE+ 802.3at, DC 24V. Power adapter not included</t>
  </si>
  <si>
    <t>XPRB08SF0612</t>
  </si>
  <si>
    <t>$25,029.00</t>
  </si>
  <si>
    <t>XPRB10DF0308</t>
  </si>
  <si>
    <t>XPRB08SF0408</t>
  </si>
  <si>
    <t>$14,621.00</t>
  </si>
  <si>
    <t>IAB-N 110 2K</t>
  </si>
  <si>
    <t>The Wall All-in-one Iab-n 110 2k</t>
  </si>
  <si>
    <t>$106,721.00</t>
  </si>
  <si>
    <t>XPRB08SF0409</t>
  </si>
  <si>
    <t>IAB-N 146 2K</t>
  </si>
  <si>
    <t>The Wall All-in-one Iab-n 146 2k</t>
  </si>
  <si>
    <t>$143,939.00</t>
  </si>
  <si>
    <t>XPRB08SF0308</t>
  </si>
  <si>
    <t>XPRB08SF0309</t>
  </si>
  <si>
    <t>XPRB08DF0408</t>
  </si>
  <si>
    <t>$26,490.00</t>
  </si>
  <si>
    <t>XPRB08DF0409</t>
  </si>
  <si>
    <t>F24T454FQN-QEB</t>
  </si>
  <si>
    <t>24INCH T45F BORDERLESS IPS PANEL ADJUSTABLE PROFESSIONAL MONITOR (F24T454FQN)- 16:9 - IPS PANEL - 75HZ - 1920X1080 - 250 NITS - 1000:1 - 5 MS (GTG) - 16.7 BILLION COLORS - 0.2745 0.2745 MM - 72PCT (NTSC 1976) - BLACK - 3 YEARS WARRANTY WITH QEB ASSET TAG</t>
  </si>
  <si>
    <t>XPRB08DF0309</t>
  </si>
  <si>
    <t>QN65Q80DAFXZA</t>
  </si>
  <si>
    <t>Samsung Q80D Series - 65 inch 4K(3840 x 2160) 16:9 120 Hz 100% Color Volume with Quantum Dot NQ4 AI Gen2 Processor QLED Display - Tizen Smart TV- 2.2CH 40W Speaker, Eco Sensor - Titan Black- 400 x 300 mm</t>
  </si>
  <si>
    <t>QM32R-T</t>
  </si>
  <si>
    <t>Samsung QM32R-T Digital Signage Display - 32 Inch LCD - ARM Cortex A72 1.70 GHz - 2.50 GB LPDDR4 - 1920 x 1080 - Edge LED - 400 cd/m  - 1080p - HDMI - USB - Serial - Wireless LAN - Bluetooth - Ethernet - Tizen 4.0, VDLinux</t>
  </si>
  <si>
    <t>$1,942.00</t>
  </si>
  <si>
    <t>XPRB16SF0612</t>
  </si>
  <si>
    <t>$20,557.00</t>
  </si>
  <si>
    <t>XPRB16SF0408</t>
  </si>
  <si>
    <t>$12,557.00</t>
  </si>
  <si>
    <t>HG32CF800NFXZA</t>
  </si>
  <si>
    <t>Samsung HCF8000 Series - LED Display - Flat - 1920 x 1080 - 32Inch - 100% Color Volume with Quantum Dot - Black - 100 x 100 mm - LYNK Cloud - Multi-Code Remote / Pillow Speaker Out</t>
  </si>
  <si>
    <t>$439.00</t>
  </si>
  <si>
    <t>XPRB16SF0409</t>
  </si>
  <si>
    <t>XPRB16SF0308</t>
  </si>
  <si>
    <t>XPRB16SF0309</t>
  </si>
  <si>
    <t>QN55LS03BAFXZA</t>
  </si>
  <si>
    <t>QN55LS03BAFXZA, Smart TV, Flat, QLED, 2160P, 55Inch, 3840 x 2160, 1 Billion Colors support, 120 Hz, Wide Viewing Angle, Wi-Fi,Bluetooth,</t>
  </si>
  <si>
    <t>QN43Q60CAFXZA</t>
  </si>
  <si>
    <t>43inch/QLED/3840x2160</t>
  </si>
  <si>
    <t>$529.99</t>
  </si>
  <si>
    <t>S24A608NAN</t>
  </si>
  <si>
    <t>24INCH/QHD 2560X1440/75 HZ</t>
  </si>
  <si>
    <t>S34A654UBN-QEB</t>
  </si>
  <si>
    <t>Samsung ViewFinity S34A654UBN 34 inch UW-QHD Curved Screen LED LCD Monitor - 21:9 - Black - 34 inch Class - Vertical Alignment (VA) - 3440 x 1440 - 1.07 Billion Colors - FreeSync - 350 Nit - 5 ms - 100 Hz Refresh Rate - HDMI - DisplayPort with QEB Asset T</t>
  </si>
  <si>
    <t>UN50CU7000FXZA</t>
  </si>
  <si>
    <t>UN50CU7000FXZA - LED TV - 4K Ultra HD - Flat - LED Backlight - LED Backlight - 50Inch - 2160P - 3840 x 2160 - 2160P - 50Inch - 3840 x 2160 - Motion Xcelerator - 1 Billion Colors - 60 Hz - Detection - Adaptive Sound Control -  Speakers -  Speakers - 1xUSB,3xHDMI,1xEthernet (LAN),Digital Audio Out - Bluetooth,Wi-Fi - ATSC,Clear QAM - TV Remote</t>
  </si>
  <si>
    <t>$349.99</t>
  </si>
  <si>
    <t>UN75CU8000FXZA</t>
  </si>
  <si>
    <t>UN75CU8000FXZA - Smart TV - Crystal UHD - LED Backlight - Flat - Crystal UHD - No Touch Screen - LED Backlight - 75Inch - 2160P - 3840 x 2160 - 2160P - 75Inch - 3840 x 2160 - Xcelerator Motion - 1 Billion Colors - 60 Hz - Brightness Detection - No Touch Screen - Mega Contrast -  Speakers -  Speakers - 3x HDMI, 2x USB, 1x Ethernet (LAN), 1x Digital Audio Out (Optical) - Bluetooth,LAN,Wi-Fi - Black - 2.0 Channel Surround - TM2360E, Built-in Voice Assistant</t>
  </si>
  <si>
    <t>$949.99</t>
  </si>
  <si>
    <t>65inch/LED/3840x2160/60Hz</t>
  </si>
  <si>
    <t>QH98C</t>
  </si>
  <si>
    <t>98-inch Commerical 4K UHD Display, 700 nit - Manufactured in Vietnam</t>
  </si>
  <si>
    <t>$8,900.00</t>
  </si>
  <si>
    <t>S27C432GAN</t>
  </si>
  <si>
    <t>S27C432GAN - Flat - 27Inch - 1920 x 1080 - 27Inch - 250 nits - 4Ms - 100Hz - 1000:1 - 250 nits - 16:9 - 72% (CIE 1931) NTSC 1976 - Black - 100 x 100 mm - Experience gorgeous colours across the entire display with the IPS panel. Colours remain bright and clear across the screen, even when you change angles. Tones and shades are represented consistently and beautifully with less colour washing</t>
  </si>
  <si>
    <t>$419.99</t>
  </si>
  <si>
    <t>QM98C</t>
  </si>
  <si>
    <t>Display Diagonal Size: 98 - 3840 x 2160 - 500 nit - 16:9 - Manufactured in Vietnam</t>
  </si>
  <si>
    <t>$7,550.00</t>
  </si>
  <si>
    <t>HG65BU800NFXZA</t>
  </si>
  <si>
    <t>LED+TV(H),65inch</t>
  </si>
  <si>
    <t>$1,400.00</t>
  </si>
  <si>
    <t>HG75BU800NFXZA</t>
  </si>
  <si>
    <t>Samsung HBU8000 HG50BU800NF 75 inch Smart LED-LCD TV - 4K UHDTV - Black - HDR10+, HLG - LED Backlight - Netflix, YouTube, YouTube Kids - 3840 x 2160 Resolution</t>
  </si>
  <si>
    <t>$3,746.00</t>
  </si>
  <si>
    <t>HG50BU800NFXZA</t>
  </si>
  <si>
    <t>LED+TV(H),50inch</t>
  </si>
  <si>
    <t>$708.00</t>
  </si>
  <si>
    <t>HG55BU800NFXZA</t>
  </si>
  <si>
    <t>LED+TV(H),55inch</t>
  </si>
  <si>
    <t>$876.00</t>
  </si>
  <si>
    <t>VM46B-U</t>
  </si>
  <si>
    <t>LFD Video Wall 46-inch Ultra-Narrow Bezel Commercial LED LCD Display - Manufactured in Mexico</t>
  </si>
  <si>
    <t>$1,847.00</t>
  </si>
  <si>
    <t>VM55B-U</t>
  </si>
  <si>
    <t>LFD Video Wall 55-inch Ultra-Narrow Bezel Commercial LED LCD Display - Manufactured in Mexico - Samsung VMB-U Series - LED Display - Flat - 55Inch - 1920 x 1080 - 0.63 x 0.63 - 1200:1 - 500 nit - 16:9 - 72% - Haze 25% - 600 x 400 mm</t>
  </si>
  <si>
    <t>$2,308.00</t>
  </si>
  <si>
    <t>HG43BU800NFXZA</t>
  </si>
  <si>
    <t>LED+TV(H),43inch</t>
  </si>
  <si>
    <t>$638.00</t>
  </si>
  <si>
    <t>HG55AU800NFXZA</t>
  </si>
  <si>
    <t>Samsung AU8000 HG55AU800NF 55 inch Smart LED-LCD TV - 4K UHDTV - Black - HDR10+, HLG - LED Backlight - YouTube Kids, YouTube, Netflix, Plex - 3840 x 2160 Resolution</t>
  </si>
  <si>
    <t>S22A338NHN</t>
  </si>
  <si>
    <t>Samsung Essential S22A338NHN 22 inch Full HD LCD Monitor - 16:9 - Black - 22 inch Class - Vertical Alignment (VA) - 1920 x 1080 - 16.7 Million Colors - 250 Nit - 5 ms - 60 Hz Refresh Rate - DVI - HDMI - VGA</t>
  </si>
  <si>
    <t>HG50AU800NFXZA</t>
  </si>
  <si>
    <t>Samsung AU8000 HG50AU800NF 50 inch Smart LED-LCD TV - 4K UHDTV - Black - HDR10+, HLG - LED Backlight - YouTube Kids, YouTube, Netflix, Plex - 3840 x 2160 Resolution</t>
  </si>
  <si>
    <t>S24A338NHN</t>
  </si>
  <si>
    <t>Samsung Essential S24A338NHN 24 inch Full HD LCD Monitor - 16:9 - Black - 24 inch Class - Vertical Alignment (VA) - 1920 x 1080 - 16.7 Million Colors - 250 Nit - 5 ms - 60 Hz Refresh Rate - HDMI - VGA</t>
  </si>
  <si>
    <t>HG43AU800NFXZA</t>
  </si>
  <si>
    <t>Samsung AU8000 HG43AU800NF 43 inch Smart LED-LCD TV - 4K UHDTV - Black - HLG, HDR10+ - LED Backlight - YouTube Kids, YouTube, Netflix, Plex - 3840 x 2160 Resolution</t>
  </si>
  <si>
    <t>HG32NJ690WFXZA</t>
  </si>
  <si>
    <t>Samsung HQ50A/NJ690W HG32NJ690WF 32 inch Smart LED-LCD TV - HDTV - Black - HLG - Quantum Dot LED Backlight - 1920 x 1080 Resolution</t>
  </si>
  <si>
    <t>HG75AU800NFXZA</t>
  </si>
  <si>
    <t>Samsung AU8000 HG75AU800NF 75 inch Smart LED-LCD TV - 4K UHDTV - Black - HDR10+, HLG - LED Backlight - YouTube Kids, YouTube, Netflix, Plex - 3840 x 2160 Resolution</t>
  </si>
  <si>
    <t>HG65AU800NFXZA</t>
  </si>
  <si>
    <t>Samsung AU8000 HG65AU800NF 65 inch Smart LED-LCD TV - 4K UHDTV - Black - HDR10+, HLG - LED Backlight - YouTube Kids, YouTube, Netflix, Plex, Vevo - 3840 x 2160 Resolution</t>
  </si>
  <si>
    <t>UN98DU9000FXZA</t>
  </si>
  <si>
    <t>98IN Class Crystal UHD DU9000 - Smart TV - LED Backlight - Flat - 97.5Inch - 2160P - 3840 x 2160 - 120 Hz - Dolby Audio - Speakers - 2 x USB-A; HDMI; Ethernet; HDMI - Bluetooth,LAN,Wi-Fi - ATSC,Clear QAM - TM2360E - 2.0 Channel Surround - Tizen Smart TV</t>
  </si>
  <si>
    <t>IC925H</t>
  </si>
  <si>
    <t>2K Cinema Indoor Direct View LED Cabinet Standard (P2.5)</t>
  </si>
  <si>
    <t>$8,888.00</t>
  </si>
  <si>
    <t>F24T450FZN</t>
  </si>
  <si>
    <t>24in, 16:9, IPS panel, 75Hz, 1920x1080, fully adjustable stand, HDMIx2/DP/USB Hub,Speaker, 3 yr wrty</t>
  </si>
  <si>
    <t>QN75LS03DAFXZA</t>
  </si>
  <si>
    <t>The Frame QLED 4K LS03D - Smart TV - QLED - Flat - 75 - QLED - 3840 x 2160 - 2160P - Motion Xcelerator - 120 Hz - 100% Color Volume with Quantum Dot - Wide Viewing Angle - Dolby Audio -  Speakers - Bluetooth,Wi-Fi - HDMI,USB-A,Ethernet (LAN) - ATSC,Clear QAM - Black - 2.0 Channel Surround - TM2361E</t>
  </si>
  <si>
    <t>UN60DU7200FXZA</t>
  </si>
  <si>
    <t>Samsung DU7200 Series - 60 inch 4K(3840 x 2160) 16:9 60 Hz PurColor Crystal Processo LED Display - Tizen Smart TV- 2CH 20W Speaker, Eco Sensor - Titan Gray - 400 x 300 mm</t>
  </si>
  <si>
    <t>$449.99</t>
  </si>
  <si>
    <t>UN32N5300AFXZA - Smart TV - LED Backlight - Flat - No Touch Screen - LED Backlight - 32Inch - 1080P - 1920 x 1080 - 1080P - 32Inch - 1920 x 1080 - No Touch Screen - Dolby Audio -  Speakers -  Speakers - HDMI;USB;LAN - LAN,Wi-Fi - ATSC,Clear QAM - Glossy Black - Standard Remote</t>
  </si>
  <si>
    <t>27inch/1920x1080/250cd/m2/5(GTG)</t>
  </si>
  <si>
    <t>SH37C</t>
  </si>
  <si>
    <t>SH37C - LCD Display - Flat - 37Inch - 1920 x 540 - 37Inch - 700 nit - 8Ms - 63 Hz - 0.47 x 0.47 - 4000:1 - 0.47 x 0.47 - 700 nit - 32:9  - NTSC 72% - Non-glare - Black - 400 x 200 mm</t>
  </si>
  <si>
    <t>$2,045.00</t>
  </si>
  <si>
    <t>S27A600UUN</t>
  </si>
  <si>
    <t>27inch IPS panel, QHD 2560x1440, HDR10, 75hz, fully adj. stand, USB-C/ Daisy Chain/DP/HDMI/USB Hub, 3 yr wrty</t>
  </si>
  <si>
    <t>24INCH,1920X1080,16:9</t>
  </si>
  <si>
    <t>S27C368EAN</t>
  </si>
  <si>
    <t>27 inch VA panel, FHD 1920 x 1080, 75hz, Tilt only, VGA, HDMI, Headphone, 3 year warranty</t>
  </si>
  <si>
    <t>S34C504GAN</t>
  </si>
  <si>
    <t>Samsung S50GC Series - LCD Monitor - Flat - 3440 x 1440 - 34Inch - 34Inch - 5Ms - 300 cd/m2 - 100Hz - 3000:01:00 - 300 cd/m2 - 21:9 - NTSC 72% (CIE1931) - Black - 100 x 100 mm - 3 years warranty</t>
  </si>
  <si>
    <t>S24C368EAN</t>
  </si>
  <si>
    <t>24 inch VA panel, FHD 1920 x 1080, 75hz, Tilt only, VGA, HDMI, Headphone, 3 year warranty</t>
  </si>
  <si>
    <t>$299.99</t>
  </si>
  <si>
    <t>S27A600NAN</t>
  </si>
  <si>
    <t>27 inch IPS panel, QHD 2560 x 1440, 75 hz, HDR10, DP/HDMI/USB Hub, Headphone, fully adjustable stand, 3 year warranty</t>
  </si>
  <si>
    <t>24 inch IPS panel, QHD 2560 x 1440, 75 hz, HDR10, DP/HDMI/USB Hub, Headphone, fully adjustable stand, 3 year warranty</t>
  </si>
  <si>
    <t>WA65F</t>
  </si>
  <si>
    <t>WA65F - LCD Monitor - 3840 x 2160 - Display Diagonal Size: 64.5Inch - Display / Response Time: 8Ms - 400cd/m2 - 16:9 - 600 x 400 mm - All-in-One Digital Android Based Interactive Display</t>
  </si>
  <si>
    <t>$2,150.00</t>
  </si>
  <si>
    <t>QP105DX-5K</t>
  </si>
  <si>
    <t>105-inch 5K Display, 500 NIT - 24/7 - Manufactured in Vietnam</t>
  </si>
  <si>
    <t>$17,500.00</t>
  </si>
  <si>
    <t>BE98D-H</t>
  </si>
  <si>
    <t>98-inch BED Series Display, 400 nit, 16/7</t>
  </si>
  <si>
    <t>QN65LS03BAFXZA</t>
  </si>
  <si>
    <t>Samsung The Frame QN65LS03BAF 64.5 inch Smart LED-LCD TV - 4K UHDTV - Charcoal Black, Black - Q HDR, HLG, HDR10+ - Quantum Dot LED Backlight - Bixby, Alexa, Google Assistant Supported - YouTube, Amazon Prime, Netflix, NOW TV, Disney+, Apple TV, DAZN, CNN</t>
  </si>
  <si>
    <t>HG50NT678UFXZA</t>
  </si>
  <si>
    <t>NT678U, LED TV - 4K Ultra HD, Flat, Direct-Lit LED, LED Backlight, 2160P, 50Inch, 3840 x 2160, 178/178, Mega Contrast, LAN, 2-Year Parts And 2-Year Labor Warranty</t>
  </si>
  <si>
    <t>$655.00</t>
  </si>
  <si>
    <t>S25BG402EN</t>
  </si>
  <si>
    <t>25" Odyssey G40B FHD IPS 240Hz 1ms(GtG) G-Sync Compatible Gaming Monitor</t>
  </si>
  <si>
    <t>S27DG602SN</t>
  </si>
  <si>
    <t>27" Odyssey OLED G6 (G60SD) QHD 360Hz 0.03ms FreeSync Premium Pro Gaming Monitor with Sleek Metal Design</t>
  </si>
  <si>
    <t>WA86F</t>
  </si>
  <si>
    <t>WA86F - LCD Monitor - Display Diagonal Size: 85.6 - 3840 x 2160 - Display / Response Time: 8 - 400cd/m2 - 16:9 - 800 x 600 mm - All-in-One Digital Android Based Interactive Display</t>
  </si>
  <si>
    <t>$3,750.00</t>
  </si>
  <si>
    <t>WA75F</t>
  </si>
  <si>
    <t>WA75F - LCD Monitor - Display Diagonal Size: 74.5 - 3840 x 2160 - 400cd/m2 - Display / Response Time: 8 - 16:9 - 800 x 400 mm - All-in-One Digital Android Based Interactive Display</t>
  </si>
  <si>
    <t>$2,590.00</t>
  </si>
  <si>
    <t>QM32C</t>
  </si>
  <si>
    <t>Samsung QMC Series - LCD Display - Flat - 32Inch - 1920 x 1080 - 32Inch - 400nit - 8Ms - 0.36375Mm - 4000:1 - 0.36375Mm - 16:9 - NTSC 72% - Haze 2% - 100 x 100 mm - MANUFACTURED IN VIETNAM</t>
  </si>
  <si>
    <t>$840.00</t>
  </si>
  <si>
    <t>LCR-B</t>
  </si>
  <si>
    <t>85 Inch Samsung Interactive Pro + Logitech Rally Bar Large Conference Rooms</t>
  </si>
  <si>
    <t>MCR-B</t>
  </si>
  <si>
    <t>75 Inch Samsung Interactive Pro + Logitech Rally Bar For Medium Conference Rooms</t>
  </si>
  <si>
    <t>SCR-B</t>
  </si>
  <si>
    <t>65 inch Samsung Interactive Pro + Logitech Rally Bar mini  for Small conference rooms</t>
  </si>
  <si>
    <t>HR-B</t>
  </si>
  <si>
    <t>55 Inch Samsung Interactive Pro + Logitech Meetup/ Roommate For Huddle Rooms</t>
  </si>
  <si>
    <t>HOTG-B</t>
  </si>
  <si>
    <t>55 inch Samsung Interactive Pro and cart + Logitech Rally Bar mini for huddle meetings on the go</t>
  </si>
  <si>
    <t>IAB 110 2K</t>
  </si>
  <si>
    <t>IAB 110 2K;LED Display;Flat;1920 x 1080;110Inch;60 Hz;1.26Mm;24000 : 1;1600 nit / 500 nit;16:9;</t>
  </si>
  <si>
    <t>S22D304GAN</t>
  </si>
  <si>
    <t>22 inch S30GD FHD 100 Hz Professional Monitor IPS HDMI VGA 3 Year Warranty Vietnam</t>
  </si>
  <si>
    <t>$219.99</t>
  </si>
  <si>
    <t>CY-IE012CS785</t>
  </si>
  <si>
    <t>CY-IE012CS785 - LED Display - 785Inch  - 1.2Mm</t>
  </si>
  <si>
    <t>$1,046,400.00</t>
  </si>
  <si>
    <t>S24D304GAN</t>
  </si>
  <si>
    <t>24inch S30GD FHD 100 Hz Professional Monitor IPS HDMI VGA 3 Year Warranty Vietnam</t>
  </si>
  <si>
    <t>$259.99</t>
  </si>
  <si>
    <t>IAB 146 4K</t>
  </si>
  <si>
    <t>LED Display;Flat;3840 x 2160;146Inch;60 Hz;0.84Mm;24000 : 1;1600 nit / 500 nit ;16:9;</t>
  </si>
  <si>
    <t>CY-IE012CS393</t>
  </si>
  <si>
    <t>CY-IE012CS393 - LED Display - 393Inch - 393Inch - 1.2Mm - 1.2Mm</t>
  </si>
  <si>
    <t>$257,100.00</t>
  </si>
  <si>
    <t>IAB 146 2K</t>
  </si>
  <si>
    <t>The Wall All-in-One IAB 146 2K</t>
  </si>
  <si>
    <t>$143,940.00</t>
  </si>
  <si>
    <t>CY-IE012CS434</t>
  </si>
  <si>
    <t>CY-IE012CS434 - LED Display - 434Inch - 1.2Mm</t>
  </si>
  <si>
    <t>$525,000.00</t>
  </si>
  <si>
    <t>S27C394EAN</t>
  </si>
  <si>
    <t>S27C394EAN - Curved - 1920 x 1080 - 27Inch - 27Inch - 4Ms - 250 nits - 75 Hz - 3000:1 - 250 nits - 16:9 - DCI-P3 88% - Black - 75 x 75 mm - In comparison to conventional monitors that have less curve, 1000R fits the human field of view for less eye strain. A clinical study at Seoul National University showed that the closer the curve is to 1000R, the more eye fatigue will be limited.</t>
  </si>
  <si>
    <t>$459.99</t>
  </si>
  <si>
    <t>S27D304GAN</t>
  </si>
  <si>
    <t>27 inch S30GD FHD 100 Hz Professional Monitor IPS HDMI VGA 3 Year Warranty Vietnam</t>
  </si>
  <si>
    <t>S32C394EAN</t>
  </si>
  <si>
    <t>32 inch VA panel, FHD 1920x1080, 75hz, Tilt only, DP/HDMI, Headphone, Speaker, 3 year warranty</t>
  </si>
  <si>
    <t>S27D402GAN</t>
  </si>
  <si>
    <t>27inch S40GD FHD 100 Hz Professional Monitor IPS HAS DP HDMI USB Hub 3 Year Warranty Mexico</t>
  </si>
  <si>
    <t>$359.99</t>
  </si>
  <si>
    <t>S24D402GAN</t>
  </si>
  <si>
    <t>24 inch S40GD FHD 100 Hz Professional Monitor IPS HAS DP HDMI USB Hub 3 Year Warranty Mexico</t>
  </si>
  <si>
    <t>S24D408GAN</t>
  </si>
  <si>
    <t>24inch S40GD FHD 100 Hz Slim Professional Monitor IPS HAS DP HDMI USB Speaker Hub 3 Year Warranty Mexico</t>
  </si>
  <si>
    <t>CY-IE009CS81</t>
  </si>
  <si>
    <t>Entry LED IEC - 81' with .9mm 2k, 3x3</t>
  </si>
  <si>
    <t>$39,300.00</t>
  </si>
  <si>
    <t>QN43LS03DAFXZA</t>
  </si>
  <si>
    <t>Samsung LS03D series - 43 inch 4K(3840 x 2160) 16:9 60 Hz 100% Color Volume with Quantum Processor 4K QLED Display - Tizen Smart TV- 2CH 20W Speaker, Eco Sensor - Black- 200 x 200 mm; - ATSC,Clear QAM - Black - TM2361E - 2.0 Channel Surround,Dolby Atmosx1; - Bluetooth,LAN,Wi-Fi - ATSC,Clear QAM - Black - 2.0 Channel Surround,Dolby Atmos - TM2361E</t>
  </si>
  <si>
    <t>CY-IE012CS108</t>
  </si>
  <si>
    <t>Entry LED IEC - 108' with 1.2mm 2k, 4x4</t>
  </si>
  <si>
    <t>$33,900.00</t>
  </si>
  <si>
    <t>CY-IE009CS325</t>
  </si>
  <si>
    <t>Entry LED IEC - 325' with .9mm 8k, 12x12</t>
  </si>
  <si>
    <t>$600,000.00</t>
  </si>
  <si>
    <t>CY-IE009CS589</t>
  </si>
  <si>
    <t>Entry LED IEC - 589' with .9mm 8k, 24x12</t>
  </si>
  <si>
    <t>$1,196,400.00</t>
  </si>
  <si>
    <t>CY-IE012CS217</t>
  </si>
  <si>
    <t>CY-IE012CS217 - LED Display - 217Inch - 217Inch - 1.2Mm - 1.2Mm</t>
  </si>
  <si>
    <t>$128,600.00</t>
  </si>
  <si>
    <t>CY-IE012CS281</t>
  </si>
  <si>
    <t>CY-IE012CS281 - LED Display - 281Inch - 281Inch - 1.2Mm - 1.2Mm</t>
  </si>
  <si>
    <t>$180,400.00</t>
  </si>
  <si>
    <t>CY-IE012CS178</t>
  </si>
  <si>
    <t>Entry LED IEC - 178' with 1.2mm Ultrawide, 7x5</t>
  </si>
  <si>
    <t>$73,200.00</t>
  </si>
  <si>
    <t>CY-IE012CS196</t>
  </si>
  <si>
    <t>Entry LED IEC - 196' with 1.2mm 2k, 8x4</t>
  </si>
  <si>
    <t>$66,100.00</t>
  </si>
  <si>
    <t>CY-IE009CS103</t>
  </si>
  <si>
    <t>Entry LED IEC - 103' with .9mm 2k, 4x3</t>
  </si>
  <si>
    <t>$53,600.00</t>
  </si>
  <si>
    <t>CY-IE009CS205</t>
  </si>
  <si>
    <t>Entry LED IEC - 205' with .9mm 4k, 8x6</t>
  </si>
  <si>
    <t>$200,000.00</t>
  </si>
  <si>
    <t>CY-IE009CS294</t>
  </si>
  <si>
    <t>Entry LED IEC - 294' with .9mm 4k, 12x6</t>
  </si>
  <si>
    <t>$294,600.00</t>
  </si>
  <si>
    <t>CY-IE009CS147</t>
  </si>
  <si>
    <t>Entry LED IEC - 147' with .9mm 2k, 6x3</t>
  </si>
  <si>
    <t>$76,800.00</t>
  </si>
  <si>
    <t>CY-IE009CS163</t>
  </si>
  <si>
    <t>Entry LED IEC - 163' with .9mm 4k, 6x6</t>
  </si>
  <si>
    <t>$148,200.00</t>
  </si>
  <si>
    <t>HG85BU800NF</t>
  </si>
  <si>
    <t>85INCH/3840X2160/2 USB, 1 ETHERNET (LAN), 1 DIGITAL AUDIO OUT(OPTICAL), WIFI5</t>
  </si>
  <si>
    <t>$5,442.00</t>
  </si>
  <si>
    <t>SUB-IF040R-F</t>
  </si>
  <si>
    <t>P4.0 Direct View LED Cabinet (L-type)</t>
  </si>
  <si>
    <t>IF040R</t>
  </si>
  <si>
    <t>P4.0 Direct View LED Cabinet</t>
  </si>
  <si>
    <t>$1,882.00</t>
  </si>
  <si>
    <t>IF040R-F</t>
  </si>
  <si>
    <t>SUB-IF025R-F</t>
  </si>
  <si>
    <t>SUB-IF040R</t>
  </si>
  <si>
    <t>IF020R-F</t>
  </si>
  <si>
    <t>P2.0 Direct View LED Cabinet (L-type)</t>
  </si>
  <si>
    <t>SUB-IF025R</t>
  </si>
  <si>
    <t>BE43D-H</t>
  </si>
  <si>
    <t>Samsung BED-H Series - 43 inch 4K(3840 x 2160) 16:9 300nit 8ms Commercial TV Crystal UHD Display ,16/7- Tizen Smart TV- 2.0CH 20W Speaker, Eco Sensor - Black</t>
  </si>
  <si>
    <t>$790.00</t>
  </si>
  <si>
    <t>IF020R</t>
  </si>
  <si>
    <t>P2.0 Direct View LED Cabinet</t>
  </si>
  <si>
    <t>BE50D-H</t>
  </si>
  <si>
    <t>Samsung BED-H Series - 50 inch 4K(3840 x 2160) 16:9 300nit 8ms Commercial TV Crystal UHD Display ,16/7- Tizen Smart TV- 2.0CH 20W Speaker, Eco Sensor - Black</t>
  </si>
  <si>
    <t>SUB-IF020R-F</t>
  </si>
  <si>
    <t>BE55D-H</t>
  </si>
  <si>
    <t>Samsung BED-H Series - 55 inch 4K(3840 x 2160) 16:9 300nit 8ms Commercial TV Crystal UHD Display ,16/7- Tizen Smart TV- 2.0CH 20W Speaker, Eco Sensor - Black</t>
  </si>
  <si>
    <t>SUB-IF015R-F</t>
  </si>
  <si>
    <t>SUB-IF020R</t>
  </si>
  <si>
    <t>IAB-N 146 4K</t>
  </si>
  <si>
    <t>The Wall All-in-One IAB-N 146 4K</t>
  </si>
  <si>
    <t>$280,257.00</t>
  </si>
  <si>
    <t>SUB-IF015R</t>
  </si>
  <si>
    <t>QE65T</t>
  </si>
  <si>
    <t>Samsung QET Series 65 InchQE65T - Direct-Lit 4K Crystal UHD LED Display for Business - 65 Inch LCD - 3840 x 2160 - Direct LED - 300 Nit - 2160p - USB - Wireless LAN - Ethernet</t>
  </si>
  <si>
    <t>$1,300.00</t>
  </si>
  <si>
    <t>460UTN-2</t>
  </si>
  <si>
    <t>LCD Monitor - TFT Active Matrix - 46 Inch - 1366 x 768 - 700 cd/m2 - 3000:1 - 8 Ms - 0.7455 Mm - Black</t>
  </si>
  <si>
    <t>$6,229.00</t>
  </si>
  <si>
    <t>QE55T</t>
  </si>
  <si>
    <t>Samsung QET Series 55 Inch QE55T - Direct-Lit 4K Crystal UHD LED Display for Business - 54.6 Inch LCD Cortex A72 1.70 GHz - 2 GB - 3840 x 2160 - Direct LED - 300 Nit - 2160p - HDMI - USB - Serial - Wireless LAN - Ethernet</t>
  </si>
  <si>
    <t>QE75T</t>
  </si>
  <si>
    <t>Samsung QE75T Digital Signage Display - 75 Inch LCD - ARM Cortex A72 1.70 GHz - 2 GB LPDDR4 - 3840 x 2160 - Direct LED - 300 Nit - 2160p - HDMI - USB - SerialEthernet - Tizen 4.0, VDLinux</t>
  </si>
  <si>
    <t>$2,550.00</t>
  </si>
  <si>
    <t>S22D402GAN</t>
  </si>
  <si>
    <t>22 inch S40GD FHD 100 Hz Professional Monitor IPS HAS DP HDMI USB Hub 3 Year Warranty Mexico</t>
  </si>
  <si>
    <t>S27D408GAN</t>
  </si>
  <si>
    <t>27 inch S40GD FHD 100 Hz Slim Professional Monitor IPS HAS DP HDMI USB Speaker Hub 3 Year Warranty Mexico</t>
  </si>
  <si>
    <t>QE50T</t>
  </si>
  <si>
    <t>Samsung QET Series 50 Inch QE50T - Direct-Lit 4K Crystal UHD LED Display for Business - 50 Inch LCD Cortex A72 1.70 GHz - 2 GB - 3840 x 2160 - Direct LED - 300 Nit - 2160p - HDMI - USB - Serial - Wireless LAN - Ethernet</t>
  </si>
  <si>
    <t>$830.00</t>
  </si>
  <si>
    <t>QE43T</t>
  </si>
  <si>
    <t>Samsung QE43T Digital Signage Display - 43 Inch LCD - ARM Cortex A72 1.70 GHz - 2 GB LPDDR4 - 3840 x 2160 - Direct LED - 300 Nit - 2160p - HDMI - USB - SerialEthernet - Tizen 4.0</t>
  </si>
  <si>
    <t>$630.00</t>
  </si>
  <si>
    <t>F-IE040RM130</t>
  </si>
  <si>
    <t>IER - 130 with 4.0mm 3x3</t>
  </si>
  <si>
    <t>$24,345.00</t>
  </si>
  <si>
    <t>LH100XHBTLS</t>
  </si>
  <si>
    <t>XHB-SP10L-Type4x3</t>
  </si>
  <si>
    <t>$6,924.12</t>
  </si>
  <si>
    <t>F-IE040RM173</t>
  </si>
  <si>
    <t>IER - 173 with 4.0mm 4x4</t>
  </si>
  <si>
    <t>$38,368.00</t>
  </si>
  <si>
    <t>LH100XHBTRS</t>
  </si>
  <si>
    <t>XHB-SP10L-Type4x2</t>
  </si>
  <si>
    <t>$3,174.09</t>
  </si>
  <si>
    <t>F-IE040RM217</t>
  </si>
  <si>
    <t>IER - 217 with 4.0mm 5x5</t>
  </si>
  <si>
    <t>$58,349.00</t>
  </si>
  <si>
    <t>LH100XHBTSS</t>
  </si>
  <si>
    <t>XHB-SP10Flat1x2</t>
  </si>
  <si>
    <t>$1,391.95</t>
  </si>
  <si>
    <t>F-IE040RM260</t>
  </si>
  <si>
    <t>IER - 260 with 4.0mm 6x6</t>
  </si>
  <si>
    <t>$82,074.00</t>
  </si>
  <si>
    <t>LH160XHBCAE</t>
  </si>
  <si>
    <t>XHB-EP16Flat2x3</t>
  </si>
  <si>
    <t>$2,066.18</t>
  </si>
  <si>
    <t>F-IE040RM304</t>
  </si>
  <si>
    <t>IER - 304 with 4.0mm 7x7</t>
  </si>
  <si>
    <t>$110,433.00</t>
  </si>
  <si>
    <t>LH100XHBCSE</t>
  </si>
  <si>
    <t>XHB-EP10Flat1x2</t>
  </si>
  <si>
    <t>$1,194.86</t>
  </si>
  <si>
    <t>LH025IEACLS/ZA</t>
  </si>
  <si>
    <t>New IEA Fine Pitch Indoor Direct View LED Cabinet (P2.5)</t>
  </si>
  <si>
    <t>$2,059.00</t>
  </si>
  <si>
    <t>F-IE040RM347</t>
  </si>
  <si>
    <t>IER - 347 with 4.0mm FHD 8x8</t>
  </si>
  <si>
    <t>$144,680.00</t>
  </si>
  <si>
    <t>LH100XHBTAS</t>
  </si>
  <si>
    <t>XHB-SP10Flat2x3</t>
  </si>
  <si>
    <t>$2,874.18</t>
  </si>
  <si>
    <t>LH100XHBTBS</t>
  </si>
  <si>
    <t>XHB-SP10Flat2x2</t>
  </si>
  <si>
    <t>$2,300.04</t>
  </si>
  <si>
    <t>LH100XHBTIS</t>
  </si>
  <si>
    <t>XHB-SP10Flat1x3</t>
  </si>
  <si>
    <t>$1,860.19</t>
  </si>
  <si>
    <t>LH100XHBCBE</t>
  </si>
  <si>
    <t>XHB-EP10Flat2x2</t>
  </si>
  <si>
    <t>$2,009.10</t>
  </si>
  <si>
    <t>LH100XHBCIE</t>
  </si>
  <si>
    <t>XHB-EP10Flat1x3</t>
  </si>
  <si>
    <t>$1,611.25</t>
  </si>
  <si>
    <t>IW016A</t>
  </si>
  <si>
    <t>The Wall - Indoor Premium LED (P1.6)</t>
  </si>
  <si>
    <t>$6,829.00</t>
  </si>
  <si>
    <t>LH100XHBCLE</t>
  </si>
  <si>
    <t>XHB-EP10L-Type4x3</t>
  </si>
  <si>
    <t>$6,187.55</t>
  </si>
  <si>
    <t>LH100XHBCRE</t>
  </si>
  <si>
    <t>XHB-EP10L-Type4x2</t>
  </si>
  <si>
    <t>$4,157.49</t>
  </si>
  <si>
    <t>LH080XHBTLS</t>
  </si>
  <si>
    <t>XHB-SP8L-Type4x3</t>
  </si>
  <si>
    <t>$7,540.71</t>
  </si>
  <si>
    <t>IW012A-R</t>
  </si>
  <si>
    <t>The Wall - Indoor Premium LED (P1.2) - Remote Power Option</t>
  </si>
  <si>
    <t>$10,533.00</t>
  </si>
  <si>
    <t>LH080XHBTRS</t>
  </si>
  <si>
    <t>XHB-SP8L-Type4x2</t>
  </si>
  <si>
    <t>$4,963.63</t>
  </si>
  <si>
    <t>LH080XHBTSS</t>
  </si>
  <si>
    <t>XHB-SP8Flat1x2</t>
  </si>
  <si>
    <t>$1,498.76</t>
  </si>
  <si>
    <t>LH100XHBCAE</t>
  </si>
  <si>
    <t>XHB-EP10Flat2x3</t>
  </si>
  <si>
    <t>$2,493.81</t>
  </si>
  <si>
    <t>S24AG320NN</t>
  </si>
  <si>
    <t>24IN ODYSSEY, 16:9, VA PANEL, 165HZ, 1920X1080,FULLY ADJUSTABLE STAND, HDMI/DP, FREESYNC, 1 YR WRTY</t>
  </si>
  <si>
    <t>S27CG552EN</t>
  </si>
  <si>
    <t>27IN ODYSSEY, 16:9, VA PANEL, CURVED, 165HZ,2560X1440, TILT ONLY STAND, HDMI/DP, FREESYNC, 1 YRWRTY</t>
  </si>
  <si>
    <t>S32CG552EN</t>
  </si>
  <si>
    <t>32IN ODYSSEY, 16:9, VA PANEL, CURVED, 165HZ,2560X1440, TILT ONLY STAND, HDMI/DP, FREESYNC, 1 YRWRTY</t>
  </si>
  <si>
    <t>$699.99</t>
  </si>
  <si>
    <t>S49CG954EN</t>
  </si>
  <si>
    <t>49IN ODYSSEY, 32:9, VA PANEL, CURVED, 240HZ,5120X1440, FULLY ADJUSTABLE STAND, HDMI/DP/USBHUB, G-SYNC, FREESYNC, 1 YR WRTY</t>
  </si>
  <si>
    <t>$2,599.99</t>
  </si>
  <si>
    <t>LH160XHBTLS</t>
  </si>
  <si>
    <t>XHB-SP16L-Type4x3</t>
  </si>
  <si>
    <t>$5,839.37</t>
  </si>
  <si>
    <t>LH160XHBTRS</t>
  </si>
  <si>
    <t>XHB-SP16L-Type4x2</t>
  </si>
  <si>
    <t>$3,852.37</t>
  </si>
  <si>
    <t>LH160XHBTSS</t>
  </si>
  <si>
    <t>XHB-SP16Flat1x2</t>
  </si>
  <si>
    <t>$1,148.30</t>
  </si>
  <si>
    <t>LH160XHBCSE</t>
  </si>
  <si>
    <t>XHB-EP16Flat1x2</t>
  </si>
  <si>
    <t>$999.38</t>
  </si>
  <si>
    <t>LH160XHBTAS</t>
  </si>
  <si>
    <t>XHB-SP16Flat2x3</t>
  </si>
  <si>
    <t>$2,355.55</t>
  </si>
  <si>
    <t>LH160XHBTBS</t>
  </si>
  <si>
    <t>XHB-SP16Flat2x2</t>
  </si>
  <si>
    <t>$1,956.76</t>
  </si>
  <si>
    <t>LH160XHBTIS</t>
  </si>
  <si>
    <t>XHB-SP16Flat1x3</t>
  </si>
  <si>
    <t>$1,520.69</t>
  </si>
  <si>
    <t>LH160XHBCB</t>
  </si>
  <si>
    <t>XHB-EP16Flat2x2</t>
  </si>
  <si>
    <t>$1,710.11</t>
  </si>
  <si>
    <t>LH160XHBCIE</t>
  </si>
  <si>
    <t>XHB-EP16Flat1x3</t>
  </si>
  <si>
    <t>$1,332.17</t>
  </si>
  <si>
    <t>LH160XHBCLE</t>
  </si>
  <si>
    <t>XHB-EP16L-Type4x3</t>
  </si>
  <si>
    <t>$5,158.45</t>
  </si>
  <si>
    <t>LH160XHBCRE</t>
  </si>
  <si>
    <t>XHB-EP16L-Type4x2</t>
  </si>
  <si>
    <t>$3,413.65</t>
  </si>
  <si>
    <t>LH060XHBCBE</t>
  </si>
  <si>
    <t>XHB-EP6Flat2x2</t>
  </si>
  <si>
    <t>$2,411.01</t>
  </si>
  <si>
    <t>LH060XHBCIE</t>
  </si>
  <si>
    <t>XHB-EP6Flat1x3</t>
  </si>
  <si>
    <t>$1,941.70</t>
  </si>
  <si>
    <t>UN75DU8000FXZA</t>
  </si>
  <si>
    <t>Samsung DU8000 Series - 75 inch 4K(3840 x 2160) 16:9 60 Hz Dynamic Crystal Color Crystal Processo LED Display - Tizen Smart TV- 2CH 20W Speaker, Eco Sensor - Black - 400 x 400 mm</t>
  </si>
  <si>
    <t>LH060XHBCLE</t>
  </si>
  <si>
    <t>XHB-EP6L-Type4x3</t>
  </si>
  <si>
    <t>$7,000.80</t>
  </si>
  <si>
    <t>WA86D</t>
  </si>
  <si>
    <t>86" Interactive Display WAD Android OS - Flat - 86Inch - 3840 x 2160 - 8Ms - 400 nits - 0.4296 x 0.4296 - 1200:1 - 16:9 - 72% - Non-glare - Space Gray - 800 x 600 mm - WiFi, Bluetooth, LAN</t>
  </si>
  <si>
    <t>$5,650.00</t>
  </si>
  <si>
    <t>LH060XHBCRE</t>
  </si>
  <si>
    <t>XHB-EP6L-Type4x2</t>
  </si>
  <si>
    <t>$4,865.09</t>
  </si>
  <si>
    <t>WA65D</t>
  </si>
  <si>
    <t>65 inch all-in-one digital android based interactive display - WA65D - LCD Display - Flat - 3840 x 2160 - 400 nits - 8Ms - 1200:1 - 16:9 - 72% - Haze 25% - Space Gray - 600 x 400 mm</t>
  </si>
  <si>
    <t>$3,350.00</t>
  </si>
  <si>
    <t>WA75D</t>
  </si>
  <si>
    <t>75" Interactive Display WAD Android OS - Flat - 75Inch - 3840 x 2160 - 8Ms - 400 nits - 0.4296 x 0.4296 - 1200:1 - 16:9 - 72% - Non-glare - Space Gray - 800 x 400 mm - WiFi, Bluetooth, LAN</t>
  </si>
  <si>
    <t>$3,950.00</t>
  </si>
  <si>
    <t>F24T454GYN</t>
  </si>
  <si>
    <t>Samsung F24T454G 24 inch WUXGA LCD Monitor - 16:10 - 24.00 inch (609.60 mm) Class - In-plane Switching (IPS) Technology - 1920 x 1200 - 250 cd/m - DVI - HDMI - DisplayPort- 3 Years Warranty</t>
  </si>
  <si>
    <t>LH060XHBCAE</t>
  </si>
  <si>
    <t>XHB-EP6Flat2x3</t>
  </si>
  <si>
    <t>$2,995.55</t>
  </si>
  <si>
    <t>QN55Q60DAFXZA</t>
  </si>
  <si>
    <t>Samsung Q60D Series - 55 inch 4K(3840 x 2160) 16:9 60 Hz 100% Color Volume with Quantum Dot Quantum Processor Lite 4K QLED Display - Tizen Smart TV- 2CH 20W Speaker, Eco Sensor - Black- 200 x 200 mm</t>
  </si>
  <si>
    <t>QN65Q60DAFXZA</t>
  </si>
  <si>
    <t>Samsung Q60D Series - 65 inch 4K(3840 x 2160) 16:9 60 Hz 100% Color Volume with Quantum Dot Quantum Processor Lite 4K QLED Display - Tizen Smart TV- 2CH 20W Speaker, Eco Sensor - Black- 400 x 300 mm</t>
  </si>
  <si>
    <t>LH080XHBCSE</t>
  </si>
  <si>
    <t>XHB-EP8Flat1x2</t>
  </si>
  <si>
    <t>$1,287.08</t>
  </si>
  <si>
    <t>LH080XHBTAS</t>
  </si>
  <si>
    <t>XHB-SP8Flat2x3</t>
  </si>
  <si>
    <t>$3,110.82</t>
  </si>
  <si>
    <t>QN43Q60DAFXZA</t>
  </si>
  <si>
    <t>Samsung Q60D Series - 43 inch 4K(3840 x 2160) 16:9 60 Hz 100% Color Volume with Quantum Dot Quantum Processor Lite 4K QLED Display - Tizen Smart TV- 2CH 20W Speaker, Eco Sensor - Black- 200 x 200 mm</t>
  </si>
  <si>
    <t>$549.99</t>
  </si>
  <si>
    <t>LH080XHBTBS</t>
  </si>
  <si>
    <t>XHB-SP8Flat2x2</t>
  </si>
  <si>
    <t>$2,479.78</t>
  </si>
  <si>
    <t>LH080XHBTIS</t>
  </si>
  <si>
    <t>XHB-SP8Flat1x3</t>
  </si>
  <si>
    <t>$2,013.15</t>
  </si>
  <si>
    <t>F-IW008JP146</t>
  </si>
  <si>
    <t>IWJ - 146 with 0.8mm UHD 4x4</t>
  </si>
  <si>
    <t>$371,293.00</t>
  </si>
  <si>
    <t>LH080XHBCBE</t>
  </si>
  <si>
    <t>XHB-EP8Flat2x2</t>
  </si>
  <si>
    <t>$2,172.18</t>
  </si>
  <si>
    <t>S24C432GAN</t>
  </si>
  <si>
    <t>S24C432GAN - Flat - 24Inch - 1920 x 1200 - 24Inch - 250 nits - 4Ms - 100Hz - 1000:1 - 250 nits - 16:9 - NTSC 72% 1976 (CIE1931) - Black - 100 x 100 mm - D-Sub, Display Port, HDMI, USB - Experience gorgeous colors across the entire display with the IPS panel.</t>
  </si>
  <si>
    <t>F-IW012AP110</t>
  </si>
  <si>
    <t>IWA - 110 with 1.2mm FHD 3x3  - ships on 2 pallets  1 Pallet / 48 x 40 x 45 / 365 lbs. &amp; 1 Pallet / 75 x 45 x 30 / 220 lbs.</t>
  </si>
  <si>
    <t>$120,100.00</t>
  </si>
  <si>
    <t>LH080XHBCIE</t>
  </si>
  <si>
    <t>XHB-EP8Flat1x3</t>
  </si>
  <si>
    <t>$1,746.34</t>
  </si>
  <si>
    <t>F-IW016AP146</t>
  </si>
  <si>
    <t>IWA - 146 with 1.6mm FHD 4x4</t>
  </si>
  <si>
    <t>$164,899.00</t>
  </si>
  <si>
    <t>LH080XHBCLE</t>
  </si>
  <si>
    <t>XHB-EP8L-Type4x3</t>
  </si>
  <si>
    <t>$6,557.83</t>
  </si>
  <si>
    <t>F-IW008RP146</t>
  </si>
  <si>
    <t>IWR - 146 with 0.8mm UHD 4x4</t>
  </si>
  <si>
    <t>$410,615.00</t>
  </si>
  <si>
    <t>LH080XHBCRE</t>
  </si>
  <si>
    <t>XHB-EP8L-Type4x2</t>
  </si>
  <si>
    <t>$4,351.55</t>
  </si>
  <si>
    <t>F-IW012AP219</t>
  </si>
  <si>
    <t>IWA - 219 with 1.2mm UHD 6x6</t>
  </si>
  <si>
    <t>$428,252.00</t>
  </si>
  <si>
    <t>LH060XHBTLS</t>
  </si>
  <si>
    <t>XHB-SP6L-Type4x3</t>
  </si>
  <si>
    <t>$8,485.03</t>
  </si>
  <si>
    <t>F-IW016AP291</t>
  </si>
  <si>
    <t>IWA - 291 with 1.6mm UHD 8x8</t>
  </si>
  <si>
    <t>$595,537.00</t>
  </si>
  <si>
    <t>LH060XHBTRS</t>
  </si>
  <si>
    <t>XHB-SP6L-Type4x2</t>
  </si>
  <si>
    <t>$5,568.88</t>
  </si>
  <si>
    <t>F-IF012JP110</t>
  </si>
  <si>
    <t>IFJ - 110 with 1.2mm FHD 3x3</t>
  </si>
  <si>
    <t>$107,708.00</t>
  </si>
  <si>
    <t>LH060XHBTSS</t>
  </si>
  <si>
    <t>XHB-SP6Flat1x2</t>
  </si>
  <si>
    <t>$1,688.28</t>
  </si>
  <si>
    <t>F-IF012JS110</t>
  </si>
  <si>
    <t>IFJ-E - 110 WITH 1.2MM FHD 3X3</t>
  </si>
  <si>
    <t>$101,288.00</t>
  </si>
  <si>
    <t>LH080XHBCAE</t>
  </si>
  <si>
    <t>XHB-EP8Flat2x3</t>
  </si>
  <si>
    <t>$2,693.79</t>
  </si>
  <si>
    <t>F-IE015RM130</t>
  </si>
  <si>
    <t>IER - 130 with 1.5mm FHD 3x3</t>
  </si>
  <si>
    <t>$88,085.00</t>
  </si>
  <si>
    <t>LH060XHBCSE</t>
  </si>
  <si>
    <t>XHB-EP6Flat1x2</t>
  </si>
  <si>
    <t>$1,423.77</t>
  </si>
  <si>
    <t>QN85Q60DAFXZA</t>
  </si>
  <si>
    <t>Samsung Q60D Series - Smart TV - QLED - Flat - 85Inch - 2160P - 3840 x 2160 - Motion Xcelerator - 60 Hz - 100% Color Volume with Quantum Dot - Adaptive Sound Control -    Speakers - 3 x HDMI, 2 x USB-A, 1 x Ethernet (LAN), 1 x Digital Audio Out (Optical), 1/1(Common Use for Terrestrial)/0 - Bluetooth,LAN,Wi-Fi - ATSC,Clear QAM - Black - 2.0 Channel Surround - TM2360E</t>
  </si>
  <si>
    <t>F-IE020RM174</t>
  </si>
  <si>
    <t>IER - 174 with 2.0mm FHD 4x4</t>
  </si>
  <si>
    <t>$93,788.00</t>
  </si>
  <si>
    <t>LH060XHBTAS</t>
  </si>
  <si>
    <t>XHB-SP6Flat2x3</t>
  </si>
  <si>
    <t>$3,519.61</t>
  </si>
  <si>
    <t>F-IF015RM130</t>
  </si>
  <si>
    <t>IFR - 130 with 1.5mm FHD 3x3</t>
  </si>
  <si>
    <t>$101,705.00</t>
  </si>
  <si>
    <t>LH060XHBTBS</t>
  </si>
  <si>
    <t>XHB-SP6Flat2x2</t>
  </si>
  <si>
    <t>$2,806.67</t>
  </si>
  <si>
    <t>F-IF020RM174</t>
  </si>
  <si>
    <t>IFR - 174 with 2.0mm FHD 4x4</t>
  </si>
  <si>
    <t>$105,382.00</t>
  </si>
  <si>
    <t>LH060XHBTIS</t>
  </si>
  <si>
    <t>XHB-SP6Flat1x3</t>
  </si>
  <si>
    <t>$2,283.83</t>
  </si>
  <si>
    <t>QN50LS03DAFXZA</t>
  </si>
  <si>
    <t>Samsung LS03D series - 50 inch 4K(3840 x 2160) 16:9 60 Hz 100% Color Volume with Quantum Processor 4K QLED Display - Tizen Smart TV- 2CH 20W Speaker, Eco Sensor - Black- 200 x 200 mm - ATSC,Clear QAM - TM2361E - 2.0 Channel Surround,Dolby Atmos</t>
  </si>
  <si>
    <t>F22T454FQN</t>
  </si>
  <si>
    <t>Samsung F22T454FQN 22 inch Full HD LCD Monitor - 16:9 - Black - 22 inch Class - In-plane Switching (IPS) Technology - 1920 x 1080 - 16.7 Million Colors - FreeSync - 250 Nit, Minimum - 5 ms - 75 Hz Refresh Rate - HDMI - DisplayPort - USB Hub</t>
  </si>
  <si>
    <t>OH55A-S2</t>
  </si>
  <si>
    <t>OH55A-S2 - LED Display - Flat - 1920 x 1080 - 55Inch - 55Inch - 3,500 nits - 8Ms - 3,500 nits - 16:9</t>
  </si>
  <si>
    <t>$6,154.00</t>
  </si>
  <si>
    <t>F24T454FQN</t>
  </si>
  <si>
    <t>24inch T45F Borderless IPS Panel Adjustable Professional Monitor (F24T454FQN)- 16:9 - IPS Panel - 75Hz - 1920X1080 - 250 nits - 1000:1 - 5 ms (GTG) -  16.7 Billion Colors - 0.2745   0.2745 mm - 72% (NTSC 1976) - Black - 3 years warranty</t>
  </si>
  <si>
    <t>VM026R-I-ZA</t>
  </si>
  <si>
    <t>VMR-I - 1000nit - 3840 Hz - 4000:1 - 2.6 x 2.6 mm</t>
  </si>
  <si>
    <t>$2,249.66</t>
  </si>
  <si>
    <t>BE85C-H</t>
  </si>
  <si>
    <t>Samsung BEC-H Series - LED TV - 4K Ultra HD - Flat - 85Inch - 2160P - 3840 x 2160 - 2160P - 85Inch - 250 Nit -  Speakers - HDMI x 3 - Bluetooth - Fine-tuned colour for vibrant, lifelike picture - Enhanced sense of depth and colour</t>
  </si>
  <si>
    <t>$2,076.00</t>
  </si>
  <si>
    <t>BE43C-H</t>
  </si>
  <si>
    <t>43-INCH BEC SERIES COMMERCIAL TV CRYSTAL UHD DISPLAY, 250NIT, 16/7</t>
  </si>
  <si>
    <t>$789.00</t>
  </si>
  <si>
    <t>QN75LST9TAFXZA</t>
  </si>
  <si>
    <t>Samsung 75 inch LST9T The Terrace Full Sun QLED 4K Smart TV QN75LST9TAFXZA 2021 HLG, HDR10+ - Direct Full Array 16x Backlight - Bixby, Google Assistant, Alexa Supported - Netflix, Amazon Prime, YouTube, Disney+, VUDU, Google Play Movies &amp; TV, Airplay 2, A</t>
  </si>
  <si>
    <t>BE75C-H</t>
  </si>
  <si>
    <t>75-INCH BEC SERIES COMMERCIAL TV CRYSTAL UHD DISPLAY, 250 NIT, 16/7</t>
  </si>
  <si>
    <t>$1,529.00</t>
  </si>
  <si>
    <t>BE55C-H</t>
  </si>
  <si>
    <t>NEW SAMSUNG 55-INCH BEC SERIES COMMERCIAL TV CRYSTAL UHD DISPLAY - 250NIT - 50Hz E-LED BLU - 8ms - 4700:1 - 16/7 3 YEAR WARRANTY</t>
  </si>
  <si>
    <t>$986.00</t>
  </si>
  <si>
    <t>SMT-4343</t>
  </si>
  <si>
    <t>43in LED Monitor, 2160p (4K), DVI, HDMI, VGA, CVBS, 16:9 aspect ratio, Built-in Speaker (2W X 2), VESA DPM Compatible (100x100mm/400x200mm)</t>
  </si>
  <si>
    <t>$2,060.00</t>
  </si>
  <si>
    <t>SMT-4343S</t>
  </si>
  <si>
    <t>43in LED Monitor, 2160p (4K), DVI, HDMI, VGA, CVBS, 16:9 aspect ratio, Built-in Speaker (2W X 2), VESA DPM Compatible (100x100mm/400x200mm) + Single monitor desktop stand, compatible with SMT-4343 monitor, black color, 100x100 VESA mountable</t>
  </si>
  <si>
    <t>$2,160.00</t>
  </si>
  <si>
    <t>UN75DU7200FXZA</t>
  </si>
  <si>
    <t>Samsung DU7200 Series - 75 inch 4K(3840 x 2160) 16:9 60 Hz PurColor Crystal Processo LED Display - Tizen Smart TV- 2CH 20W Speaker, Eco Sensor - Titan Gray - 400 x 400 mm</t>
  </si>
  <si>
    <t>QN65LST9TAFXZA</t>
  </si>
  <si>
    <t>Samsung The Terrace LST9T QN65LST9TAF 64.5 inch Smart LED-LCD TV - 4K UHDTV - Titan Black - HLG, HDR10+ - Direct Full Array 16x Backlight - Bixby, Google Assistant, Alexa Supported - Netflix, Amazon Prime, YouTube, Disney+, VUDU, Google Play Movies &amp; TV,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</si>
</sst>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164" formatCode="_-[$$-409]* #,##0.00_ ;_-[$$-409]* \-#,##0.00\ ;_-[$$-409]* &quot;-&quot;??_ ;_-@_ "/>
    <numFmt numFmtId="165" formatCode="&quot;$&quot;#,##0.00"/>
  </numFmts>
  <fonts count="15">
    <font>
      <sz val="11"/>
      <color theme="1"/>
      <name val="Calibri"/>
      <family val="2"/>
      <scheme val="minor"/>
    </font>
    <font>
      <sz val="11"/>
      <color theme="1"/>
      <name val="Calibri"/>
      <family val="2"/>
      <scheme val="minor"/>
    </font>
    <font>
      <b/>
      <sz val="9"/>
      <color rgb="FFFFFFFF"/>
      <name val="Verdana"/>
      <family val="2"/>
    </font>
    <font>
      <sz val="7"/>
      <name val="Verdana"/>
      <family val="2"/>
    </font>
    <font>
      <b/>
      <sz val="7"/>
      <color rgb="FF000000"/>
      <name val="Verdana"/>
      <family val="2"/>
    </font>
    <font>
      <sz val="7"/>
      <color rgb="FFECECEC"/>
      <name val="Verdana"/>
      <family val="2"/>
    </font>
    <font>
      <b/>
      <sz val="10"/>
      <color theme="0"/>
      <name val="Calibri"/>
      <family val="2"/>
      <scheme val="minor"/>
    </font>
    <font>
      <sz val="10"/>
      <color theme="1"/>
      <name val="Calibri"/>
      <family val="2"/>
      <scheme val="minor"/>
    </font>
    <font>
      <sz val="11"/>
      <name val="Calibri"/>
      <family val="2"/>
      <scheme val="minor"/>
    </font>
    <font>
      <b/>
      <sz val="11"/>
      <name val="Calibri"/>
      <family val="2"/>
      <scheme val="minor"/>
    </font>
    <font>
      <sz val="12"/>
      <name val="Calibri"/>
      <family val="2"/>
      <scheme val="minor"/>
    </font>
    <font>
      <b/>
      <sz val="10"/>
      <color rgb="FFFF00FF"/>
      <name val="Calibri"/>
      <family val="2"/>
      <scheme val="minor"/>
    </font>
    <font>
      <sz val="10"/>
      <name val="Courier New"/>
      <family val="1"/>
    </font>
    <font>
      <b/>
      <sz val="8"/>
      <color rgb="FFFFFFFF"/>
      <name val="Arial"/>
      <family val="2"/>
    </font>
    <font>
      <sz val="8"/>
      <name val="Arial"/>
      <family val="2"/>
    </font>
  </fonts>
  <fills count="11">
    <fill>
      <patternFill patternType="none"/>
    </fill>
    <fill>
      <patternFill patternType="gray125"/>
    </fill>
    <fill>
      <patternFill patternType="solid">
        <fgColor rgb="FF000066"/>
      </patternFill>
    </fill>
    <fill>
      <patternFill patternType="solid">
        <fgColor rgb="FFFFFFFF"/>
      </patternFill>
    </fill>
    <fill>
      <patternFill patternType="solid">
        <fgColor rgb="FFE9E9F7"/>
      </patternFill>
    </fill>
    <fill>
      <patternFill patternType="solid">
        <fgColor theme="1" tint="4.9989318521683403E-2"/>
        <bgColor indexed="64"/>
      </patternFill>
    </fill>
    <fill>
      <patternFill patternType="solid">
        <fgColor rgb="FFB4C6E7"/>
        <bgColor rgb="FF000000"/>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rgb="FF000000"/>
        <bgColor rgb="FF000000"/>
      </patternFill>
    </fill>
    <fill>
      <patternFill patternType="solid">
        <fgColor rgb="FFCCFFCC"/>
        <bgColor rgb="FF000000"/>
      </patternFill>
    </fill>
  </fills>
  <borders count="10">
    <border>
      <left/>
      <right/>
      <top/>
      <bottom/>
      <diagonal/>
    </border>
    <border>
      <left style="medium">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medium">
        <color rgb="FFD9D9D9"/>
      </right>
      <top style="medium">
        <color rgb="FF000000"/>
      </top>
      <bottom style="medium">
        <color rgb="FF00000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style="medium">
        <color rgb="FFD9D9D9"/>
      </right>
      <top/>
      <bottom/>
      <diagonal/>
    </border>
  </borders>
  <cellStyleXfs count="2">
    <xf numFmtId="0" fontId="0" fillId="0" borderId="0"/>
    <xf numFmtId="9" fontId="1" fillId="0" borderId="0" applyFont="0" applyFill="0" applyBorder="0" applyAlignment="0" applyProtection="0"/>
  </cellStyleXfs>
  <cellXfs count="70">
    <xf numFmtId="0" fontId="0" fillId="0" borderId="0" xfId="0"/>
    <xf numFmtId="0" fontId="2" fillId="2" borderId="0" xfId="0" applyFont="1" applyFill="1" applyAlignment="1">
      <alignment horizontal="left"/>
    </xf>
    <xf numFmtId="0" fontId="2" fillId="2" borderId="0" xfId="0" applyFont="1" applyFill="1" applyAlignment="1">
      <alignment horizontal="center"/>
    </xf>
    <xf numFmtId="0" fontId="2" fillId="2" borderId="0" xfId="0" applyFont="1" applyFill="1" applyAlignment="1">
      <alignment horizontal="right" shrinkToFit="1"/>
    </xf>
    <xf numFmtId="0" fontId="3" fillId="3" borderId="0" xfId="0" applyFont="1" applyFill="1" applyAlignment="1">
      <alignment vertical="center" wrapText="1"/>
    </xf>
    <xf numFmtId="0" fontId="3" fillId="4" borderId="0" xfId="0" applyFont="1" applyFill="1" applyAlignment="1">
      <alignment vertical="center" wrapText="1"/>
    </xf>
    <xf numFmtId="0" fontId="5" fillId="3" borderId="0" xfId="0" applyFont="1" applyFill="1"/>
    <xf numFmtId="0" fontId="6" fillId="5" borderId="1" xfId="0" applyFont="1" applyFill="1" applyBorder="1" applyAlignment="1">
      <alignment horizontal="center" vertical="top" wrapText="1"/>
    </xf>
    <xf numFmtId="0" fontId="6" fillId="5" borderId="2" xfId="0" applyFont="1" applyFill="1" applyBorder="1" applyAlignment="1">
      <alignment horizontal="center" vertical="top" wrapText="1"/>
    </xf>
    <xf numFmtId="164" fontId="6" fillId="5" borderId="2" xfId="0" applyNumberFormat="1" applyFont="1" applyFill="1" applyBorder="1" applyAlignment="1">
      <alignment horizontal="center" vertical="center" wrapText="1"/>
    </xf>
    <xf numFmtId="1" fontId="7" fillId="0" borderId="3" xfId="0" applyNumberFormat="1" applyFont="1" applyBorder="1" applyAlignment="1">
      <alignment horizontal="left"/>
    </xf>
    <xf numFmtId="0" fontId="7" fillId="0" borderId="4" xfId="0" applyFont="1" applyBorder="1"/>
    <xf numFmtId="164" fontId="7" fillId="0" borderId="5" xfId="1" applyNumberFormat="1" applyFont="1" applyFill="1" applyBorder="1" applyAlignment="1">
      <alignment horizontal="center" vertical="center"/>
    </xf>
    <xf numFmtId="0" fontId="7" fillId="0" borderId="3" xfId="0" applyFont="1" applyBorder="1"/>
    <xf numFmtId="49" fontId="7" fillId="0" borderId="3" xfId="0" applyNumberFormat="1" applyFont="1" applyBorder="1"/>
    <xf numFmtId="0" fontId="0" fillId="0" borderId="0" xfId="0" applyAlignment="1">
      <alignment vertical="center" wrapText="1"/>
    </xf>
    <xf numFmtId="164" fontId="0" fillId="0" borderId="0" xfId="0" applyNumberFormat="1" applyAlignment="1">
      <alignment horizontal="center" vertical="center"/>
    </xf>
    <xf numFmtId="0" fontId="8" fillId="0" borderId="0" xfId="0" applyFont="1" applyAlignment="1">
      <alignment vertical="top"/>
    </xf>
    <xf numFmtId="2" fontId="8" fillId="0" borderId="0" xfId="0" applyNumberFormat="1" applyFont="1" applyAlignment="1">
      <alignment horizontal="right" vertical="top"/>
    </xf>
    <xf numFmtId="0" fontId="9" fillId="6" borderId="6" xfId="0" applyFont="1" applyFill="1" applyBorder="1" applyAlignment="1">
      <alignment horizontal="center" vertical="center" wrapText="1"/>
    </xf>
    <xf numFmtId="49" fontId="10" fillId="0" borderId="0" xfId="0" applyNumberFormat="1" applyFont="1" applyAlignment="1">
      <alignment wrapText="1"/>
    </xf>
    <xf numFmtId="0" fontId="10" fillId="0" borderId="0" xfId="0" applyFont="1" applyAlignment="1">
      <alignment wrapText="1"/>
    </xf>
    <xf numFmtId="49" fontId="7" fillId="7" borderId="7" xfId="0" quotePrefix="1" applyNumberFormat="1" applyFont="1" applyFill="1" applyBorder="1" applyAlignment="1">
      <alignment wrapText="1"/>
    </xf>
    <xf numFmtId="0" fontId="7" fillId="7" borderId="7" xfId="0" applyFont="1" applyFill="1" applyBorder="1" applyAlignment="1">
      <alignment wrapText="1"/>
    </xf>
    <xf numFmtId="4" fontId="7" fillId="7" borderId="7" xfId="0" applyNumberFormat="1" applyFont="1" applyFill="1" applyBorder="1" applyAlignment="1">
      <alignment wrapText="1"/>
    </xf>
    <xf numFmtId="49" fontId="7" fillId="8" borderId="7" xfId="0" quotePrefix="1" applyNumberFormat="1" applyFont="1" applyFill="1" applyBorder="1" applyAlignment="1">
      <alignment wrapText="1"/>
    </xf>
    <xf numFmtId="0" fontId="7" fillId="8" borderId="7" xfId="0" applyFont="1" applyFill="1" applyBorder="1" applyAlignment="1">
      <alignment wrapText="1"/>
    </xf>
    <xf numFmtId="4" fontId="7" fillId="8" borderId="7" xfId="0" applyNumberFormat="1" applyFont="1" applyFill="1" applyBorder="1" applyAlignment="1">
      <alignment wrapText="1"/>
    </xf>
    <xf numFmtId="4" fontId="11" fillId="7" borderId="7" xfId="0" applyNumberFormat="1" applyFont="1" applyFill="1" applyBorder="1" applyAlignment="1">
      <alignment wrapText="1"/>
    </xf>
    <xf numFmtId="49" fontId="7" fillId="8" borderId="7" xfId="0" applyNumberFormat="1" applyFont="1" applyFill="1" applyBorder="1" applyAlignment="1">
      <alignment wrapText="1"/>
    </xf>
    <xf numFmtId="49" fontId="7" fillId="7" borderId="7" xfId="0" applyNumberFormat="1" applyFont="1" applyFill="1" applyBorder="1" applyAlignment="1">
      <alignment wrapText="1"/>
    </xf>
    <xf numFmtId="4" fontId="11" fillId="8" borderId="7" xfId="0" applyNumberFormat="1" applyFont="1" applyFill="1" applyBorder="1" applyAlignment="1">
      <alignment wrapText="1"/>
    </xf>
    <xf numFmtId="49" fontId="7" fillId="7" borderId="8" xfId="0" quotePrefix="1" applyNumberFormat="1" applyFont="1" applyFill="1" applyBorder="1" applyAlignment="1">
      <alignment wrapText="1"/>
    </xf>
    <xf numFmtId="0" fontId="7" fillId="7" borderId="8" xfId="0" applyFont="1" applyFill="1" applyBorder="1" applyAlignment="1">
      <alignment wrapText="1"/>
    </xf>
    <xf numFmtId="4" fontId="7" fillId="7" borderId="8" xfId="0" applyNumberFormat="1" applyFont="1" applyFill="1" applyBorder="1" applyAlignment="1">
      <alignment wrapText="1"/>
    </xf>
    <xf numFmtId="2" fontId="7" fillId="7" borderId="7" xfId="0" applyNumberFormat="1" applyFont="1" applyFill="1" applyBorder="1"/>
    <xf numFmtId="2" fontId="7" fillId="8" borderId="7" xfId="0" applyNumberFormat="1" applyFont="1" applyFill="1" applyBorder="1"/>
    <xf numFmtId="2" fontId="7" fillId="7" borderId="7" xfId="0" applyNumberFormat="1" applyFont="1" applyFill="1" applyBorder="1" applyAlignment="1">
      <alignment horizontal="right" wrapText="1"/>
    </xf>
    <xf numFmtId="49" fontId="7" fillId="7" borderId="8" xfId="0" applyNumberFormat="1" applyFont="1" applyFill="1" applyBorder="1" applyAlignment="1">
      <alignment wrapText="1"/>
    </xf>
    <xf numFmtId="2" fontId="7" fillId="7" borderId="8" xfId="0" applyNumberFormat="1" applyFont="1" applyFill="1" applyBorder="1"/>
    <xf numFmtId="0" fontId="7" fillId="7" borderId="7" xfId="0" quotePrefix="1" applyFont="1" applyFill="1" applyBorder="1" applyAlignment="1">
      <alignment wrapText="1"/>
    </xf>
    <xf numFmtId="49" fontId="7" fillId="8" borderId="8" xfId="0" applyNumberFormat="1" applyFont="1" applyFill="1" applyBorder="1" applyAlignment="1">
      <alignment wrapText="1"/>
    </xf>
    <xf numFmtId="4" fontId="7" fillId="7" borderId="7" xfId="0" applyNumberFormat="1" applyFont="1" applyFill="1" applyBorder="1" applyAlignment="1">
      <alignment horizontal="right" wrapText="1"/>
    </xf>
    <xf numFmtId="4" fontId="7" fillId="8" borderId="7" xfId="0" applyNumberFormat="1" applyFont="1" applyFill="1" applyBorder="1" applyAlignment="1">
      <alignment horizontal="right" wrapText="1"/>
    </xf>
    <xf numFmtId="49" fontId="7" fillId="8" borderId="8" xfId="0" quotePrefix="1" applyNumberFormat="1" applyFont="1" applyFill="1" applyBorder="1" applyAlignment="1">
      <alignment wrapText="1"/>
    </xf>
    <xf numFmtId="0" fontId="7" fillId="8" borderId="8" xfId="0" applyFont="1" applyFill="1" applyBorder="1" applyAlignment="1">
      <alignment wrapText="1"/>
    </xf>
    <xf numFmtId="4" fontId="7" fillId="8" borderId="8" xfId="0" applyNumberFormat="1" applyFont="1" applyFill="1" applyBorder="1" applyAlignment="1">
      <alignment horizontal="right" wrapText="1"/>
    </xf>
    <xf numFmtId="4" fontId="11" fillId="8" borderId="7" xfId="0" applyNumberFormat="1" applyFont="1" applyFill="1" applyBorder="1" applyAlignment="1">
      <alignment horizontal="right" wrapText="1"/>
    </xf>
    <xf numFmtId="4" fontId="11" fillId="7" borderId="7" xfId="0" applyNumberFormat="1" applyFont="1" applyFill="1" applyBorder="1" applyAlignment="1">
      <alignment horizontal="right" wrapText="1"/>
    </xf>
    <xf numFmtId="4" fontId="11" fillId="7" borderId="8" xfId="0" applyNumberFormat="1" applyFont="1" applyFill="1" applyBorder="1" applyAlignment="1">
      <alignment horizontal="right" wrapText="1"/>
    </xf>
    <xf numFmtId="4" fontId="7" fillId="7" borderId="8" xfId="0" applyNumberFormat="1" applyFont="1" applyFill="1" applyBorder="1" applyAlignment="1">
      <alignment horizontal="right" wrapText="1"/>
    </xf>
    <xf numFmtId="4" fontId="7" fillId="8" borderId="8" xfId="0" applyNumberFormat="1" applyFont="1" applyFill="1" applyBorder="1" applyAlignment="1">
      <alignment wrapText="1"/>
    </xf>
    <xf numFmtId="0" fontId="7" fillId="8" borderId="7" xfId="0" quotePrefix="1" applyFont="1" applyFill="1" applyBorder="1" applyAlignment="1">
      <alignment wrapText="1"/>
    </xf>
    <xf numFmtId="0" fontId="12" fillId="0" borderId="0" xfId="0" applyFont="1" applyAlignment="1">
      <alignment horizontal="left"/>
    </xf>
    <xf numFmtId="165" fontId="0" fillId="0" borderId="0" xfId="0" applyNumberFormat="1"/>
    <xf numFmtId="165" fontId="12" fillId="0" borderId="0" xfId="0" applyNumberFormat="1" applyFont="1" applyAlignment="1">
      <alignment horizontal="left"/>
    </xf>
    <xf numFmtId="165" fontId="9" fillId="6" borderId="9" xfId="0" applyNumberFormat="1" applyFont="1" applyFill="1" applyBorder="1" applyAlignment="1">
      <alignment horizontal="center" vertical="center" wrapText="1"/>
    </xf>
    <xf numFmtId="165" fontId="8" fillId="0" borderId="0" xfId="0" applyNumberFormat="1" applyFont="1" applyAlignment="1">
      <alignment vertical="top"/>
    </xf>
    <xf numFmtId="0" fontId="13" fillId="9" borderId="0" xfId="0" applyFont="1" applyFill="1" applyAlignment="1">
      <alignment vertical="top"/>
    </xf>
    <xf numFmtId="0" fontId="13" fillId="9" borderId="0" xfId="0" applyFont="1" applyFill="1" applyAlignment="1">
      <alignment vertical="top" wrapText="1"/>
    </xf>
    <xf numFmtId="0" fontId="13" fillId="9" borderId="0" xfId="0" applyFont="1" applyFill="1" applyAlignment="1">
      <alignment horizontal="right" vertical="top"/>
    </xf>
    <xf numFmtId="0" fontId="14" fillId="0" borderId="0" xfId="0" applyFont="1" applyAlignment="1">
      <alignment vertical="top"/>
    </xf>
    <xf numFmtId="0" fontId="14" fillId="0" borderId="0" xfId="0" applyFont="1" applyAlignment="1">
      <alignment vertical="top" wrapText="1"/>
    </xf>
    <xf numFmtId="8" fontId="0" fillId="0" borderId="0" xfId="0" applyNumberFormat="1"/>
    <xf numFmtId="8" fontId="14" fillId="0" borderId="0" xfId="0" applyNumberFormat="1" applyFont="1" applyAlignment="1">
      <alignment horizontal="right" vertical="top"/>
    </xf>
    <xf numFmtId="0" fontId="14" fillId="10" borderId="0" xfId="0" applyFont="1" applyFill="1" applyAlignment="1">
      <alignment vertical="top"/>
    </xf>
    <xf numFmtId="0" fontId="14" fillId="10" borderId="0" xfId="0" applyFont="1" applyFill="1" applyAlignment="1">
      <alignment vertical="top" wrapText="1"/>
    </xf>
    <xf numFmtId="8" fontId="14" fillId="10" borderId="0" xfId="0" applyNumberFormat="1" applyFont="1" applyFill="1" applyAlignment="1">
      <alignment horizontal="right" vertical="top"/>
    </xf>
    <xf numFmtId="0" fontId="14" fillId="10" borderId="0" xfId="0" applyFont="1" applyFill="1" applyAlignment="1">
      <alignment horizontal="right" vertical="top"/>
    </xf>
    <xf numFmtId="0" fontId="14" fillId="0" borderId="0" xfId="0" applyFont="1" applyAlignment="1">
      <alignment horizontal="right" vertical="top"/>
    </xf>
  </cellXfs>
  <cellStyles count="2">
    <cellStyle name="Normal" xfId="0" builtinId="0"/>
    <cellStyle name="Percent" xfId="1" builtinId="5"/>
  </cellStyles>
  <dxfs count="12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geiss\Desktop\Biamp%20Price%20List%20Feb23.xlsx" TargetMode="External"/><Relationship Id="rId1" Type="http://schemas.openxmlformats.org/officeDocument/2006/relationships/externalLinkPath" Target="file:///C:\Users\ageiss\Desktop\Biamp%20Price%20List%20Feb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Apprimo"/>
      <sheetName val="Cambridge"/>
      <sheetName val="Commercial"/>
      <sheetName val="Community"/>
      <sheetName val="Crowd Mics"/>
      <sheetName val="Desono"/>
      <sheetName val="Devio"/>
      <sheetName val="Impera"/>
      <sheetName val="Modena"/>
      <sheetName val="Parle"/>
      <sheetName val="Tesira"/>
      <sheetName val="Vidi"/>
      <sheetName val="Vocia"/>
      <sheetName val="Vocia TTS Licensing"/>
      <sheetName val="Volter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AC0D6-2CE9-4268-BE12-098E3C12AECE}">
  <dimension ref="A1:D1226"/>
  <sheetViews>
    <sheetView tabSelected="1" workbookViewId="0">
      <selection activeCell="K6" sqref="K6"/>
    </sheetView>
  </sheetViews>
  <sheetFormatPr defaultColWidth="8.85546875" defaultRowHeight="15"/>
  <cols>
    <col min="1" max="1" width="15.42578125" customWidth="1"/>
    <col min="2" max="2" width="28.42578125" customWidth="1"/>
    <col min="3" max="3" width="14.140625" customWidth="1"/>
    <col min="4" max="4" width="16.140625" style="54" customWidth="1"/>
  </cols>
  <sheetData>
    <row r="1" spans="1:4" ht="17.100000000000001">
      <c r="A1" s="20" t="s">
        <v>0</v>
      </c>
      <c r="B1" s="21" t="s">
        <v>1</v>
      </c>
      <c r="C1" s="21" t="s">
        <v>2</v>
      </c>
      <c r="D1" s="54" t="s">
        <v>3</v>
      </c>
    </row>
    <row r="2" spans="1:4">
      <c r="A2" s="30" t="s">
        <v>4</v>
      </c>
      <c r="B2" s="23" t="s">
        <v>5</v>
      </c>
      <c r="C2" s="35">
        <v>672</v>
      </c>
      <c r="D2" s="54">
        <f>C2*0.65</f>
        <v>436.8</v>
      </c>
    </row>
    <row r="3" spans="1:4">
      <c r="A3" s="29" t="s">
        <v>6</v>
      </c>
      <c r="B3" s="26" t="s">
        <v>7</v>
      </c>
      <c r="C3" s="36">
        <v>672</v>
      </c>
      <c r="D3" s="54">
        <f t="shared" ref="D3:D66" si="0">C3*0.65</f>
        <v>436.8</v>
      </c>
    </row>
    <row r="4" spans="1:4">
      <c r="A4" s="30" t="s">
        <v>8</v>
      </c>
      <c r="B4" s="23" t="s">
        <v>9</v>
      </c>
      <c r="C4" s="35">
        <v>606</v>
      </c>
      <c r="D4" s="54">
        <f t="shared" si="0"/>
        <v>393.90000000000003</v>
      </c>
    </row>
    <row r="5" spans="1:4">
      <c r="A5" s="29" t="s">
        <v>10</v>
      </c>
      <c r="B5" s="26" t="s">
        <v>11</v>
      </c>
      <c r="C5" s="36">
        <v>606</v>
      </c>
      <c r="D5" s="54">
        <f t="shared" si="0"/>
        <v>393.90000000000003</v>
      </c>
    </row>
    <row r="6" spans="1:4">
      <c r="A6" s="22" t="s">
        <v>12</v>
      </c>
      <c r="B6" s="23" t="s">
        <v>13</v>
      </c>
      <c r="C6" s="35">
        <v>244</v>
      </c>
      <c r="D6" s="54">
        <f t="shared" si="0"/>
        <v>158.6</v>
      </c>
    </row>
    <row r="7" spans="1:4">
      <c r="A7" s="25" t="s">
        <v>14</v>
      </c>
      <c r="B7" s="26" t="s">
        <v>15</v>
      </c>
      <c r="C7" s="36">
        <v>244</v>
      </c>
      <c r="D7" s="54">
        <f t="shared" si="0"/>
        <v>158.6</v>
      </c>
    </row>
    <row r="8" spans="1:4">
      <c r="A8" s="30" t="s">
        <v>16</v>
      </c>
      <c r="B8" s="23" t="s">
        <v>17</v>
      </c>
      <c r="C8" s="35">
        <v>1930</v>
      </c>
      <c r="D8" s="54">
        <f t="shared" si="0"/>
        <v>1254.5</v>
      </c>
    </row>
    <row r="9" spans="1:4">
      <c r="A9" s="29" t="s">
        <v>18</v>
      </c>
      <c r="B9" s="26" t="s">
        <v>19</v>
      </c>
      <c r="C9" s="36">
        <v>992</v>
      </c>
      <c r="D9" s="54">
        <f t="shared" si="0"/>
        <v>644.80000000000007</v>
      </c>
    </row>
    <row r="10" spans="1:4">
      <c r="A10" s="30" t="s">
        <v>20</v>
      </c>
      <c r="B10" s="23" t="s">
        <v>21</v>
      </c>
      <c r="C10" s="35">
        <v>1380</v>
      </c>
      <c r="D10" s="54">
        <f t="shared" si="0"/>
        <v>897</v>
      </c>
    </row>
    <row r="11" spans="1:4">
      <c r="A11" s="29" t="s">
        <v>22</v>
      </c>
      <c r="B11" s="26" t="s">
        <v>23</v>
      </c>
      <c r="C11" s="36">
        <v>1380</v>
      </c>
      <c r="D11" s="54">
        <f t="shared" si="0"/>
        <v>897</v>
      </c>
    </row>
    <row r="12" spans="1:4">
      <c r="A12" s="30" t="s">
        <v>24</v>
      </c>
      <c r="B12" s="23" t="s">
        <v>25</v>
      </c>
      <c r="C12" s="35">
        <v>2420</v>
      </c>
      <c r="D12" s="54">
        <f t="shared" si="0"/>
        <v>1573</v>
      </c>
    </row>
    <row r="13" spans="1:4">
      <c r="A13" s="29" t="s">
        <v>26</v>
      </c>
      <c r="B13" s="26" t="s">
        <v>27</v>
      </c>
      <c r="C13" s="36">
        <v>244</v>
      </c>
      <c r="D13" s="54">
        <f t="shared" si="0"/>
        <v>158.6</v>
      </c>
    </row>
    <row r="14" spans="1:4">
      <c r="A14" s="30" t="s">
        <v>28</v>
      </c>
      <c r="B14" s="23" t="s">
        <v>29</v>
      </c>
      <c r="C14" s="37">
        <v>244</v>
      </c>
      <c r="D14" s="54">
        <f t="shared" si="0"/>
        <v>158.6</v>
      </c>
    </row>
    <row r="15" spans="1:4">
      <c r="A15" s="29" t="s">
        <v>30</v>
      </c>
      <c r="B15" s="26" t="s">
        <v>31</v>
      </c>
      <c r="C15" s="36">
        <v>244</v>
      </c>
      <c r="D15" s="54">
        <f t="shared" si="0"/>
        <v>158.6</v>
      </c>
    </row>
    <row r="16" spans="1:4">
      <c r="A16" s="30" t="s">
        <v>32</v>
      </c>
      <c r="B16" s="23" t="s">
        <v>33</v>
      </c>
      <c r="C16" s="37">
        <v>244</v>
      </c>
      <c r="D16" s="54">
        <f t="shared" si="0"/>
        <v>158.6</v>
      </c>
    </row>
    <row r="17" spans="1:4">
      <c r="A17" s="29" t="s">
        <v>34</v>
      </c>
      <c r="B17" s="26" t="s">
        <v>35</v>
      </c>
      <c r="C17" s="36">
        <v>550</v>
      </c>
      <c r="D17" s="54">
        <f t="shared" si="0"/>
        <v>357.5</v>
      </c>
    </row>
    <row r="18" spans="1:4">
      <c r="A18" s="30" t="s">
        <v>36</v>
      </c>
      <c r="B18" s="23" t="s">
        <v>37</v>
      </c>
      <c r="C18" s="35">
        <v>308</v>
      </c>
      <c r="D18" s="54">
        <f t="shared" si="0"/>
        <v>200.20000000000002</v>
      </c>
    </row>
    <row r="19" spans="1:4">
      <c r="A19" s="29" t="s">
        <v>38</v>
      </c>
      <c r="B19" s="26" t="s">
        <v>39</v>
      </c>
      <c r="C19" s="36">
        <v>430</v>
      </c>
      <c r="D19" s="54">
        <f t="shared" si="0"/>
        <v>279.5</v>
      </c>
    </row>
    <row r="20" spans="1:4">
      <c r="A20" s="38" t="s">
        <v>40</v>
      </c>
      <c r="B20" s="33" t="s">
        <v>41</v>
      </c>
      <c r="C20" s="39">
        <v>308</v>
      </c>
      <c r="D20" s="54">
        <f t="shared" si="0"/>
        <v>200.20000000000002</v>
      </c>
    </row>
    <row r="21" spans="1:4">
      <c r="A21" s="22" t="s">
        <v>42</v>
      </c>
      <c r="B21" s="23" t="s">
        <v>43</v>
      </c>
      <c r="C21" s="24">
        <v>32</v>
      </c>
      <c r="D21" s="54">
        <f t="shared" si="0"/>
        <v>20.8</v>
      </c>
    </row>
    <row r="22" spans="1:4">
      <c r="A22" s="25" t="s">
        <v>44</v>
      </c>
      <c r="B22" s="26" t="s">
        <v>45</v>
      </c>
      <c r="C22" s="27">
        <v>32</v>
      </c>
      <c r="D22" s="54">
        <f t="shared" si="0"/>
        <v>20.8</v>
      </c>
    </row>
    <row r="23" spans="1:4">
      <c r="A23" s="22" t="s">
        <v>46</v>
      </c>
      <c r="B23" s="23" t="s">
        <v>47</v>
      </c>
      <c r="C23" s="24">
        <v>32</v>
      </c>
      <c r="D23" s="54">
        <f t="shared" si="0"/>
        <v>20.8</v>
      </c>
    </row>
    <row r="24" spans="1:4">
      <c r="A24" s="25" t="s">
        <v>48</v>
      </c>
      <c r="B24" s="26" t="s">
        <v>49</v>
      </c>
      <c r="C24" s="27">
        <v>32</v>
      </c>
      <c r="D24" s="54">
        <f t="shared" si="0"/>
        <v>20.8</v>
      </c>
    </row>
    <row r="25" spans="1:4">
      <c r="A25" s="22" t="s">
        <v>50</v>
      </c>
      <c r="B25" s="23" t="s">
        <v>51</v>
      </c>
      <c r="C25" s="28">
        <v>4</v>
      </c>
      <c r="D25" s="54">
        <f t="shared" si="0"/>
        <v>2.6</v>
      </c>
    </row>
    <row r="26" spans="1:4">
      <c r="A26" s="29" t="s">
        <v>52</v>
      </c>
      <c r="B26" s="26" t="s">
        <v>53</v>
      </c>
      <c r="C26" s="27">
        <v>222</v>
      </c>
      <c r="D26" s="54">
        <f t="shared" si="0"/>
        <v>144.30000000000001</v>
      </c>
    </row>
    <row r="27" spans="1:4">
      <c r="A27" s="30" t="s">
        <v>54</v>
      </c>
      <c r="B27" s="23" t="s">
        <v>55</v>
      </c>
      <c r="C27" s="24">
        <v>204</v>
      </c>
      <c r="D27" s="54">
        <f t="shared" si="0"/>
        <v>132.6</v>
      </c>
    </row>
    <row r="28" spans="1:4">
      <c r="A28" s="29" t="s">
        <v>56</v>
      </c>
      <c r="B28" s="26" t="s">
        <v>57</v>
      </c>
      <c r="C28" s="27">
        <v>52</v>
      </c>
      <c r="D28" s="54">
        <f t="shared" si="0"/>
        <v>33.800000000000004</v>
      </c>
    </row>
    <row r="29" spans="1:4">
      <c r="A29" s="30" t="s">
        <v>58</v>
      </c>
      <c r="B29" s="23" t="s">
        <v>59</v>
      </c>
      <c r="C29" s="24">
        <v>42</v>
      </c>
      <c r="D29" s="54">
        <f t="shared" si="0"/>
        <v>27.3</v>
      </c>
    </row>
    <row r="30" spans="1:4">
      <c r="A30" s="29" t="s">
        <v>60</v>
      </c>
      <c r="B30" s="26" t="s">
        <v>61</v>
      </c>
      <c r="C30" s="27">
        <v>42</v>
      </c>
      <c r="D30" s="54">
        <f t="shared" si="0"/>
        <v>27.3</v>
      </c>
    </row>
    <row r="31" spans="1:4">
      <c r="A31" s="30" t="s">
        <v>62</v>
      </c>
      <c r="B31" s="23" t="s">
        <v>63</v>
      </c>
      <c r="C31" s="24">
        <v>34</v>
      </c>
      <c r="D31" s="54">
        <f t="shared" si="0"/>
        <v>22.1</v>
      </c>
    </row>
    <row r="32" spans="1:4">
      <c r="A32" s="29" t="s">
        <v>64</v>
      </c>
      <c r="B32" s="26" t="s">
        <v>65</v>
      </c>
      <c r="C32" s="27">
        <v>176</v>
      </c>
      <c r="D32" s="54">
        <f t="shared" si="0"/>
        <v>114.4</v>
      </c>
    </row>
    <row r="33" spans="1:4">
      <c r="A33" s="30" t="s">
        <v>66</v>
      </c>
      <c r="B33" s="23" t="s">
        <v>67</v>
      </c>
      <c r="C33" s="24">
        <v>148</v>
      </c>
      <c r="D33" s="54">
        <f t="shared" si="0"/>
        <v>96.2</v>
      </c>
    </row>
    <row r="34" spans="1:4">
      <c r="A34" s="29" t="s">
        <v>68</v>
      </c>
      <c r="B34" s="26" t="s">
        <v>69</v>
      </c>
      <c r="C34" s="27">
        <v>132</v>
      </c>
      <c r="D34" s="54">
        <f t="shared" si="0"/>
        <v>85.8</v>
      </c>
    </row>
    <row r="35" spans="1:4">
      <c r="A35" s="30" t="s">
        <v>70</v>
      </c>
      <c r="B35" s="23" t="s">
        <v>71</v>
      </c>
      <c r="C35" s="24">
        <v>128</v>
      </c>
      <c r="D35" s="54">
        <f t="shared" si="0"/>
        <v>83.2</v>
      </c>
    </row>
    <row r="36" spans="1:4">
      <c r="A36" s="29" t="s">
        <v>72</v>
      </c>
      <c r="B36" s="26" t="s">
        <v>73</v>
      </c>
      <c r="C36" s="27">
        <v>172</v>
      </c>
      <c r="D36" s="54">
        <f t="shared" si="0"/>
        <v>111.8</v>
      </c>
    </row>
    <row r="37" spans="1:4">
      <c r="A37" s="30" t="s">
        <v>74</v>
      </c>
      <c r="B37" s="23" t="s">
        <v>75</v>
      </c>
      <c r="C37" s="24">
        <v>160</v>
      </c>
      <c r="D37" s="54">
        <f t="shared" si="0"/>
        <v>104</v>
      </c>
    </row>
    <row r="38" spans="1:4">
      <c r="A38" s="29" t="s">
        <v>76</v>
      </c>
      <c r="B38" s="26" t="s">
        <v>77</v>
      </c>
      <c r="C38" s="27">
        <v>1078</v>
      </c>
      <c r="D38" s="54">
        <f t="shared" si="0"/>
        <v>700.7</v>
      </c>
    </row>
    <row r="39" spans="1:4">
      <c r="A39" s="30" t="s">
        <v>78</v>
      </c>
      <c r="B39" s="23" t="s">
        <v>79</v>
      </c>
      <c r="C39" s="24">
        <v>54</v>
      </c>
      <c r="D39" s="54">
        <f t="shared" si="0"/>
        <v>35.1</v>
      </c>
    </row>
    <row r="40" spans="1:4">
      <c r="A40" s="25" t="s">
        <v>80</v>
      </c>
      <c r="B40" s="26" t="s">
        <v>81</v>
      </c>
      <c r="C40" s="27">
        <v>6</v>
      </c>
      <c r="D40" s="54">
        <f t="shared" si="0"/>
        <v>3.9000000000000004</v>
      </c>
    </row>
    <row r="41" spans="1:4">
      <c r="A41" s="22" t="s">
        <v>82</v>
      </c>
      <c r="B41" s="23" t="s">
        <v>83</v>
      </c>
      <c r="C41" s="24">
        <v>6</v>
      </c>
      <c r="D41" s="54">
        <f t="shared" si="0"/>
        <v>3.9000000000000004</v>
      </c>
    </row>
    <row r="42" spans="1:4">
      <c r="A42" s="25" t="s">
        <v>84</v>
      </c>
      <c r="B42" s="26" t="s">
        <v>85</v>
      </c>
      <c r="C42" s="27">
        <v>486</v>
      </c>
      <c r="D42" s="54">
        <f t="shared" si="0"/>
        <v>315.90000000000003</v>
      </c>
    </row>
    <row r="43" spans="1:4">
      <c r="A43" s="30" t="s">
        <v>86</v>
      </c>
      <c r="B43" s="23" t="s">
        <v>87</v>
      </c>
      <c r="C43" s="24">
        <v>16</v>
      </c>
      <c r="D43" s="54">
        <f t="shared" si="0"/>
        <v>10.4</v>
      </c>
    </row>
    <row r="44" spans="1:4">
      <c r="A44" s="29" t="s">
        <v>88</v>
      </c>
      <c r="B44" s="26" t="s">
        <v>89</v>
      </c>
      <c r="C44" s="27">
        <v>32</v>
      </c>
      <c r="D44" s="54">
        <f t="shared" si="0"/>
        <v>20.8</v>
      </c>
    </row>
    <row r="45" spans="1:4">
      <c r="A45" s="22" t="s">
        <v>90</v>
      </c>
      <c r="B45" s="23" t="s">
        <v>91</v>
      </c>
      <c r="C45" s="24">
        <v>48</v>
      </c>
      <c r="D45" s="54">
        <f t="shared" si="0"/>
        <v>31.200000000000003</v>
      </c>
    </row>
    <row r="46" spans="1:4">
      <c r="A46" s="25" t="s">
        <v>92</v>
      </c>
      <c r="B46" s="26" t="s">
        <v>93</v>
      </c>
      <c r="C46" s="27">
        <v>1376</v>
      </c>
      <c r="D46" s="54">
        <f t="shared" si="0"/>
        <v>894.4</v>
      </c>
    </row>
    <row r="47" spans="1:4">
      <c r="A47" s="22" t="s">
        <v>94</v>
      </c>
      <c r="B47" s="23" t="s">
        <v>95</v>
      </c>
      <c r="C47" s="24">
        <v>2256</v>
      </c>
      <c r="D47" s="54">
        <f t="shared" si="0"/>
        <v>1466.4</v>
      </c>
    </row>
    <row r="48" spans="1:4">
      <c r="A48" s="25" t="s">
        <v>96</v>
      </c>
      <c r="B48" s="26" t="s">
        <v>97</v>
      </c>
      <c r="C48" s="27">
        <v>216</v>
      </c>
      <c r="D48" s="54">
        <f t="shared" si="0"/>
        <v>140.4</v>
      </c>
    </row>
    <row r="49" spans="1:4">
      <c r="A49" s="22" t="s">
        <v>98</v>
      </c>
      <c r="B49" s="23" t="s">
        <v>99</v>
      </c>
      <c r="C49" s="24">
        <v>606</v>
      </c>
      <c r="D49" s="54">
        <f t="shared" si="0"/>
        <v>393.90000000000003</v>
      </c>
    </row>
    <row r="50" spans="1:4">
      <c r="A50" s="25" t="s">
        <v>100</v>
      </c>
      <c r="B50" s="26" t="s">
        <v>101</v>
      </c>
      <c r="C50" s="27">
        <v>606</v>
      </c>
      <c r="D50" s="54">
        <f t="shared" si="0"/>
        <v>393.90000000000003</v>
      </c>
    </row>
    <row r="51" spans="1:4">
      <c r="A51" s="22" t="s">
        <v>102</v>
      </c>
      <c r="B51" s="23" t="s">
        <v>103</v>
      </c>
      <c r="C51" s="24">
        <v>116</v>
      </c>
      <c r="D51" s="54">
        <f t="shared" si="0"/>
        <v>75.400000000000006</v>
      </c>
    </row>
    <row r="52" spans="1:4">
      <c r="A52" s="25" t="s">
        <v>104</v>
      </c>
      <c r="B52" s="26" t="s">
        <v>105</v>
      </c>
      <c r="C52" s="27">
        <v>116</v>
      </c>
      <c r="D52" s="54">
        <f t="shared" si="0"/>
        <v>75.400000000000006</v>
      </c>
    </row>
    <row r="53" spans="1:4">
      <c r="A53" s="22" t="s">
        <v>106</v>
      </c>
      <c r="B53" s="23" t="s">
        <v>107</v>
      </c>
      <c r="C53" s="24">
        <v>116</v>
      </c>
      <c r="D53" s="54">
        <f t="shared" si="0"/>
        <v>75.400000000000006</v>
      </c>
    </row>
    <row r="54" spans="1:4">
      <c r="A54" s="25" t="s">
        <v>108</v>
      </c>
      <c r="B54" s="26" t="s">
        <v>109</v>
      </c>
      <c r="C54" s="27">
        <v>116</v>
      </c>
      <c r="D54" s="54">
        <f t="shared" si="0"/>
        <v>75.400000000000006</v>
      </c>
    </row>
    <row r="55" spans="1:4">
      <c r="A55" s="22" t="s">
        <v>110</v>
      </c>
      <c r="B55" s="23" t="s">
        <v>111</v>
      </c>
      <c r="C55" s="24">
        <v>144</v>
      </c>
      <c r="D55" s="54">
        <f t="shared" si="0"/>
        <v>93.600000000000009</v>
      </c>
    </row>
    <row r="56" spans="1:4">
      <c r="A56" s="25" t="s">
        <v>112</v>
      </c>
      <c r="B56" s="26" t="s">
        <v>113</v>
      </c>
      <c r="C56" s="27">
        <v>116</v>
      </c>
      <c r="D56" s="54">
        <f t="shared" si="0"/>
        <v>75.400000000000006</v>
      </c>
    </row>
    <row r="57" spans="1:4">
      <c r="A57" s="22" t="s">
        <v>114</v>
      </c>
      <c r="B57" s="23" t="s">
        <v>115</v>
      </c>
      <c r="C57" s="24">
        <v>200</v>
      </c>
      <c r="D57" s="54">
        <f t="shared" si="0"/>
        <v>130</v>
      </c>
    </row>
    <row r="58" spans="1:4">
      <c r="A58" s="25" t="s">
        <v>116</v>
      </c>
      <c r="B58" s="26" t="s">
        <v>117</v>
      </c>
      <c r="C58" s="27">
        <v>116</v>
      </c>
      <c r="D58" s="54">
        <f t="shared" si="0"/>
        <v>75.400000000000006</v>
      </c>
    </row>
    <row r="59" spans="1:4">
      <c r="A59" s="22" t="s">
        <v>118</v>
      </c>
      <c r="B59" s="23" t="s">
        <v>119</v>
      </c>
      <c r="C59" s="24">
        <v>200</v>
      </c>
      <c r="D59" s="54">
        <f t="shared" si="0"/>
        <v>130</v>
      </c>
    </row>
    <row r="60" spans="1:4">
      <c r="A60" s="25" t="s">
        <v>120</v>
      </c>
      <c r="B60" s="26" t="s">
        <v>121</v>
      </c>
      <c r="C60" s="27">
        <v>78</v>
      </c>
      <c r="D60" s="54">
        <f t="shared" si="0"/>
        <v>50.7</v>
      </c>
    </row>
    <row r="61" spans="1:4">
      <c r="A61" s="22" t="s">
        <v>122</v>
      </c>
      <c r="B61" s="23" t="s">
        <v>123</v>
      </c>
      <c r="C61" s="24">
        <v>342</v>
      </c>
      <c r="D61" s="54">
        <f t="shared" si="0"/>
        <v>222.3</v>
      </c>
    </row>
    <row r="62" spans="1:4">
      <c r="A62" s="25" t="s">
        <v>124</v>
      </c>
      <c r="B62" s="26" t="s">
        <v>125</v>
      </c>
      <c r="C62" s="27">
        <v>474</v>
      </c>
      <c r="D62" s="54">
        <f t="shared" si="0"/>
        <v>308.10000000000002</v>
      </c>
    </row>
    <row r="63" spans="1:4">
      <c r="A63" s="22" t="s">
        <v>126</v>
      </c>
      <c r="B63" s="23" t="s">
        <v>127</v>
      </c>
      <c r="C63" s="24">
        <v>298</v>
      </c>
      <c r="D63" s="54">
        <f t="shared" si="0"/>
        <v>193.70000000000002</v>
      </c>
    </row>
    <row r="64" spans="1:4">
      <c r="A64" s="25" t="s">
        <v>128</v>
      </c>
      <c r="B64" s="26" t="s">
        <v>129</v>
      </c>
      <c r="C64" s="27">
        <v>680</v>
      </c>
      <c r="D64" s="54">
        <f t="shared" si="0"/>
        <v>442</v>
      </c>
    </row>
    <row r="65" spans="1:4">
      <c r="A65" s="22" t="s">
        <v>130</v>
      </c>
      <c r="B65" s="23" t="s">
        <v>131</v>
      </c>
      <c r="C65" s="24">
        <v>394</v>
      </c>
      <c r="D65" s="54">
        <f t="shared" si="0"/>
        <v>256.10000000000002</v>
      </c>
    </row>
    <row r="66" spans="1:4">
      <c r="A66" s="25" t="s">
        <v>132</v>
      </c>
      <c r="B66" s="26" t="s">
        <v>133</v>
      </c>
      <c r="C66" s="27">
        <v>11552</v>
      </c>
      <c r="D66" s="54">
        <f t="shared" si="0"/>
        <v>7508.8</v>
      </c>
    </row>
    <row r="67" spans="1:4">
      <c r="A67" s="22" t="s">
        <v>134</v>
      </c>
      <c r="B67" s="23" t="s">
        <v>135</v>
      </c>
      <c r="C67" s="24">
        <v>256</v>
      </c>
      <c r="D67" s="54">
        <f t="shared" ref="D67:D130" si="1">C67*0.65</f>
        <v>166.4</v>
      </c>
    </row>
    <row r="68" spans="1:4">
      <c r="A68" s="25" t="s">
        <v>136</v>
      </c>
      <c r="B68" s="26" t="s">
        <v>137</v>
      </c>
      <c r="C68" s="27">
        <v>78</v>
      </c>
      <c r="D68" s="54">
        <f t="shared" si="1"/>
        <v>50.7</v>
      </c>
    </row>
    <row r="69" spans="1:4">
      <c r="A69" s="22" t="s">
        <v>138</v>
      </c>
      <c r="B69" s="23" t="s">
        <v>139</v>
      </c>
      <c r="C69" s="24">
        <v>1872</v>
      </c>
      <c r="D69" s="54">
        <f t="shared" si="1"/>
        <v>1216.8</v>
      </c>
    </row>
    <row r="70" spans="1:4">
      <c r="A70" s="25" t="s">
        <v>140</v>
      </c>
      <c r="B70" s="26" t="s">
        <v>141</v>
      </c>
      <c r="C70" s="27">
        <v>297</v>
      </c>
      <c r="D70" s="54">
        <f t="shared" si="1"/>
        <v>193.05</v>
      </c>
    </row>
    <row r="71" spans="1:4">
      <c r="A71" s="22" t="s">
        <v>142</v>
      </c>
      <c r="B71" s="23" t="s">
        <v>143</v>
      </c>
      <c r="C71" s="28">
        <v>638</v>
      </c>
      <c r="D71" s="54">
        <f t="shared" si="1"/>
        <v>414.7</v>
      </c>
    </row>
    <row r="72" spans="1:4">
      <c r="A72" s="25" t="s">
        <v>144</v>
      </c>
      <c r="B72" s="26" t="s">
        <v>145</v>
      </c>
      <c r="C72" s="31">
        <v>308</v>
      </c>
      <c r="D72" s="54">
        <f t="shared" si="1"/>
        <v>200.20000000000002</v>
      </c>
    </row>
    <row r="73" spans="1:4">
      <c r="A73" s="30" t="s">
        <v>146</v>
      </c>
      <c r="B73" s="23" t="s">
        <v>147</v>
      </c>
      <c r="C73" s="24">
        <v>8</v>
      </c>
      <c r="D73" s="54">
        <f t="shared" si="1"/>
        <v>5.2</v>
      </c>
    </row>
    <row r="74" spans="1:4">
      <c r="A74" s="29" t="s">
        <v>148</v>
      </c>
      <c r="B74" s="26" t="s">
        <v>149</v>
      </c>
      <c r="C74" s="27">
        <v>28</v>
      </c>
      <c r="D74" s="54">
        <f t="shared" si="1"/>
        <v>18.2</v>
      </c>
    </row>
    <row r="75" spans="1:4">
      <c r="A75" s="30" t="s">
        <v>150</v>
      </c>
      <c r="B75" s="23" t="s">
        <v>151</v>
      </c>
      <c r="C75" s="24">
        <v>2</v>
      </c>
      <c r="D75" s="54">
        <f t="shared" si="1"/>
        <v>1.3</v>
      </c>
    </row>
    <row r="76" spans="1:4">
      <c r="A76" s="29" t="s">
        <v>152</v>
      </c>
      <c r="B76" s="26" t="s">
        <v>153</v>
      </c>
      <c r="C76" s="27">
        <v>2</v>
      </c>
      <c r="D76" s="54">
        <f t="shared" si="1"/>
        <v>1.3</v>
      </c>
    </row>
    <row r="77" spans="1:4">
      <c r="A77" s="30" t="s">
        <v>154</v>
      </c>
      <c r="B77" s="23" t="s">
        <v>155</v>
      </c>
      <c r="C77" s="24">
        <v>2</v>
      </c>
      <c r="D77" s="54">
        <f t="shared" si="1"/>
        <v>1.3</v>
      </c>
    </row>
    <row r="78" spans="1:4">
      <c r="A78" s="25" t="s">
        <v>156</v>
      </c>
      <c r="B78" s="26" t="s">
        <v>157</v>
      </c>
      <c r="C78" s="31">
        <v>627</v>
      </c>
      <c r="D78" s="54">
        <f t="shared" si="1"/>
        <v>407.55</v>
      </c>
    </row>
    <row r="79" spans="1:4">
      <c r="A79" s="30" t="s">
        <v>158</v>
      </c>
      <c r="B79" s="23" t="s">
        <v>159</v>
      </c>
      <c r="C79" s="28">
        <v>174</v>
      </c>
      <c r="D79" s="54">
        <f t="shared" si="1"/>
        <v>113.10000000000001</v>
      </c>
    </row>
    <row r="80" spans="1:4">
      <c r="A80" s="25" t="s">
        <v>160</v>
      </c>
      <c r="B80" s="26" t="s">
        <v>161</v>
      </c>
      <c r="C80" s="27">
        <v>108</v>
      </c>
      <c r="D80" s="54">
        <f t="shared" si="1"/>
        <v>70.2</v>
      </c>
    </row>
    <row r="81" spans="1:4">
      <c r="A81" s="22" t="s">
        <v>162</v>
      </c>
      <c r="B81" s="23" t="s">
        <v>163</v>
      </c>
      <c r="C81" s="24">
        <v>182</v>
      </c>
      <c r="D81" s="54">
        <f t="shared" si="1"/>
        <v>118.3</v>
      </c>
    </row>
    <row r="82" spans="1:4">
      <c r="A82" s="25" t="s">
        <v>164</v>
      </c>
      <c r="B82" s="26" t="s">
        <v>165</v>
      </c>
      <c r="C82" s="27">
        <v>286</v>
      </c>
      <c r="D82" s="54">
        <f t="shared" si="1"/>
        <v>185.9</v>
      </c>
    </row>
    <row r="83" spans="1:4">
      <c r="A83" s="22" t="s">
        <v>166</v>
      </c>
      <c r="B83" s="23" t="s">
        <v>167</v>
      </c>
      <c r="C83" s="24">
        <v>398</v>
      </c>
      <c r="D83" s="54">
        <f t="shared" si="1"/>
        <v>258.7</v>
      </c>
    </row>
    <row r="84" spans="1:4">
      <c r="A84" s="25" t="s">
        <v>168</v>
      </c>
      <c r="B84" s="26" t="s">
        <v>169</v>
      </c>
      <c r="C84" s="27">
        <v>508</v>
      </c>
      <c r="D84" s="54">
        <f t="shared" si="1"/>
        <v>330.2</v>
      </c>
    </row>
    <row r="85" spans="1:4">
      <c r="A85" s="22" t="s">
        <v>170</v>
      </c>
      <c r="B85" s="23" t="s">
        <v>171</v>
      </c>
      <c r="C85" s="24">
        <v>606</v>
      </c>
      <c r="D85" s="54">
        <f t="shared" si="1"/>
        <v>393.90000000000003</v>
      </c>
    </row>
    <row r="86" spans="1:4">
      <c r="A86" s="25" t="s">
        <v>172</v>
      </c>
      <c r="B86" s="26" t="s">
        <v>173</v>
      </c>
      <c r="C86" s="27">
        <v>716</v>
      </c>
      <c r="D86" s="54">
        <f t="shared" si="1"/>
        <v>465.40000000000003</v>
      </c>
    </row>
    <row r="87" spans="1:4">
      <c r="A87" s="22" t="s">
        <v>174</v>
      </c>
      <c r="B87" s="23" t="s">
        <v>175</v>
      </c>
      <c r="C87" s="24">
        <v>826</v>
      </c>
      <c r="D87" s="54">
        <f t="shared" si="1"/>
        <v>536.9</v>
      </c>
    </row>
    <row r="88" spans="1:4">
      <c r="A88" s="25" t="s">
        <v>176</v>
      </c>
      <c r="B88" s="26" t="s">
        <v>177</v>
      </c>
      <c r="C88" s="27">
        <v>936</v>
      </c>
      <c r="D88" s="54">
        <f t="shared" si="1"/>
        <v>608.4</v>
      </c>
    </row>
    <row r="89" spans="1:4">
      <c r="A89" s="30" t="s">
        <v>178</v>
      </c>
      <c r="B89" s="23" t="s">
        <v>179</v>
      </c>
      <c r="C89" s="28">
        <v>36</v>
      </c>
      <c r="D89" s="54">
        <f t="shared" si="1"/>
        <v>23.400000000000002</v>
      </c>
    </row>
    <row r="90" spans="1:4">
      <c r="A90" s="29" t="s">
        <v>180</v>
      </c>
      <c r="B90" s="26" t="s">
        <v>181</v>
      </c>
      <c r="C90" s="31">
        <v>36</v>
      </c>
      <c r="D90" s="54">
        <f t="shared" si="1"/>
        <v>23.400000000000002</v>
      </c>
    </row>
    <row r="91" spans="1:4">
      <c r="A91" s="30" t="s">
        <v>182</v>
      </c>
      <c r="B91" s="23" t="s">
        <v>183</v>
      </c>
      <c r="C91" s="28">
        <v>36</v>
      </c>
      <c r="D91" s="54">
        <f t="shared" si="1"/>
        <v>23.400000000000002</v>
      </c>
    </row>
    <row r="92" spans="1:4">
      <c r="A92" s="29" t="s">
        <v>184</v>
      </c>
      <c r="B92" s="26" t="s">
        <v>185</v>
      </c>
      <c r="C92" s="31">
        <v>440</v>
      </c>
      <c r="D92" s="54">
        <f t="shared" si="1"/>
        <v>286</v>
      </c>
    </row>
    <row r="93" spans="1:4">
      <c r="A93" s="22" t="s">
        <v>186</v>
      </c>
      <c r="B93" s="23" t="s">
        <v>187</v>
      </c>
      <c r="C93" s="24">
        <v>86</v>
      </c>
      <c r="D93" s="54">
        <f t="shared" si="1"/>
        <v>55.9</v>
      </c>
    </row>
    <row r="94" spans="1:4">
      <c r="A94" s="25" t="s">
        <v>188</v>
      </c>
      <c r="B94" s="26" t="s">
        <v>189</v>
      </c>
      <c r="C94" s="31">
        <v>2585</v>
      </c>
      <c r="D94" s="54">
        <f t="shared" si="1"/>
        <v>1680.25</v>
      </c>
    </row>
    <row r="95" spans="1:4">
      <c r="A95" s="22" t="s">
        <v>190</v>
      </c>
      <c r="B95" s="23" t="s">
        <v>191</v>
      </c>
      <c r="C95" s="24">
        <v>108</v>
      </c>
      <c r="D95" s="54">
        <f t="shared" si="1"/>
        <v>70.2</v>
      </c>
    </row>
    <row r="96" spans="1:4">
      <c r="A96" s="25" t="s">
        <v>192</v>
      </c>
      <c r="B96" s="26" t="s">
        <v>193</v>
      </c>
      <c r="C96" s="27">
        <v>594</v>
      </c>
      <c r="D96" s="54">
        <f t="shared" si="1"/>
        <v>386.1</v>
      </c>
    </row>
    <row r="97" spans="1:4">
      <c r="A97" s="22" t="s">
        <v>194</v>
      </c>
      <c r="B97" s="23" t="s">
        <v>195</v>
      </c>
      <c r="C97" s="24">
        <v>672</v>
      </c>
      <c r="D97" s="54">
        <f t="shared" si="1"/>
        <v>436.8</v>
      </c>
    </row>
    <row r="98" spans="1:4">
      <c r="A98" s="25" t="s">
        <v>196</v>
      </c>
      <c r="B98" s="26" t="s">
        <v>197</v>
      </c>
      <c r="C98" s="27">
        <v>694</v>
      </c>
      <c r="D98" s="54">
        <f t="shared" si="1"/>
        <v>451.1</v>
      </c>
    </row>
    <row r="99" spans="1:4">
      <c r="A99" s="22" t="s">
        <v>198</v>
      </c>
      <c r="B99" s="23" t="s">
        <v>199</v>
      </c>
      <c r="C99" s="24">
        <v>550</v>
      </c>
      <c r="D99" s="54">
        <f t="shared" si="1"/>
        <v>357.5</v>
      </c>
    </row>
    <row r="100" spans="1:4">
      <c r="A100" s="25" t="s">
        <v>200</v>
      </c>
      <c r="B100" s="26" t="s">
        <v>201</v>
      </c>
      <c r="C100" s="27">
        <v>584</v>
      </c>
      <c r="D100" s="54">
        <f t="shared" si="1"/>
        <v>379.6</v>
      </c>
    </row>
    <row r="101" spans="1:4">
      <c r="A101" s="22" t="s">
        <v>202</v>
      </c>
      <c r="B101" s="23" t="s">
        <v>203</v>
      </c>
      <c r="C101" s="24">
        <v>650</v>
      </c>
      <c r="D101" s="54">
        <f t="shared" si="1"/>
        <v>422.5</v>
      </c>
    </row>
    <row r="102" spans="1:4">
      <c r="A102" s="29" t="s">
        <v>204</v>
      </c>
      <c r="B102" s="26" t="s">
        <v>205</v>
      </c>
      <c r="C102" s="27">
        <v>12</v>
      </c>
      <c r="D102" s="54">
        <f t="shared" si="1"/>
        <v>7.8000000000000007</v>
      </c>
    </row>
    <row r="103" spans="1:4">
      <c r="A103" s="30" t="s">
        <v>206</v>
      </c>
      <c r="B103" s="23" t="s">
        <v>207</v>
      </c>
      <c r="C103" s="24">
        <v>10</v>
      </c>
      <c r="D103" s="54">
        <f t="shared" si="1"/>
        <v>6.5</v>
      </c>
    </row>
    <row r="104" spans="1:4">
      <c r="A104" s="25" t="s">
        <v>208</v>
      </c>
      <c r="B104" s="26" t="s">
        <v>209</v>
      </c>
      <c r="C104" s="27">
        <v>650</v>
      </c>
      <c r="D104" s="54">
        <f t="shared" si="1"/>
        <v>422.5</v>
      </c>
    </row>
    <row r="105" spans="1:4">
      <c r="A105" s="22" t="s">
        <v>210</v>
      </c>
      <c r="B105" s="23" t="s">
        <v>211</v>
      </c>
      <c r="C105" s="24">
        <v>750</v>
      </c>
      <c r="D105" s="54">
        <f t="shared" si="1"/>
        <v>487.5</v>
      </c>
    </row>
    <row r="106" spans="1:4">
      <c r="A106" s="25" t="s">
        <v>212</v>
      </c>
      <c r="B106" s="26" t="s">
        <v>213</v>
      </c>
      <c r="C106" s="27">
        <v>750</v>
      </c>
      <c r="D106" s="54">
        <f t="shared" si="1"/>
        <v>487.5</v>
      </c>
    </row>
    <row r="107" spans="1:4">
      <c r="A107" s="22" t="s">
        <v>214</v>
      </c>
      <c r="B107" s="23" t="s">
        <v>215</v>
      </c>
      <c r="C107" s="24">
        <v>628</v>
      </c>
      <c r="D107" s="54">
        <f t="shared" si="1"/>
        <v>408.2</v>
      </c>
    </row>
    <row r="108" spans="1:4">
      <c r="A108" s="25" t="s">
        <v>216</v>
      </c>
      <c r="B108" s="26" t="s">
        <v>217</v>
      </c>
      <c r="C108" s="27">
        <v>660</v>
      </c>
      <c r="D108" s="54">
        <f t="shared" si="1"/>
        <v>429</v>
      </c>
    </row>
    <row r="109" spans="1:4">
      <c r="A109" s="22" t="s">
        <v>218</v>
      </c>
      <c r="B109" s="23" t="s">
        <v>219</v>
      </c>
      <c r="C109" s="24">
        <v>728</v>
      </c>
      <c r="D109" s="54">
        <f t="shared" si="1"/>
        <v>473.2</v>
      </c>
    </row>
    <row r="110" spans="1:4">
      <c r="A110" s="29" t="s">
        <v>220</v>
      </c>
      <c r="B110" s="26" t="s">
        <v>221</v>
      </c>
      <c r="C110" s="27">
        <v>20</v>
      </c>
      <c r="D110" s="54">
        <f t="shared" si="1"/>
        <v>13</v>
      </c>
    </row>
    <row r="111" spans="1:4">
      <c r="A111" s="30" t="s">
        <v>222</v>
      </c>
      <c r="B111" s="23" t="s">
        <v>223</v>
      </c>
      <c r="C111" s="24">
        <v>42</v>
      </c>
      <c r="D111" s="54">
        <f t="shared" si="1"/>
        <v>27.3</v>
      </c>
    </row>
    <row r="112" spans="1:4">
      <c r="A112" s="29" t="s">
        <v>224</v>
      </c>
      <c r="B112" s="26" t="s">
        <v>225</v>
      </c>
      <c r="C112" s="27">
        <v>42</v>
      </c>
      <c r="D112" s="54">
        <f t="shared" si="1"/>
        <v>27.3</v>
      </c>
    </row>
    <row r="113" spans="1:4">
      <c r="A113" s="30" t="s">
        <v>226</v>
      </c>
      <c r="B113" s="23" t="s">
        <v>227</v>
      </c>
      <c r="C113" s="24">
        <v>2600</v>
      </c>
      <c r="D113" s="54">
        <f t="shared" si="1"/>
        <v>1690</v>
      </c>
    </row>
    <row r="114" spans="1:4">
      <c r="A114" s="29" t="s">
        <v>228</v>
      </c>
      <c r="B114" s="26" t="s">
        <v>229</v>
      </c>
      <c r="C114" s="27">
        <v>1705</v>
      </c>
      <c r="D114" s="54">
        <f t="shared" si="1"/>
        <v>1108.25</v>
      </c>
    </row>
    <row r="115" spans="1:4">
      <c r="A115" s="30" t="s">
        <v>230</v>
      </c>
      <c r="B115" s="23" t="s">
        <v>231</v>
      </c>
      <c r="C115" s="24">
        <v>1815</v>
      </c>
      <c r="D115" s="54">
        <f t="shared" si="1"/>
        <v>1179.75</v>
      </c>
    </row>
    <row r="116" spans="1:4">
      <c r="A116" s="29" t="s">
        <v>232</v>
      </c>
      <c r="B116" s="26" t="s">
        <v>233</v>
      </c>
      <c r="C116" s="27">
        <v>1705</v>
      </c>
      <c r="D116" s="54">
        <f t="shared" si="1"/>
        <v>1108.25</v>
      </c>
    </row>
    <row r="117" spans="1:4">
      <c r="A117" s="30" t="s">
        <v>234</v>
      </c>
      <c r="B117" s="23" t="s">
        <v>235</v>
      </c>
      <c r="C117" s="24">
        <v>1815</v>
      </c>
      <c r="D117" s="54">
        <f t="shared" si="1"/>
        <v>1179.75</v>
      </c>
    </row>
    <row r="118" spans="1:4">
      <c r="A118" s="29" t="s">
        <v>236</v>
      </c>
      <c r="B118" s="26" t="s">
        <v>237</v>
      </c>
      <c r="C118" s="27">
        <v>182</v>
      </c>
      <c r="D118" s="54">
        <f t="shared" si="1"/>
        <v>118.3</v>
      </c>
    </row>
    <row r="119" spans="1:4">
      <c r="A119" s="22" t="s">
        <v>238</v>
      </c>
      <c r="B119" s="23" t="s">
        <v>239</v>
      </c>
      <c r="C119" s="24">
        <v>138</v>
      </c>
      <c r="D119" s="54">
        <f t="shared" si="1"/>
        <v>89.7</v>
      </c>
    </row>
    <row r="120" spans="1:4">
      <c r="A120" s="25" t="s">
        <v>240</v>
      </c>
      <c r="B120" s="26" t="s">
        <v>241</v>
      </c>
      <c r="C120" s="27">
        <v>138</v>
      </c>
      <c r="D120" s="54">
        <f t="shared" si="1"/>
        <v>89.7</v>
      </c>
    </row>
    <row r="121" spans="1:4">
      <c r="A121" s="30" t="s">
        <v>242</v>
      </c>
      <c r="B121" s="23" t="s">
        <v>243</v>
      </c>
      <c r="C121" s="24">
        <v>116</v>
      </c>
      <c r="D121" s="54">
        <f t="shared" si="1"/>
        <v>75.400000000000006</v>
      </c>
    </row>
    <row r="122" spans="1:4">
      <c r="A122" s="29" t="s">
        <v>244</v>
      </c>
      <c r="B122" s="26" t="s">
        <v>245</v>
      </c>
      <c r="C122" s="27">
        <v>116</v>
      </c>
      <c r="D122" s="54">
        <f t="shared" si="1"/>
        <v>75.400000000000006</v>
      </c>
    </row>
    <row r="123" spans="1:4">
      <c r="A123" s="30" t="s">
        <v>246</v>
      </c>
      <c r="B123" s="23" t="s">
        <v>247</v>
      </c>
      <c r="C123" s="24">
        <v>716</v>
      </c>
      <c r="D123" s="54">
        <f t="shared" si="1"/>
        <v>465.40000000000003</v>
      </c>
    </row>
    <row r="124" spans="1:4">
      <c r="A124" s="25" t="s">
        <v>248</v>
      </c>
      <c r="B124" s="26" t="s">
        <v>249</v>
      </c>
      <c r="C124" s="27">
        <v>1156</v>
      </c>
      <c r="D124" s="54">
        <f t="shared" si="1"/>
        <v>751.4</v>
      </c>
    </row>
    <row r="125" spans="1:4">
      <c r="A125" s="30" t="s">
        <v>250</v>
      </c>
      <c r="B125" s="23" t="s">
        <v>251</v>
      </c>
      <c r="C125" s="24">
        <v>2800</v>
      </c>
      <c r="D125" s="54">
        <f t="shared" si="1"/>
        <v>1820</v>
      </c>
    </row>
    <row r="126" spans="1:4">
      <c r="A126" s="29" t="s">
        <v>252</v>
      </c>
      <c r="B126" s="26" t="s">
        <v>253</v>
      </c>
      <c r="C126" s="27">
        <v>3000</v>
      </c>
      <c r="D126" s="54">
        <f t="shared" si="1"/>
        <v>1950</v>
      </c>
    </row>
    <row r="127" spans="1:4">
      <c r="A127" s="30" t="s">
        <v>254</v>
      </c>
      <c r="B127" s="23" t="s">
        <v>255</v>
      </c>
      <c r="C127" s="24">
        <v>3600</v>
      </c>
      <c r="D127" s="54">
        <f t="shared" si="1"/>
        <v>2340</v>
      </c>
    </row>
    <row r="128" spans="1:4">
      <c r="A128" s="29" t="s">
        <v>256</v>
      </c>
      <c r="B128" s="26" t="s">
        <v>257</v>
      </c>
      <c r="C128" s="27">
        <v>3900</v>
      </c>
      <c r="D128" s="54">
        <f t="shared" si="1"/>
        <v>2535</v>
      </c>
    </row>
    <row r="129" spans="1:4">
      <c r="A129" s="30" t="s">
        <v>258</v>
      </c>
      <c r="B129" s="23" t="s">
        <v>259</v>
      </c>
      <c r="C129" s="24">
        <v>1200</v>
      </c>
      <c r="D129" s="54">
        <f t="shared" si="1"/>
        <v>780</v>
      </c>
    </row>
    <row r="130" spans="1:4">
      <c r="A130" s="29" t="s">
        <v>260</v>
      </c>
      <c r="B130" s="26" t="s">
        <v>261</v>
      </c>
      <c r="C130" s="27">
        <v>1400</v>
      </c>
      <c r="D130" s="54">
        <f t="shared" si="1"/>
        <v>910</v>
      </c>
    </row>
    <row r="131" spans="1:4">
      <c r="A131" s="30" t="s">
        <v>262</v>
      </c>
      <c r="B131" s="23" t="s">
        <v>263</v>
      </c>
      <c r="C131" s="24">
        <v>2800</v>
      </c>
      <c r="D131" s="54">
        <f t="shared" ref="D131:D194" si="2">C131*0.65</f>
        <v>1820</v>
      </c>
    </row>
    <row r="132" spans="1:4">
      <c r="A132" s="29" t="s">
        <v>264</v>
      </c>
      <c r="B132" s="26" t="s">
        <v>265</v>
      </c>
      <c r="C132" s="27">
        <v>3000</v>
      </c>
      <c r="D132" s="54">
        <f t="shared" si="2"/>
        <v>1950</v>
      </c>
    </row>
    <row r="133" spans="1:4">
      <c r="A133" s="30" t="s">
        <v>266</v>
      </c>
      <c r="B133" s="23" t="s">
        <v>267</v>
      </c>
      <c r="C133" s="24">
        <v>74</v>
      </c>
      <c r="D133" s="54">
        <f t="shared" si="2"/>
        <v>48.1</v>
      </c>
    </row>
    <row r="134" spans="1:4">
      <c r="A134" s="29" t="s">
        <v>268</v>
      </c>
      <c r="B134" s="26" t="s">
        <v>269</v>
      </c>
      <c r="C134" s="27">
        <v>150</v>
      </c>
      <c r="D134" s="54">
        <f t="shared" si="2"/>
        <v>97.5</v>
      </c>
    </row>
    <row r="135" spans="1:4">
      <c r="A135" s="30" t="s">
        <v>270</v>
      </c>
      <c r="B135" s="23" t="s">
        <v>271</v>
      </c>
      <c r="C135" s="24">
        <v>74</v>
      </c>
      <c r="D135" s="54">
        <f t="shared" si="2"/>
        <v>48.1</v>
      </c>
    </row>
    <row r="136" spans="1:4">
      <c r="A136" s="29" t="s">
        <v>272</v>
      </c>
      <c r="B136" s="26" t="s">
        <v>273</v>
      </c>
      <c r="C136" s="27">
        <v>74</v>
      </c>
      <c r="D136" s="54">
        <f t="shared" si="2"/>
        <v>48.1</v>
      </c>
    </row>
    <row r="137" spans="1:4">
      <c r="A137" s="30"/>
      <c r="B137" s="23" t="s">
        <v>274</v>
      </c>
      <c r="C137" s="24">
        <v>0</v>
      </c>
      <c r="D137" s="54">
        <f t="shared" si="2"/>
        <v>0</v>
      </c>
    </row>
    <row r="138" spans="1:4">
      <c r="A138" s="25" t="s">
        <v>275</v>
      </c>
      <c r="B138" s="26" t="s">
        <v>276</v>
      </c>
      <c r="C138" s="27">
        <v>3632</v>
      </c>
      <c r="D138" s="54">
        <f t="shared" si="2"/>
        <v>2360.8000000000002</v>
      </c>
    </row>
    <row r="139" spans="1:4">
      <c r="A139" s="22" t="s">
        <v>277</v>
      </c>
      <c r="B139" s="23" t="s">
        <v>278</v>
      </c>
      <c r="C139" s="24">
        <v>3632</v>
      </c>
      <c r="D139" s="54">
        <f t="shared" si="2"/>
        <v>2360.8000000000002</v>
      </c>
    </row>
    <row r="140" spans="1:4">
      <c r="A140" s="25" t="s">
        <v>279</v>
      </c>
      <c r="B140" s="26" t="s">
        <v>280</v>
      </c>
      <c r="C140" s="27">
        <v>270</v>
      </c>
      <c r="D140" s="54">
        <f t="shared" si="2"/>
        <v>175.5</v>
      </c>
    </row>
    <row r="141" spans="1:4">
      <c r="A141" s="22" t="s">
        <v>281</v>
      </c>
      <c r="B141" s="23" t="s">
        <v>282</v>
      </c>
      <c r="C141" s="24">
        <v>270</v>
      </c>
      <c r="D141" s="54">
        <f t="shared" si="2"/>
        <v>175.5</v>
      </c>
    </row>
    <row r="142" spans="1:4">
      <c r="A142" s="29" t="s">
        <v>283</v>
      </c>
      <c r="B142" s="26" t="s">
        <v>284</v>
      </c>
      <c r="C142" s="27">
        <v>52</v>
      </c>
      <c r="D142" s="54">
        <f t="shared" si="2"/>
        <v>33.800000000000004</v>
      </c>
    </row>
    <row r="143" spans="1:4">
      <c r="A143" s="30" t="s">
        <v>285</v>
      </c>
      <c r="B143" s="23" t="s">
        <v>286</v>
      </c>
      <c r="C143" s="24">
        <v>64</v>
      </c>
      <c r="D143" s="54">
        <f t="shared" si="2"/>
        <v>41.6</v>
      </c>
    </row>
    <row r="144" spans="1:4">
      <c r="A144" s="29" t="s">
        <v>287</v>
      </c>
      <c r="B144" s="26" t="s">
        <v>288</v>
      </c>
      <c r="C144" s="27">
        <v>330</v>
      </c>
      <c r="D144" s="54">
        <f t="shared" si="2"/>
        <v>214.5</v>
      </c>
    </row>
    <row r="145" spans="1:4">
      <c r="A145" s="32" t="s">
        <v>289</v>
      </c>
      <c r="B145" s="33" t="s">
        <v>290</v>
      </c>
      <c r="C145" s="34">
        <v>122</v>
      </c>
      <c r="D145" s="54">
        <f t="shared" si="2"/>
        <v>79.3</v>
      </c>
    </row>
    <row r="146" spans="1:4">
      <c r="A146" s="30" t="s">
        <v>291</v>
      </c>
      <c r="B146" s="23" t="s">
        <v>292</v>
      </c>
      <c r="C146" s="24">
        <v>76</v>
      </c>
      <c r="D146" s="54">
        <f t="shared" si="2"/>
        <v>49.4</v>
      </c>
    </row>
    <row r="147" spans="1:4">
      <c r="A147" s="29" t="s">
        <v>293</v>
      </c>
      <c r="B147" s="26" t="s">
        <v>294</v>
      </c>
      <c r="C147" s="27">
        <v>76</v>
      </c>
      <c r="D147" s="54">
        <f t="shared" si="2"/>
        <v>49.4</v>
      </c>
    </row>
    <row r="148" spans="1:4">
      <c r="A148" s="30" t="s">
        <v>295</v>
      </c>
      <c r="B148" s="23" t="s">
        <v>296</v>
      </c>
      <c r="C148" s="24">
        <v>200</v>
      </c>
      <c r="D148" s="54">
        <f t="shared" si="2"/>
        <v>130</v>
      </c>
    </row>
    <row r="149" spans="1:4">
      <c r="A149" s="29" t="s">
        <v>297</v>
      </c>
      <c r="B149" s="26" t="s">
        <v>298</v>
      </c>
      <c r="C149" s="27">
        <v>550</v>
      </c>
      <c r="D149" s="54">
        <f t="shared" si="2"/>
        <v>357.5</v>
      </c>
    </row>
    <row r="150" spans="1:4">
      <c r="A150" s="30" t="s">
        <v>299</v>
      </c>
      <c r="B150" s="23" t="s">
        <v>300</v>
      </c>
      <c r="C150" s="24">
        <v>5</v>
      </c>
      <c r="D150" s="54">
        <f t="shared" si="2"/>
        <v>3.25</v>
      </c>
    </row>
    <row r="151" spans="1:4">
      <c r="A151" s="29" t="s">
        <v>301</v>
      </c>
      <c r="B151" s="26" t="s">
        <v>302</v>
      </c>
      <c r="C151" s="27">
        <v>10</v>
      </c>
      <c r="D151" s="54">
        <f t="shared" si="2"/>
        <v>6.5</v>
      </c>
    </row>
    <row r="152" spans="1:4">
      <c r="A152" s="30" t="s">
        <v>303</v>
      </c>
      <c r="B152" s="23" t="s">
        <v>304</v>
      </c>
      <c r="C152" s="24">
        <v>12</v>
      </c>
      <c r="D152" s="54">
        <f t="shared" si="2"/>
        <v>7.8000000000000007</v>
      </c>
    </row>
    <row r="153" spans="1:4">
      <c r="A153" s="29" t="s">
        <v>305</v>
      </c>
      <c r="B153" s="26" t="s">
        <v>306</v>
      </c>
      <c r="C153" s="27">
        <v>74</v>
      </c>
      <c r="D153" s="54">
        <f t="shared" si="2"/>
        <v>48.1</v>
      </c>
    </row>
    <row r="154" spans="1:4">
      <c r="A154" s="30" t="s">
        <v>307</v>
      </c>
      <c r="B154" s="23" t="s">
        <v>308</v>
      </c>
      <c r="C154" s="24">
        <v>778</v>
      </c>
      <c r="D154" s="54">
        <f t="shared" si="2"/>
        <v>505.70000000000005</v>
      </c>
    </row>
    <row r="155" spans="1:4">
      <c r="A155" s="29" t="s">
        <v>309</v>
      </c>
      <c r="B155" s="26" t="s">
        <v>310</v>
      </c>
      <c r="C155" s="27">
        <v>76</v>
      </c>
      <c r="D155" s="54">
        <f t="shared" si="2"/>
        <v>49.4</v>
      </c>
    </row>
    <row r="156" spans="1:4">
      <c r="A156" s="30" t="s">
        <v>311</v>
      </c>
      <c r="B156" s="23" t="s">
        <v>312</v>
      </c>
      <c r="C156" s="24">
        <v>76</v>
      </c>
      <c r="D156" s="54">
        <f t="shared" si="2"/>
        <v>49.4</v>
      </c>
    </row>
    <row r="157" spans="1:4">
      <c r="A157" s="29" t="s">
        <v>313</v>
      </c>
      <c r="B157" s="26" t="s">
        <v>314</v>
      </c>
      <c r="C157" s="27">
        <v>84</v>
      </c>
      <c r="D157" s="54">
        <f t="shared" si="2"/>
        <v>54.6</v>
      </c>
    </row>
    <row r="158" spans="1:4">
      <c r="A158" s="30" t="s">
        <v>315</v>
      </c>
      <c r="B158" s="23" t="s">
        <v>316</v>
      </c>
      <c r="C158" s="24">
        <v>140</v>
      </c>
      <c r="D158" s="54">
        <f t="shared" si="2"/>
        <v>91</v>
      </c>
    </row>
    <row r="159" spans="1:4">
      <c r="A159" s="29" t="s">
        <v>317</v>
      </c>
      <c r="B159" s="26" t="s">
        <v>318</v>
      </c>
      <c r="C159" s="27">
        <v>92</v>
      </c>
      <c r="D159" s="54">
        <f t="shared" si="2"/>
        <v>59.800000000000004</v>
      </c>
    </row>
    <row r="160" spans="1:4">
      <c r="A160" s="30" t="s">
        <v>319</v>
      </c>
      <c r="B160" s="23" t="s">
        <v>320</v>
      </c>
      <c r="C160" s="24">
        <v>80</v>
      </c>
      <c r="D160" s="54">
        <f t="shared" si="2"/>
        <v>52</v>
      </c>
    </row>
    <row r="161" spans="1:4">
      <c r="A161" s="29" t="s">
        <v>321</v>
      </c>
      <c r="B161" s="26" t="s">
        <v>322</v>
      </c>
      <c r="C161" s="27">
        <v>80</v>
      </c>
      <c r="D161" s="54">
        <f t="shared" si="2"/>
        <v>52</v>
      </c>
    </row>
    <row r="162" spans="1:4">
      <c r="A162" s="30" t="s">
        <v>323</v>
      </c>
      <c r="B162" s="23" t="s">
        <v>324</v>
      </c>
      <c r="C162" s="24">
        <v>36</v>
      </c>
      <c r="D162" s="54">
        <f t="shared" si="2"/>
        <v>23.400000000000002</v>
      </c>
    </row>
    <row r="163" spans="1:4">
      <c r="A163" s="29" t="s">
        <v>325</v>
      </c>
      <c r="B163" s="26" t="s">
        <v>326</v>
      </c>
      <c r="C163" s="27">
        <v>36</v>
      </c>
      <c r="D163" s="54">
        <f t="shared" si="2"/>
        <v>23.400000000000002</v>
      </c>
    </row>
    <row r="164" spans="1:4">
      <c r="A164" s="30" t="s">
        <v>327</v>
      </c>
      <c r="B164" s="23" t="s">
        <v>328</v>
      </c>
      <c r="C164" s="24">
        <v>60</v>
      </c>
      <c r="D164" s="54">
        <f t="shared" si="2"/>
        <v>39</v>
      </c>
    </row>
    <row r="165" spans="1:4">
      <c r="A165" s="29" t="s">
        <v>329</v>
      </c>
      <c r="B165" s="26" t="s">
        <v>330</v>
      </c>
      <c r="C165" s="27">
        <v>60</v>
      </c>
      <c r="D165" s="54">
        <f t="shared" si="2"/>
        <v>39</v>
      </c>
    </row>
    <row r="166" spans="1:4">
      <c r="A166" s="30" t="s">
        <v>331</v>
      </c>
      <c r="B166" s="23" t="s">
        <v>332</v>
      </c>
      <c r="C166" s="24">
        <v>40</v>
      </c>
      <c r="D166" s="54">
        <f t="shared" si="2"/>
        <v>26</v>
      </c>
    </row>
    <row r="167" spans="1:4">
      <c r="A167" s="29" t="s">
        <v>333</v>
      </c>
      <c r="B167" s="26" t="s">
        <v>334</v>
      </c>
      <c r="C167" s="27">
        <v>40</v>
      </c>
      <c r="D167" s="54">
        <f t="shared" si="2"/>
        <v>26</v>
      </c>
    </row>
    <row r="168" spans="1:4">
      <c r="A168" s="30" t="s">
        <v>335</v>
      </c>
      <c r="B168" s="23" t="s">
        <v>336</v>
      </c>
      <c r="C168" s="24">
        <v>58</v>
      </c>
      <c r="D168" s="54">
        <f t="shared" si="2"/>
        <v>37.700000000000003</v>
      </c>
    </row>
    <row r="169" spans="1:4">
      <c r="A169" s="29" t="s">
        <v>337</v>
      </c>
      <c r="B169" s="26" t="s">
        <v>338</v>
      </c>
      <c r="C169" s="27">
        <v>58</v>
      </c>
      <c r="D169" s="54">
        <f t="shared" si="2"/>
        <v>37.700000000000003</v>
      </c>
    </row>
    <row r="170" spans="1:4">
      <c r="A170" s="30" t="s">
        <v>339</v>
      </c>
      <c r="B170" s="23" t="s">
        <v>340</v>
      </c>
      <c r="C170" s="24">
        <v>58</v>
      </c>
      <c r="D170" s="54">
        <f t="shared" si="2"/>
        <v>37.700000000000003</v>
      </c>
    </row>
    <row r="171" spans="1:4">
      <c r="A171" s="29" t="s">
        <v>341</v>
      </c>
      <c r="B171" s="26" t="s">
        <v>342</v>
      </c>
      <c r="C171" s="27">
        <v>40</v>
      </c>
      <c r="D171" s="54">
        <f t="shared" si="2"/>
        <v>26</v>
      </c>
    </row>
    <row r="172" spans="1:4">
      <c r="A172" s="30" t="s">
        <v>343</v>
      </c>
      <c r="B172" s="23" t="s">
        <v>344</v>
      </c>
      <c r="C172" s="24">
        <v>66</v>
      </c>
      <c r="D172" s="54">
        <f t="shared" si="2"/>
        <v>42.9</v>
      </c>
    </row>
    <row r="173" spans="1:4">
      <c r="A173" s="29" t="s">
        <v>345</v>
      </c>
      <c r="B173" s="26" t="s">
        <v>346</v>
      </c>
      <c r="C173" s="27">
        <v>66</v>
      </c>
      <c r="D173" s="54">
        <f t="shared" si="2"/>
        <v>42.9</v>
      </c>
    </row>
    <row r="174" spans="1:4">
      <c r="A174" s="30" t="s">
        <v>347</v>
      </c>
      <c r="B174" s="23" t="s">
        <v>348</v>
      </c>
      <c r="C174" s="24">
        <v>132</v>
      </c>
      <c r="D174" s="54">
        <f t="shared" si="2"/>
        <v>85.8</v>
      </c>
    </row>
    <row r="175" spans="1:4">
      <c r="A175" s="29" t="s">
        <v>349</v>
      </c>
      <c r="B175" s="26" t="s">
        <v>350</v>
      </c>
      <c r="C175" s="27">
        <v>82</v>
      </c>
      <c r="D175" s="54">
        <f t="shared" si="2"/>
        <v>53.300000000000004</v>
      </c>
    </row>
    <row r="176" spans="1:4">
      <c r="A176" s="30" t="s">
        <v>351</v>
      </c>
      <c r="B176" s="23" t="s">
        <v>352</v>
      </c>
      <c r="C176" s="24">
        <v>160</v>
      </c>
      <c r="D176" s="54">
        <f t="shared" si="2"/>
        <v>104</v>
      </c>
    </row>
    <row r="177" spans="1:4">
      <c r="A177" s="29" t="s">
        <v>353</v>
      </c>
      <c r="B177" s="26" t="s">
        <v>354</v>
      </c>
      <c r="C177" s="27">
        <v>106</v>
      </c>
      <c r="D177" s="54">
        <f t="shared" si="2"/>
        <v>68.900000000000006</v>
      </c>
    </row>
    <row r="178" spans="1:4">
      <c r="A178" s="30" t="s">
        <v>355</v>
      </c>
      <c r="B178" s="23" t="s">
        <v>356</v>
      </c>
      <c r="C178" s="24">
        <v>200</v>
      </c>
      <c r="D178" s="54">
        <f t="shared" si="2"/>
        <v>130</v>
      </c>
    </row>
    <row r="179" spans="1:4">
      <c r="A179" s="29" t="s">
        <v>357</v>
      </c>
      <c r="B179" s="26" t="s">
        <v>358</v>
      </c>
      <c r="C179" s="27">
        <v>144</v>
      </c>
      <c r="D179" s="54">
        <f t="shared" si="2"/>
        <v>93.600000000000009</v>
      </c>
    </row>
    <row r="180" spans="1:4">
      <c r="A180" s="30" t="s">
        <v>359</v>
      </c>
      <c r="B180" s="23" t="s">
        <v>360</v>
      </c>
      <c r="C180" s="24">
        <v>32</v>
      </c>
      <c r="D180" s="54">
        <f t="shared" si="2"/>
        <v>20.8</v>
      </c>
    </row>
    <row r="181" spans="1:4">
      <c r="A181" s="29" t="s">
        <v>361</v>
      </c>
      <c r="B181" s="26" t="s">
        <v>362</v>
      </c>
      <c r="C181" s="27">
        <v>160</v>
      </c>
      <c r="D181" s="54">
        <f t="shared" si="2"/>
        <v>104</v>
      </c>
    </row>
    <row r="182" spans="1:4">
      <c r="A182" s="30" t="s">
        <v>363</v>
      </c>
      <c r="B182" s="23" t="s">
        <v>364</v>
      </c>
      <c r="C182" s="24">
        <v>106</v>
      </c>
      <c r="D182" s="54">
        <f t="shared" si="2"/>
        <v>68.900000000000006</v>
      </c>
    </row>
    <row r="183" spans="1:4">
      <c r="A183" s="29" t="s">
        <v>365</v>
      </c>
      <c r="B183" s="26" t="s">
        <v>366</v>
      </c>
      <c r="C183" s="27">
        <v>94</v>
      </c>
      <c r="D183" s="54">
        <f t="shared" si="2"/>
        <v>61.1</v>
      </c>
    </row>
    <row r="184" spans="1:4">
      <c r="A184" s="30" t="s">
        <v>367</v>
      </c>
      <c r="B184" s="23" t="s">
        <v>368</v>
      </c>
      <c r="C184" s="24">
        <v>94</v>
      </c>
      <c r="D184" s="54">
        <f t="shared" si="2"/>
        <v>61.1</v>
      </c>
    </row>
    <row r="185" spans="1:4">
      <c r="A185" s="29" t="s">
        <v>369</v>
      </c>
      <c r="B185" s="26" t="s">
        <v>370</v>
      </c>
      <c r="C185" s="27">
        <v>200</v>
      </c>
      <c r="D185" s="54">
        <f t="shared" si="2"/>
        <v>130</v>
      </c>
    </row>
    <row r="186" spans="1:4">
      <c r="A186" s="30" t="s">
        <v>371</v>
      </c>
      <c r="B186" s="23" t="s">
        <v>372</v>
      </c>
      <c r="C186" s="24">
        <v>190</v>
      </c>
      <c r="D186" s="54">
        <f t="shared" si="2"/>
        <v>123.5</v>
      </c>
    </row>
    <row r="187" spans="1:4">
      <c r="A187" s="25" t="s">
        <v>373</v>
      </c>
      <c r="B187" s="26" t="s">
        <v>374</v>
      </c>
      <c r="C187" s="27">
        <v>194</v>
      </c>
      <c r="D187" s="54">
        <f t="shared" si="2"/>
        <v>126.10000000000001</v>
      </c>
    </row>
    <row r="188" spans="1:4">
      <c r="A188" s="30" t="s">
        <v>375</v>
      </c>
      <c r="B188" s="23" t="s">
        <v>376</v>
      </c>
      <c r="C188" s="24">
        <v>176</v>
      </c>
      <c r="D188" s="54">
        <f t="shared" si="2"/>
        <v>114.4</v>
      </c>
    </row>
    <row r="189" spans="1:4">
      <c r="A189" s="29" t="s">
        <v>377</v>
      </c>
      <c r="B189" s="26" t="s">
        <v>378</v>
      </c>
      <c r="C189" s="27">
        <v>16</v>
      </c>
      <c r="D189" s="54">
        <f t="shared" si="2"/>
        <v>10.4</v>
      </c>
    </row>
    <row r="190" spans="1:4">
      <c r="A190" s="40" t="s">
        <v>379</v>
      </c>
      <c r="B190" s="23" t="s">
        <v>380</v>
      </c>
      <c r="C190" s="24">
        <v>80</v>
      </c>
      <c r="D190" s="54">
        <f t="shared" si="2"/>
        <v>52</v>
      </c>
    </row>
    <row r="191" spans="1:4">
      <c r="A191" s="25" t="s">
        <v>381</v>
      </c>
      <c r="B191" s="26" t="s">
        <v>382</v>
      </c>
      <c r="C191" s="27">
        <v>44</v>
      </c>
      <c r="D191" s="54">
        <f t="shared" si="2"/>
        <v>28.6</v>
      </c>
    </row>
    <row r="192" spans="1:4">
      <c r="A192" s="22" t="s">
        <v>383</v>
      </c>
      <c r="B192" s="23" t="s">
        <v>384</v>
      </c>
      <c r="C192" s="24">
        <v>64</v>
      </c>
      <c r="D192" s="54">
        <f t="shared" si="2"/>
        <v>41.6</v>
      </c>
    </row>
    <row r="193" spans="1:4">
      <c r="A193" s="29" t="s">
        <v>385</v>
      </c>
      <c r="B193" s="26" t="s">
        <v>386</v>
      </c>
      <c r="C193" s="27">
        <v>112</v>
      </c>
      <c r="D193" s="54">
        <f t="shared" si="2"/>
        <v>72.8</v>
      </c>
    </row>
    <row r="194" spans="1:4">
      <c r="A194" s="30" t="s">
        <v>387</v>
      </c>
      <c r="B194" s="23" t="s">
        <v>388</v>
      </c>
      <c r="C194" s="24">
        <v>882</v>
      </c>
      <c r="D194" s="54">
        <f t="shared" si="2"/>
        <v>573.30000000000007</v>
      </c>
    </row>
    <row r="195" spans="1:4">
      <c r="A195" s="29" t="s">
        <v>389</v>
      </c>
      <c r="B195" s="26" t="s">
        <v>390</v>
      </c>
      <c r="C195" s="27">
        <v>882</v>
      </c>
      <c r="D195" s="54">
        <f t="shared" ref="D195:D258" si="3">C195*0.65</f>
        <v>573.30000000000007</v>
      </c>
    </row>
    <row r="196" spans="1:4">
      <c r="A196" s="30" t="s">
        <v>391</v>
      </c>
      <c r="B196" s="23" t="s">
        <v>392</v>
      </c>
      <c r="C196" s="24">
        <v>882</v>
      </c>
      <c r="D196" s="54">
        <f t="shared" si="3"/>
        <v>573.30000000000007</v>
      </c>
    </row>
    <row r="197" spans="1:4">
      <c r="A197" s="29" t="s">
        <v>393</v>
      </c>
      <c r="B197" s="26" t="s">
        <v>394</v>
      </c>
      <c r="C197" s="27">
        <v>882</v>
      </c>
      <c r="D197" s="54">
        <f t="shared" si="3"/>
        <v>573.30000000000007</v>
      </c>
    </row>
    <row r="198" spans="1:4">
      <c r="A198" s="30" t="s">
        <v>395</v>
      </c>
      <c r="B198" s="23" t="s">
        <v>396</v>
      </c>
      <c r="C198" s="24">
        <v>882</v>
      </c>
      <c r="D198" s="54">
        <f t="shared" si="3"/>
        <v>573.30000000000007</v>
      </c>
    </row>
    <row r="199" spans="1:4">
      <c r="A199" s="29" t="s">
        <v>397</v>
      </c>
      <c r="B199" s="26" t="s">
        <v>398</v>
      </c>
      <c r="C199" s="27">
        <v>882</v>
      </c>
      <c r="D199" s="54">
        <f t="shared" si="3"/>
        <v>573.30000000000007</v>
      </c>
    </row>
    <row r="200" spans="1:4">
      <c r="A200" s="30" t="s">
        <v>399</v>
      </c>
      <c r="B200" s="23" t="s">
        <v>400</v>
      </c>
      <c r="C200" s="24">
        <v>882</v>
      </c>
      <c r="D200" s="54">
        <f t="shared" si="3"/>
        <v>573.30000000000007</v>
      </c>
    </row>
    <row r="201" spans="1:4">
      <c r="A201" s="29" t="s">
        <v>401</v>
      </c>
      <c r="B201" s="26" t="s">
        <v>402</v>
      </c>
      <c r="C201" s="27">
        <v>882</v>
      </c>
      <c r="D201" s="54">
        <f t="shared" si="3"/>
        <v>573.30000000000007</v>
      </c>
    </row>
    <row r="202" spans="1:4">
      <c r="A202" s="30" t="s">
        <v>403</v>
      </c>
      <c r="B202" s="23" t="s">
        <v>404</v>
      </c>
      <c r="C202" s="24">
        <v>166</v>
      </c>
      <c r="D202" s="54">
        <f t="shared" si="3"/>
        <v>107.9</v>
      </c>
    </row>
    <row r="203" spans="1:4">
      <c r="A203" s="29" t="s">
        <v>405</v>
      </c>
      <c r="B203" s="26" t="s">
        <v>406</v>
      </c>
      <c r="C203" s="27">
        <v>8</v>
      </c>
      <c r="D203" s="54">
        <f t="shared" si="3"/>
        <v>5.2</v>
      </c>
    </row>
    <row r="204" spans="1:4">
      <c r="A204" s="30" t="s">
        <v>407</v>
      </c>
      <c r="B204" s="23" t="s">
        <v>408</v>
      </c>
      <c r="C204" s="24">
        <v>16</v>
      </c>
      <c r="D204" s="54">
        <f t="shared" si="3"/>
        <v>10.4</v>
      </c>
    </row>
    <row r="205" spans="1:4">
      <c r="A205" s="29" t="s">
        <v>409</v>
      </c>
      <c r="B205" s="26" t="s">
        <v>410</v>
      </c>
      <c r="C205" s="27">
        <v>76</v>
      </c>
      <c r="D205" s="54">
        <f t="shared" si="3"/>
        <v>49.4</v>
      </c>
    </row>
    <row r="206" spans="1:4">
      <c r="A206" s="30" t="s">
        <v>411</v>
      </c>
      <c r="B206" s="23" t="s">
        <v>412</v>
      </c>
      <c r="C206" s="24">
        <v>26</v>
      </c>
      <c r="D206" s="54">
        <f t="shared" si="3"/>
        <v>16.900000000000002</v>
      </c>
    </row>
    <row r="207" spans="1:4">
      <c r="A207" s="29" t="s">
        <v>413</v>
      </c>
      <c r="B207" s="26" t="s">
        <v>414</v>
      </c>
      <c r="C207" s="27">
        <v>44</v>
      </c>
      <c r="D207" s="54">
        <f t="shared" si="3"/>
        <v>28.6</v>
      </c>
    </row>
    <row r="208" spans="1:4">
      <c r="A208" s="30" t="s">
        <v>415</v>
      </c>
      <c r="B208" s="23" t="s">
        <v>416</v>
      </c>
      <c r="C208" s="24">
        <v>62</v>
      </c>
      <c r="D208" s="54">
        <f t="shared" si="3"/>
        <v>40.300000000000004</v>
      </c>
    </row>
    <row r="209" spans="1:4">
      <c r="A209" s="29" t="s">
        <v>417</v>
      </c>
      <c r="B209" s="26" t="s">
        <v>418</v>
      </c>
      <c r="C209" s="27">
        <v>92</v>
      </c>
      <c r="D209" s="54">
        <f t="shared" si="3"/>
        <v>59.800000000000004</v>
      </c>
    </row>
    <row r="210" spans="1:4">
      <c r="A210" s="30" t="s">
        <v>419</v>
      </c>
      <c r="B210" s="23" t="s">
        <v>420</v>
      </c>
      <c r="C210" s="24">
        <v>80</v>
      </c>
      <c r="D210" s="54">
        <f t="shared" si="3"/>
        <v>52</v>
      </c>
    </row>
    <row r="211" spans="1:4">
      <c r="A211" s="29" t="s">
        <v>421</v>
      </c>
      <c r="B211" s="26" t="s">
        <v>422</v>
      </c>
      <c r="C211" s="27">
        <v>100</v>
      </c>
      <c r="D211" s="54">
        <f t="shared" si="3"/>
        <v>65</v>
      </c>
    </row>
    <row r="212" spans="1:4">
      <c r="A212" s="30" t="s">
        <v>423</v>
      </c>
      <c r="B212" s="23" t="s">
        <v>424</v>
      </c>
      <c r="C212" s="24">
        <v>120</v>
      </c>
      <c r="D212" s="54">
        <f t="shared" si="3"/>
        <v>78</v>
      </c>
    </row>
    <row r="213" spans="1:4">
      <c r="A213" s="29" t="s">
        <v>425</v>
      </c>
      <c r="B213" s="26" t="s">
        <v>426</v>
      </c>
      <c r="C213" s="27">
        <v>150</v>
      </c>
      <c r="D213" s="54">
        <f t="shared" si="3"/>
        <v>97.5</v>
      </c>
    </row>
    <row r="214" spans="1:4">
      <c r="A214" s="30" t="s">
        <v>427</v>
      </c>
      <c r="B214" s="23" t="s">
        <v>428</v>
      </c>
      <c r="C214" s="24">
        <v>286</v>
      </c>
      <c r="D214" s="54">
        <f t="shared" si="3"/>
        <v>185.9</v>
      </c>
    </row>
    <row r="215" spans="1:4">
      <c r="A215" s="25" t="s">
        <v>429</v>
      </c>
      <c r="B215" s="26" t="s">
        <v>430</v>
      </c>
      <c r="C215" s="27">
        <v>562</v>
      </c>
      <c r="D215" s="54">
        <f t="shared" si="3"/>
        <v>365.3</v>
      </c>
    </row>
    <row r="216" spans="1:4">
      <c r="A216" s="22" t="s">
        <v>431</v>
      </c>
      <c r="B216" s="23" t="s">
        <v>432</v>
      </c>
      <c r="C216" s="24">
        <v>904</v>
      </c>
      <c r="D216" s="54">
        <f t="shared" si="3"/>
        <v>587.6</v>
      </c>
    </row>
    <row r="217" spans="1:4">
      <c r="A217" s="25" t="s">
        <v>433</v>
      </c>
      <c r="B217" s="26" t="s">
        <v>434</v>
      </c>
      <c r="C217" s="27">
        <v>330</v>
      </c>
      <c r="D217" s="54">
        <f t="shared" si="3"/>
        <v>214.5</v>
      </c>
    </row>
    <row r="218" spans="1:4">
      <c r="A218" s="22" t="s">
        <v>435</v>
      </c>
      <c r="B218" s="23" t="s">
        <v>436</v>
      </c>
      <c r="C218" s="24">
        <v>34</v>
      </c>
      <c r="D218" s="54">
        <f t="shared" si="3"/>
        <v>22.1</v>
      </c>
    </row>
    <row r="219" spans="1:4">
      <c r="A219" s="29" t="s">
        <v>437</v>
      </c>
      <c r="B219" s="26" t="s">
        <v>438</v>
      </c>
      <c r="C219" s="27">
        <v>16</v>
      </c>
      <c r="D219" s="54">
        <f t="shared" si="3"/>
        <v>10.4</v>
      </c>
    </row>
    <row r="220" spans="1:4">
      <c r="A220" s="22" t="s">
        <v>439</v>
      </c>
      <c r="B220" s="23" t="s">
        <v>440</v>
      </c>
      <c r="C220" s="24">
        <v>442</v>
      </c>
      <c r="D220" s="54">
        <f t="shared" si="3"/>
        <v>287.3</v>
      </c>
    </row>
    <row r="221" spans="1:4">
      <c r="A221" s="29" t="s">
        <v>441</v>
      </c>
      <c r="B221" s="26" t="s">
        <v>442</v>
      </c>
      <c r="C221" s="27">
        <v>474</v>
      </c>
      <c r="D221" s="54">
        <f t="shared" si="3"/>
        <v>308.10000000000002</v>
      </c>
    </row>
    <row r="222" spans="1:4">
      <c r="A222" s="30" t="s">
        <v>443</v>
      </c>
      <c r="B222" s="23" t="s">
        <v>444</v>
      </c>
      <c r="C222" s="24">
        <v>288</v>
      </c>
      <c r="D222" s="54">
        <f t="shared" si="3"/>
        <v>187.20000000000002</v>
      </c>
    </row>
    <row r="223" spans="1:4">
      <c r="A223" s="29" t="s">
        <v>445</v>
      </c>
      <c r="B223" s="26" t="s">
        <v>446</v>
      </c>
      <c r="C223" s="27">
        <v>248</v>
      </c>
      <c r="D223" s="54">
        <f t="shared" si="3"/>
        <v>161.20000000000002</v>
      </c>
    </row>
    <row r="224" spans="1:4">
      <c r="A224" s="30" t="s">
        <v>447</v>
      </c>
      <c r="B224" s="23" t="s">
        <v>448</v>
      </c>
      <c r="C224" s="24">
        <v>182</v>
      </c>
      <c r="D224" s="54">
        <f t="shared" si="3"/>
        <v>118.3</v>
      </c>
    </row>
    <row r="225" spans="1:4">
      <c r="A225" s="25" t="s">
        <v>449</v>
      </c>
      <c r="B225" s="26" t="s">
        <v>450</v>
      </c>
      <c r="C225" s="27">
        <v>188</v>
      </c>
      <c r="D225" s="54">
        <f t="shared" si="3"/>
        <v>122.2</v>
      </c>
    </row>
    <row r="226" spans="1:4">
      <c r="A226" s="22" t="s">
        <v>451</v>
      </c>
      <c r="B226" s="23" t="s">
        <v>452</v>
      </c>
      <c r="C226" s="24">
        <v>606</v>
      </c>
      <c r="D226" s="54">
        <f t="shared" si="3"/>
        <v>393.90000000000003</v>
      </c>
    </row>
    <row r="227" spans="1:4">
      <c r="A227" s="25" t="s">
        <v>453</v>
      </c>
      <c r="B227" s="26" t="s">
        <v>454</v>
      </c>
      <c r="C227" s="27">
        <v>132</v>
      </c>
      <c r="D227" s="54">
        <f t="shared" si="3"/>
        <v>85.8</v>
      </c>
    </row>
    <row r="228" spans="1:4">
      <c r="A228" s="30" t="s">
        <v>455</v>
      </c>
      <c r="B228" s="23" t="s">
        <v>456</v>
      </c>
      <c r="C228" s="24">
        <v>88</v>
      </c>
      <c r="D228" s="54">
        <f t="shared" si="3"/>
        <v>57.2</v>
      </c>
    </row>
    <row r="229" spans="1:4">
      <c r="A229" s="29" t="s">
        <v>457</v>
      </c>
      <c r="B229" s="26" t="s">
        <v>458</v>
      </c>
      <c r="C229" s="27">
        <v>116</v>
      </c>
      <c r="D229" s="54">
        <f t="shared" si="3"/>
        <v>75.400000000000006</v>
      </c>
    </row>
    <row r="230" spans="1:4">
      <c r="A230" s="30" t="s">
        <v>459</v>
      </c>
      <c r="B230" s="23" t="s">
        <v>460</v>
      </c>
      <c r="C230" s="24">
        <v>154</v>
      </c>
      <c r="D230" s="54">
        <f t="shared" si="3"/>
        <v>100.10000000000001</v>
      </c>
    </row>
    <row r="231" spans="1:4">
      <c r="A231" s="29" t="s">
        <v>461</v>
      </c>
      <c r="B231" s="26" t="s">
        <v>462</v>
      </c>
      <c r="C231" s="27">
        <v>122</v>
      </c>
      <c r="D231" s="54">
        <f t="shared" si="3"/>
        <v>79.3</v>
      </c>
    </row>
    <row r="232" spans="1:4">
      <c r="A232" s="30" t="s">
        <v>463</v>
      </c>
      <c r="B232" s="23" t="s">
        <v>464</v>
      </c>
      <c r="C232" s="24">
        <v>352</v>
      </c>
      <c r="D232" s="54">
        <f t="shared" si="3"/>
        <v>228.8</v>
      </c>
    </row>
    <row r="233" spans="1:4">
      <c r="A233" s="29" t="s">
        <v>465</v>
      </c>
      <c r="B233" s="26" t="s">
        <v>466</v>
      </c>
      <c r="C233" s="27">
        <v>400</v>
      </c>
      <c r="D233" s="54">
        <f t="shared" si="3"/>
        <v>260</v>
      </c>
    </row>
    <row r="234" spans="1:4">
      <c r="A234" s="30" t="s">
        <v>467</v>
      </c>
      <c r="B234" s="23" t="s">
        <v>468</v>
      </c>
      <c r="C234" s="24">
        <v>254</v>
      </c>
      <c r="D234" s="54">
        <f t="shared" si="3"/>
        <v>165.1</v>
      </c>
    </row>
    <row r="235" spans="1:4">
      <c r="A235" s="29" t="s">
        <v>469</v>
      </c>
      <c r="B235" s="26" t="s">
        <v>470</v>
      </c>
      <c r="C235" s="27">
        <v>254</v>
      </c>
      <c r="D235" s="54">
        <f t="shared" si="3"/>
        <v>165.1</v>
      </c>
    </row>
    <row r="236" spans="1:4">
      <c r="A236" s="30" t="s">
        <v>471</v>
      </c>
      <c r="B236" s="23" t="s">
        <v>472</v>
      </c>
      <c r="C236" s="24">
        <v>6</v>
      </c>
      <c r="D236" s="54">
        <f t="shared" si="3"/>
        <v>3.9000000000000004</v>
      </c>
    </row>
    <row r="237" spans="1:4">
      <c r="A237" s="29" t="s">
        <v>473</v>
      </c>
      <c r="B237" s="26" t="s">
        <v>474</v>
      </c>
      <c r="C237" s="27">
        <v>60</v>
      </c>
      <c r="D237" s="54">
        <f t="shared" si="3"/>
        <v>39</v>
      </c>
    </row>
    <row r="238" spans="1:4">
      <c r="A238" s="30" t="s">
        <v>475</v>
      </c>
      <c r="B238" s="23" t="s">
        <v>476</v>
      </c>
      <c r="C238" s="24">
        <v>80</v>
      </c>
      <c r="D238" s="54">
        <f t="shared" si="3"/>
        <v>52</v>
      </c>
    </row>
    <row r="239" spans="1:4">
      <c r="A239" s="29" t="s">
        <v>477</v>
      </c>
      <c r="B239" s="26" t="s">
        <v>478</v>
      </c>
      <c r="C239" s="27">
        <v>80</v>
      </c>
      <c r="D239" s="54">
        <f t="shared" si="3"/>
        <v>52</v>
      </c>
    </row>
    <row r="240" spans="1:4">
      <c r="A240" s="30" t="s">
        <v>479</v>
      </c>
      <c r="B240" s="23" t="s">
        <v>480</v>
      </c>
      <c r="C240" s="24">
        <v>60</v>
      </c>
      <c r="D240" s="54">
        <f t="shared" si="3"/>
        <v>39</v>
      </c>
    </row>
    <row r="241" spans="1:4">
      <c r="A241" s="29" t="s">
        <v>481</v>
      </c>
      <c r="B241" s="26" t="s">
        <v>482</v>
      </c>
      <c r="C241" s="27">
        <v>94</v>
      </c>
      <c r="D241" s="54">
        <f t="shared" si="3"/>
        <v>61.1</v>
      </c>
    </row>
    <row r="242" spans="1:4">
      <c r="A242" s="30" t="s">
        <v>483</v>
      </c>
      <c r="B242" s="23" t="s">
        <v>484</v>
      </c>
      <c r="C242" s="24">
        <v>232</v>
      </c>
      <c r="D242" s="54">
        <f t="shared" si="3"/>
        <v>150.80000000000001</v>
      </c>
    </row>
    <row r="243" spans="1:4">
      <c r="A243" s="29" t="s">
        <v>485</v>
      </c>
      <c r="B243" s="26" t="s">
        <v>486</v>
      </c>
      <c r="C243" s="27">
        <v>232</v>
      </c>
      <c r="D243" s="54">
        <f t="shared" si="3"/>
        <v>150.80000000000001</v>
      </c>
    </row>
    <row r="244" spans="1:4">
      <c r="A244" s="30" t="s">
        <v>487</v>
      </c>
      <c r="B244" s="23" t="s">
        <v>488</v>
      </c>
      <c r="C244" s="24">
        <v>120</v>
      </c>
      <c r="D244" s="54">
        <f t="shared" si="3"/>
        <v>78</v>
      </c>
    </row>
    <row r="245" spans="1:4">
      <c r="A245" s="29" t="s">
        <v>489</v>
      </c>
      <c r="B245" s="26" t="s">
        <v>490</v>
      </c>
      <c r="C245" s="27">
        <v>120</v>
      </c>
      <c r="D245" s="54">
        <f t="shared" si="3"/>
        <v>78</v>
      </c>
    </row>
    <row r="246" spans="1:4">
      <c r="A246" s="30" t="s">
        <v>491</v>
      </c>
      <c r="B246" s="23" t="s">
        <v>492</v>
      </c>
      <c r="C246" s="24">
        <v>94</v>
      </c>
      <c r="D246" s="54">
        <f t="shared" si="3"/>
        <v>61.1</v>
      </c>
    </row>
    <row r="247" spans="1:4">
      <c r="A247" s="29" t="s">
        <v>493</v>
      </c>
      <c r="B247" s="26" t="s">
        <v>494</v>
      </c>
      <c r="C247" s="27">
        <v>298</v>
      </c>
      <c r="D247" s="54">
        <f t="shared" si="3"/>
        <v>193.70000000000002</v>
      </c>
    </row>
    <row r="248" spans="1:4">
      <c r="A248" s="30" t="s">
        <v>495</v>
      </c>
      <c r="B248" s="23" t="s">
        <v>496</v>
      </c>
      <c r="C248" s="24">
        <v>298</v>
      </c>
      <c r="D248" s="54">
        <f t="shared" si="3"/>
        <v>193.70000000000002</v>
      </c>
    </row>
    <row r="249" spans="1:4">
      <c r="A249" s="29" t="s">
        <v>497</v>
      </c>
      <c r="B249" s="26" t="s">
        <v>498</v>
      </c>
      <c r="C249" s="27">
        <v>226</v>
      </c>
      <c r="D249" s="54">
        <f t="shared" si="3"/>
        <v>146.9</v>
      </c>
    </row>
    <row r="250" spans="1:4">
      <c r="A250" s="30" t="s">
        <v>499</v>
      </c>
      <c r="B250" s="23" t="s">
        <v>500</v>
      </c>
      <c r="C250" s="24">
        <v>226</v>
      </c>
      <c r="D250" s="54">
        <f t="shared" si="3"/>
        <v>146.9</v>
      </c>
    </row>
    <row r="251" spans="1:4">
      <c r="A251" s="29" t="s">
        <v>501</v>
      </c>
      <c r="B251" s="26" t="s">
        <v>502</v>
      </c>
      <c r="C251" s="27">
        <v>200</v>
      </c>
      <c r="D251" s="54">
        <f t="shared" si="3"/>
        <v>130</v>
      </c>
    </row>
    <row r="252" spans="1:4">
      <c r="A252" s="30" t="s">
        <v>503</v>
      </c>
      <c r="B252" s="23" t="s">
        <v>504</v>
      </c>
      <c r="C252" s="24">
        <v>1266</v>
      </c>
      <c r="D252" s="54">
        <f t="shared" si="3"/>
        <v>822.9</v>
      </c>
    </row>
    <row r="253" spans="1:4">
      <c r="A253" s="29" t="s">
        <v>505</v>
      </c>
      <c r="B253" s="26" t="s">
        <v>506</v>
      </c>
      <c r="C253" s="27">
        <v>816</v>
      </c>
      <c r="D253" s="54">
        <f t="shared" si="3"/>
        <v>530.4</v>
      </c>
    </row>
    <row r="254" spans="1:4">
      <c r="A254" s="30" t="s">
        <v>507</v>
      </c>
      <c r="B254" s="23" t="s">
        <v>508</v>
      </c>
      <c r="C254" s="24">
        <v>330</v>
      </c>
      <c r="D254" s="54">
        <f t="shared" si="3"/>
        <v>214.5</v>
      </c>
    </row>
    <row r="255" spans="1:4">
      <c r="A255" s="29" t="s">
        <v>509</v>
      </c>
      <c r="B255" s="26" t="s">
        <v>510</v>
      </c>
      <c r="C255" s="27">
        <v>38</v>
      </c>
      <c r="D255" s="54">
        <f t="shared" si="3"/>
        <v>24.7</v>
      </c>
    </row>
    <row r="256" spans="1:4">
      <c r="A256" s="30" t="s">
        <v>511</v>
      </c>
      <c r="B256" s="23" t="s">
        <v>512</v>
      </c>
      <c r="C256" s="24">
        <v>638</v>
      </c>
      <c r="D256" s="54">
        <f t="shared" si="3"/>
        <v>414.7</v>
      </c>
    </row>
    <row r="257" spans="1:4">
      <c r="A257" s="29" t="s">
        <v>513</v>
      </c>
      <c r="B257" s="26" t="s">
        <v>514</v>
      </c>
      <c r="C257" s="27">
        <v>550</v>
      </c>
      <c r="D257" s="54">
        <f t="shared" si="3"/>
        <v>357.5</v>
      </c>
    </row>
    <row r="258" spans="1:4">
      <c r="A258" s="22" t="s">
        <v>515</v>
      </c>
      <c r="B258" s="23" t="s">
        <v>516</v>
      </c>
      <c r="C258" s="24">
        <v>552</v>
      </c>
      <c r="D258" s="54">
        <f t="shared" si="3"/>
        <v>358.8</v>
      </c>
    </row>
    <row r="259" spans="1:4">
      <c r="A259" s="25" t="s">
        <v>517</v>
      </c>
      <c r="B259" s="26" t="s">
        <v>518</v>
      </c>
      <c r="C259" s="27">
        <v>950</v>
      </c>
      <c r="D259" s="54">
        <f t="shared" ref="D259:D322" si="4">C259*0.65</f>
        <v>617.5</v>
      </c>
    </row>
    <row r="260" spans="1:4">
      <c r="A260" s="22" t="s">
        <v>519</v>
      </c>
      <c r="B260" s="23" t="s">
        <v>520</v>
      </c>
      <c r="C260" s="24">
        <v>616</v>
      </c>
      <c r="D260" s="54">
        <f t="shared" si="4"/>
        <v>400.40000000000003</v>
      </c>
    </row>
    <row r="261" spans="1:4">
      <c r="A261" s="29" t="s">
        <v>521</v>
      </c>
      <c r="B261" s="26" t="s">
        <v>522</v>
      </c>
      <c r="C261" s="27">
        <v>1926</v>
      </c>
      <c r="D261" s="54">
        <f t="shared" si="4"/>
        <v>1251.9000000000001</v>
      </c>
    </row>
    <row r="262" spans="1:4">
      <c r="A262" s="22" t="s">
        <v>523</v>
      </c>
      <c r="B262" s="23" t="s">
        <v>524</v>
      </c>
      <c r="C262" s="24">
        <v>616</v>
      </c>
      <c r="D262" s="54">
        <f t="shared" si="4"/>
        <v>400.40000000000003</v>
      </c>
    </row>
    <row r="263" spans="1:4">
      <c r="A263" s="25" t="s">
        <v>525</v>
      </c>
      <c r="B263" s="26" t="s">
        <v>526</v>
      </c>
      <c r="C263" s="27">
        <v>704</v>
      </c>
      <c r="D263" s="54">
        <f t="shared" si="4"/>
        <v>457.6</v>
      </c>
    </row>
    <row r="264" spans="1:4">
      <c r="A264" s="22" t="s">
        <v>527</v>
      </c>
      <c r="B264" s="23" t="s">
        <v>528</v>
      </c>
      <c r="C264" s="24">
        <v>574</v>
      </c>
      <c r="D264" s="54">
        <f t="shared" si="4"/>
        <v>373.1</v>
      </c>
    </row>
    <row r="265" spans="1:4">
      <c r="A265" s="29" t="s">
        <v>529</v>
      </c>
      <c r="B265" s="26" t="s">
        <v>530</v>
      </c>
      <c r="C265" s="27">
        <v>638</v>
      </c>
      <c r="D265" s="54">
        <f t="shared" si="4"/>
        <v>414.7</v>
      </c>
    </row>
    <row r="266" spans="1:4">
      <c r="A266" s="30" t="s">
        <v>531</v>
      </c>
      <c r="B266" s="23" t="s">
        <v>532</v>
      </c>
      <c r="C266" s="24">
        <v>848</v>
      </c>
      <c r="D266" s="54">
        <f t="shared" si="4"/>
        <v>551.20000000000005</v>
      </c>
    </row>
    <row r="267" spans="1:4">
      <c r="A267" s="25" t="s">
        <v>533</v>
      </c>
      <c r="B267" s="26" t="s">
        <v>534</v>
      </c>
      <c r="C267" s="27">
        <v>716</v>
      </c>
      <c r="D267" s="54">
        <f t="shared" si="4"/>
        <v>465.40000000000003</v>
      </c>
    </row>
    <row r="268" spans="1:4">
      <c r="A268" s="22" t="s">
        <v>535</v>
      </c>
      <c r="B268" s="23" t="s">
        <v>536</v>
      </c>
      <c r="C268" s="24">
        <v>1432</v>
      </c>
      <c r="D268" s="54">
        <f t="shared" si="4"/>
        <v>930.80000000000007</v>
      </c>
    </row>
    <row r="269" spans="1:4">
      <c r="A269" s="25" t="s">
        <v>537</v>
      </c>
      <c r="B269" s="26" t="s">
        <v>538</v>
      </c>
      <c r="C269" s="27">
        <v>1816</v>
      </c>
      <c r="D269" s="54">
        <f t="shared" si="4"/>
        <v>1180.4000000000001</v>
      </c>
    </row>
    <row r="270" spans="1:4">
      <c r="A270" s="22" t="s">
        <v>539</v>
      </c>
      <c r="B270" s="23" t="s">
        <v>540</v>
      </c>
      <c r="C270" s="24">
        <v>1596</v>
      </c>
      <c r="D270" s="54">
        <f t="shared" si="4"/>
        <v>1037.4000000000001</v>
      </c>
    </row>
    <row r="271" spans="1:4">
      <c r="A271" s="29" t="s">
        <v>541</v>
      </c>
      <c r="B271" s="26" t="s">
        <v>542</v>
      </c>
      <c r="C271" s="27">
        <v>84</v>
      </c>
      <c r="D271" s="54">
        <f t="shared" si="4"/>
        <v>54.6</v>
      </c>
    </row>
    <row r="272" spans="1:4">
      <c r="A272" s="30" t="s">
        <v>543</v>
      </c>
      <c r="B272" s="23" t="s">
        <v>544</v>
      </c>
      <c r="C272" s="24">
        <v>244</v>
      </c>
      <c r="D272" s="54">
        <f t="shared" si="4"/>
        <v>158.6</v>
      </c>
    </row>
    <row r="273" spans="1:4">
      <c r="A273" s="29" t="s">
        <v>545</v>
      </c>
      <c r="B273" s="26" t="s">
        <v>546</v>
      </c>
      <c r="C273" s="27">
        <v>204</v>
      </c>
      <c r="D273" s="54">
        <f t="shared" si="4"/>
        <v>132.6</v>
      </c>
    </row>
    <row r="274" spans="1:4">
      <c r="A274" s="30" t="s">
        <v>547</v>
      </c>
      <c r="B274" s="23" t="s">
        <v>548</v>
      </c>
      <c r="C274" s="24">
        <v>176</v>
      </c>
      <c r="D274" s="54">
        <f t="shared" si="4"/>
        <v>114.4</v>
      </c>
    </row>
    <row r="275" spans="1:4">
      <c r="A275" s="29" t="s">
        <v>549</v>
      </c>
      <c r="B275" s="26" t="s">
        <v>550</v>
      </c>
      <c r="C275" s="27">
        <v>210</v>
      </c>
      <c r="D275" s="54">
        <f t="shared" si="4"/>
        <v>136.5</v>
      </c>
    </row>
    <row r="276" spans="1:4">
      <c r="A276" s="30" t="s">
        <v>551</v>
      </c>
      <c r="B276" s="23" t="s">
        <v>552</v>
      </c>
      <c r="C276" s="24">
        <v>248</v>
      </c>
      <c r="D276" s="54">
        <f t="shared" si="4"/>
        <v>161.20000000000002</v>
      </c>
    </row>
    <row r="277" spans="1:4">
      <c r="A277" s="29" t="s">
        <v>553</v>
      </c>
      <c r="B277" s="26" t="s">
        <v>554</v>
      </c>
      <c r="C277" s="27">
        <v>22</v>
      </c>
      <c r="D277" s="54">
        <f t="shared" si="4"/>
        <v>14.3</v>
      </c>
    </row>
    <row r="278" spans="1:4">
      <c r="A278" s="30" t="s">
        <v>555</v>
      </c>
      <c r="B278" s="23" t="s">
        <v>556</v>
      </c>
      <c r="C278" s="24">
        <v>248</v>
      </c>
      <c r="D278" s="54">
        <f t="shared" si="4"/>
        <v>161.20000000000002</v>
      </c>
    </row>
    <row r="279" spans="1:4">
      <c r="A279" s="29" t="s">
        <v>557</v>
      </c>
      <c r="B279" s="26" t="s">
        <v>558</v>
      </c>
      <c r="C279" s="27">
        <v>210</v>
      </c>
      <c r="D279" s="54">
        <f t="shared" si="4"/>
        <v>136.5</v>
      </c>
    </row>
    <row r="280" spans="1:4">
      <c r="A280" s="30" t="s">
        <v>559</v>
      </c>
      <c r="B280" s="23" t="s">
        <v>560</v>
      </c>
      <c r="C280" s="24">
        <v>74</v>
      </c>
      <c r="D280" s="54">
        <f t="shared" si="4"/>
        <v>48.1</v>
      </c>
    </row>
    <row r="281" spans="1:4">
      <c r="A281" s="29" t="s">
        <v>561</v>
      </c>
      <c r="B281" s="26" t="s">
        <v>562</v>
      </c>
      <c r="C281" s="27">
        <v>36</v>
      </c>
      <c r="D281" s="54">
        <f t="shared" si="4"/>
        <v>23.400000000000002</v>
      </c>
    </row>
    <row r="282" spans="1:4">
      <c r="A282" s="30" t="s">
        <v>563</v>
      </c>
      <c r="B282" s="23" t="s">
        <v>564</v>
      </c>
      <c r="C282" s="24">
        <v>44</v>
      </c>
      <c r="D282" s="54">
        <f t="shared" si="4"/>
        <v>28.6</v>
      </c>
    </row>
    <row r="283" spans="1:4">
      <c r="A283" s="29" t="s">
        <v>565</v>
      </c>
      <c r="B283" s="26" t="s">
        <v>566</v>
      </c>
      <c r="C283" s="27">
        <v>84</v>
      </c>
      <c r="D283" s="54">
        <f t="shared" si="4"/>
        <v>54.6</v>
      </c>
    </row>
    <row r="284" spans="1:4">
      <c r="A284" s="30" t="s">
        <v>567</v>
      </c>
      <c r="B284" s="23" t="s">
        <v>568</v>
      </c>
      <c r="C284" s="24">
        <v>485</v>
      </c>
      <c r="D284" s="54">
        <f t="shared" si="4"/>
        <v>315.25</v>
      </c>
    </row>
    <row r="285" spans="1:4">
      <c r="A285" s="29" t="s">
        <v>569</v>
      </c>
      <c r="B285" s="26" t="s">
        <v>570</v>
      </c>
      <c r="C285" s="27">
        <v>104</v>
      </c>
      <c r="D285" s="54">
        <f t="shared" si="4"/>
        <v>67.600000000000009</v>
      </c>
    </row>
    <row r="286" spans="1:4">
      <c r="A286" s="30" t="s">
        <v>571</v>
      </c>
      <c r="B286" s="23" t="s">
        <v>572</v>
      </c>
      <c r="C286" s="24">
        <v>122</v>
      </c>
      <c r="D286" s="54">
        <f t="shared" si="4"/>
        <v>79.3</v>
      </c>
    </row>
    <row r="287" spans="1:4">
      <c r="A287" s="29" t="s">
        <v>573</v>
      </c>
      <c r="B287" s="26" t="s">
        <v>574</v>
      </c>
      <c r="C287" s="27">
        <v>44</v>
      </c>
      <c r="D287" s="54">
        <f t="shared" si="4"/>
        <v>28.6</v>
      </c>
    </row>
    <row r="288" spans="1:4">
      <c r="A288" s="30" t="s">
        <v>575</v>
      </c>
      <c r="B288" s="23" t="s">
        <v>576</v>
      </c>
      <c r="C288" s="24">
        <v>22</v>
      </c>
      <c r="D288" s="54">
        <f t="shared" si="4"/>
        <v>14.3</v>
      </c>
    </row>
    <row r="289" spans="1:4">
      <c r="A289" s="29" t="s">
        <v>577</v>
      </c>
      <c r="B289" s="26" t="s">
        <v>578</v>
      </c>
      <c r="C289" s="27">
        <v>54</v>
      </c>
      <c r="D289" s="54">
        <f t="shared" si="4"/>
        <v>35.1</v>
      </c>
    </row>
    <row r="290" spans="1:4">
      <c r="A290" s="30" t="s">
        <v>579</v>
      </c>
      <c r="B290" s="23" t="s">
        <v>580</v>
      </c>
      <c r="C290" s="24">
        <v>42</v>
      </c>
      <c r="D290" s="54">
        <f t="shared" si="4"/>
        <v>27.3</v>
      </c>
    </row>
    <row r="291" spans="1:4">
      <c r="A291" s="29" t="s">
        <v>581</v>
      </c>
      <c r="B291" s="26" t="s">
        <v>582</v>
      </c>
      <c r="C291" s="27">
        <v>276</v>
      </c>
      <c r="D291" s="54">
        <f t="shared" si="4"/>
        <v>179.4</v>
      </c>
    </row>
    <row r="292" spans="1:4">
      <c r="A292" s="30" t="s">
        <v>583</v>
      </c>
      <c r="B292" s="23" t="s">
        <v>584</v>
      </c>
      <c r="C292" s="24">
        <v>1150</v>
      </c>
      <c r="D292" s="54">
        <f t="shared" si="4"/>
        <v>747.5</v>
      </c>
    </row>
    <row r="293" spans="1:4">
      <c r="A293" s="41" t="s">
        <v>585</v>
      </c>
      <c r="B293" s="26" t="s">
        <v>586</v>
      </c>
      <c r="C293" s="27">
        <v>172</v>
      </c>
      <c r="D293" s="54">
        <f t="shared" si="4"/>
        <v>111.8</v>
      </c>
    </row>
    <row r="294" spans="1:4">
      <c r="A294" s="22" t="s">
        <v>587</v>
      </c>
      <c r="B294" s="23" t="s">
        <v>588</v>
      </c>
      <c r="C294" s="42">
        <v>194</v>
      </c>
      <c r="D294" s="54">
        <f t="shared" si="4"/>
        <v>126.10000000000001</v>
      </c>
    </row>
    <row r="295" spans="1:4">
      <c r="A295" s="29" t="s">
        <v>589</v>
      </c>
      <c r="B295" s="26" t="s">
        <v>590</v>
      </c>
      <c r="C295" s="43">
        <v>5600</v>
      </c>
      <c r="D295" s="54">
        <f t="shared" si="4"/>
        <v>3640</v>
      </c>
    </row>
    <row r="296" spans="1:4">
      <c r="A296" s="30" t="s">
        <v>591</v>
      </c>
      <c r="B296" s="23" t="s">
        <v>592</v>
      </c>
      <c r="C296" s="42">
        <v>5700</v>
      </c>
      <c r="D296" s="54">
        <f t="shared" si="4"/>
        <v>3705</v>
      </c>
    </row>
    <row r="297" spans="1:4">
      <c r="A297" s="29" t="s">
        <v>593</v>
      </c>
      <c r="B297" s="26" t="s">
        <v>594</v>
      </c>
      <c r="C297" s="43">
        <v>4840</v>
      </c>
      <c r="D297" s="54">
        <f t="shared" si="4"/>
        <v>3146</v>
      </c>
    </row>
    <row r="298" spans="1:4">
      <c r="A298" s="30" t="s">
        <v>595</v>
      </c>
      <c r="B298" s="23" t="s">
        <v>596</v>
      </c>
      <c r="C298" s="42">
        <v>5000</v>
      </c>
      <c r="D298" s="54">
        <f t="shared" si="4"/>
        <v>3250</v>
      </c>
    </row>
    <row r="299" spans="1:4">
      <c r="A299" s="29" t="s">
        <v>597</v>
      </c>
      <c r="B299" s="26" t="s">
        <v>598</v>
      </c>
      <c r="C299" s="43">
        <v>3522</v>
      </c>
      <c r="D299" s="54">
        <f t="shared" si="4"/>
        <v>2289.3000000000002</v>
      </c>
    </row>
    <row r="300" spans="1:4">
      <c r="A300" s="30" t="s">
        <v>599</v>
      </c>
      <c r="B300" s="23" t="s">
        <v>600</v>
      </c>
      <c r="C300" s="42">
        <v>3600</v>
      </c>
      <c r="D300" s="54">
        <f t="shared" si="4"/>
        <v>2340</v>
      </c>
    </row>
    <row r="301" spans="1:4">
      <c r="A301" s="29" t="s">
        <v>601</v>
      </c>
      <c r="B301" s="26" t="s">
        <v>602</v>
      </c>
      <c r="C301" s="43">
        <v>486</v>
      </c>
      <c r="D301" s="54">
        <f t="shared" si="4"/>
        <v>315.90000000000003</v>
      </c>
    </row>
    <row r="302" spans="1:4">
      <c r="A302" s="30" t="s">
        <v>603</v>
      </c>
      <c r="B302" s="23" t="s">
        <v>604</v>
      </c>
      <c r="C302" s="42">
        <v>464</v>
      </c>
      <c r="D302" s="54">
        <f t="shared" si="4"/>
        <v>301.60000000000002</v>
      </c>
    </row>
    <row r="303" spans="1:4">
      <c r="A303" s="29" t="s">
        <v>605</v>
      </c>
      <c r="B303" s="26" t="s">
        <v>606</v>
      </c>
      <c r="C303" s="43">
        <v>464</v>
      </c>
      <c r="D303" s="54">
        <f t="shared" si="4"/>
        <v>301.60000000000002</v>
      </c>
    </row>
    <row r="304" spans="1:4">
      <c r="A304" s="30" t="s">
        <v>607</v>
      </c>
      <c r="B304" s="23" t="s">
        <v>608</v>
      </c>
      <c r="C304" s="42">
        <v>376</v>
      </c>
      <c r="D304" s="54">
        <f t="shared" si="4"/>
        <v>244.4</v>
      </c>
    </row>
    <row r="305" spans="1:4">
      <c r="A305" s="29" t="s">
        <v>609</v>
      </c>
      <c r="B305" s="26" t="s">
        <v>610</v>
      </c>
      <c r="C305" s="43">
        <v>376</v>
      </c>
      <c r="D305" s="54">
        <f t="shared" si="4"/>
        <v>244.4</v>
      </c>
    </row>
    <row r="306" spans="1:4">
      <c r="A306" s="30" t="s">
        <v>611</v>
      </c>
      <c r="B306" s="23" t="s">
        <v>612</v>
      </c>
      <c r="C306" s="42">
        <v>80</v>
      </c>
      <c r="D306" s="54">
        <f t="shared" si="4"/>
        <v>52</v>
      </c>
    </row>
    <row r="307" spans="1:4">
      <c r="A307" s="29" t="s">
        <v>613</v>
      </c>
      <c r="B307" s="26" t="s">
        <v>614</v>
      </c>
      <c r="C307" s="43">
        <v>80</v>
      </c>
      <c r="D307" s="54">
        <f t="shared" si="4"/>
        <v>52</v>
      </c>
    </row>
    <row r="308" spans="1:4">
      <c r="A308" s="30" t="s">
        <v>615</v>
      </c>
      <c r="B308" s="23" t="s">
        <v>616</v>
      </c>
      <c r="C308" s="42">
        <v>464</v>
      </c>
      <c r="D308" s="54">
        <f t="shared" si="4"/>
        <v>301.60000000000002</v>
      </c>
    </row>
    <row r="309" spans="1:4">
      <c r="A309" s="29" t="s">
        <v>617</v>
      </c>
      <c r="B309" s="26" t="s">
        <v>618</v>
      </c>
      <c r="C309" s="43">
        <v>464</v>
      </c>
      <c r="D309" s="54">
        <f t="shared" si="4"/>
        <v>301.60000000000002</v>
      </c>
    </row>
    <row r="310" spans="1:4">
      <c r="A310" s="30" t="s">
        <v>619</v>
      </c>
      <c r="B310" s="23" t="s">
        <v>620</v>
      </c>
      <c r="C310" s="42">
        <v>694</v>
      </c>
      <c r="D310" s="54">
        <f t="shared" si="4"/>
        <v>451.1</v>
      </c>
    </row>
    <row r="311" spans="1:4">
      <c r="A311" s="29" t="s">
        <v>621</v>
      </c>
      <c r="B311" s="26" t="s">
        <v>622</v>
      </c>
      <c r="C311" s="43">
        <v>694</v>
      </c>
      <c r="D311" s="54">
        <f t="shared" si="4"/>
        <v>451.1</v>
      </c>
    </row>
    <row r="312" spans="1:4">
      <c r="A312" s="22" t="s">
        <v>623</v>
      </c>
      <c r="B312" s="23" t="s">
        <v>624</v>
      </c>
      <c r="C312" s="42">
        <v>1014</v>
      </c>
      <c r="D312" s="54">
        <f t="shared" si="4"/>
        <v>659.1</v>
      </c>
    </row>
    <row r="313" spans="1:4">
      <c r="A313" s="25" t="s">
        <v>625</v>
      </c>
      <c r="B313" s="26" t="s">
        <v>626</v>
      </c>
      <c r="C313" s="43">
        <v>1014</v>
      </c>
      <c r="D313" s="54">
        <f t="shared" si="4"/>
        <v>659.1</v>
      </c>
    </row>
    <row r="314" spans="1:4">
      <c r="A314" s="22" t="s">
        <v>627</v>
      </c>
      <c r="B314" s="23" t="s">
        <v>628</v>
      </c>
      <c r="C314" s="42">
        <v>838</v>
      </c>
      <c r="D314" s="54">
        <f t="shared" si="4"/>
        <v>544.70000000000005</v>
      </c>
    </row>
    <row r="315" spans="1:4">
      <c r="A315" s="25" t="s">
        <v>629</v>
      </c>
      <c r="B315" s="26" t="s">
        <v>630</v>
      </c>
      <c r="C315" s="43">
        <v>838</v>
      </c>
      <c r="D315" s="54">
        <f t="shared" si="4"/>
        <v>544.70000000000005</v>
      </c>
    </row>
    <row r="316" spans="1:4">
      <c r="A316" s="22" t="s">
        <v>631</v>
      </c>
      <c r="B316" s="23" t="s">
        <v>632</v>
      </c>
      <c r="C316" s="42">
        <v>1266</v>
      </c>
      <c r="D316" s="54">
        <f t="shared" si="4"/>
        <v>822.9</v>
      </c>
    </row>
    <row r="317" spans="1:4">
      <c r="A317" s="25" t="s">
        <v>633</v>
      </c>
      <c r="B317" s="26" t="s">
        <v>634</v>
      </c>
      <c r="C317" s="43">
        <v>1266</v>
      </c>
      <c r="D317" s="54">
        <f t="shared" si="4"/>
        <v>822.9</v>
      </c>
    </row>
    <row r="318" spans="1:4">
      <c r="A318" s="22" t="s">
        <v>635</v>
      </c>
      <c r="B318" s="23" t="s">
        <v>636</v>
      </c>
      <c r="C318" s="42">
        <v>1762</v>
      </c>
      <c r="D318" s="54">
        <f t="shared" si="4"/>
        <v>1145.3</v>
      </c>
    </row>
    <row r="319" spans="1:4">
      <c r="A319" s="25" t="s">
        <v>637</v>
      </c>
      <c r="B319" s="26" t="s">
        <v>638</v>
      </c>
      <c r="C319" s="43">
        <v>1762</v>
      </c>
      <c r="D319" s="54">
        <f t="shared" si="4"/>
        <v>1145.3</v>
      </c>
    </row>
    <row r="320" spans="1:4">
      <c r="A320" s="22" t="s">
        <v>639</v>
      </c>
      <c r="B320" s="23" t="s">
        <v>640</v>
      </c>
      <c r="C320" s="42">
        <v>1156</v>
      </c>
      <c r="D320" s="54">
        <f t="shared" si="4"/>
        <v>751.4</v>
      </c>
    </row>
    <row r="321" spans="1:4">
      <c r="A321" s="25" t="s">
        <v>641</v>
      </c>
      <c r="B321" s="26" t="s">
        <v>642</v>
      </c>
      <c r="C321" s="43">
        <v>1156</v>
      </c>
      <c r="D321" s="54">
        <f t="shared" si="4"/>
        <v>751.4</v>
      </c>
    </row>
    <row r="322" spans="1:4">
      <c r="A322" s="22" t="s">
        <v>643</v>
      </c>
      <c r="B322" s="23" t="s">
        <v>644</v>
      </c>
      <c r="C322" s="42">
        <v>1652</v>
      </c>
      <c r="D322" s="54">
        <f t="shared" si="4"/>
        <v>1073.8</v>
      </c>
    </row>
    <row r="323" spans="1:4">
      <c r="A323" s="25" t="s">
        <v>645</v>
      </c>
      <c r="B323" s="26" t="s">
        <v>646</v>
      </c>
      <c r="C323" s="43">
        <v>1652</v>
      </c>
      <c r="D323" s="54">
        <f t="shared" ref="D323:D386" si="5">C323*0.65</f>
        <v>1073.8</v>
      </c>
    </row>
    <row r="324" spans="1:4">
      <c r="A324" s="22" t="s">
        <v>647</v>
      </c>
      <c r="B324" s="23" t="s">
        <v>648</v>
      </c>
      <c r="C324" s="42">
        <v>728</v>
      </c>
      <c r="D324" s="54">
        <f t="shared" si="5"/>
        <v>473.2</v>
      </c>
    </row>
    <row r="325" spans="1:4">
      <c r="A325" s="25" t="s">
        <v>649</v>
      </c>
      <c r="B325" s="26" t="s">
        <v>650</v>
      </c>
      <c r="C325" s="43">
        <v>728</v>
      </c>
      <c r="D325" s="54">
        <f t="shared" si="5"/>
        <v>473.2</v>
      </c>
    </row>
    <row r="326" spans="1:4">
      <c r="A326" s="22" t="s">
        <v>651</v>
      </c>
      <c r="B326" s="23" t="s">
        <v>652</v>
      </c>
      <c r="C326" s="42">
        <v>638</v>
      </c>
      <c r="D326" s="54">
        <f t="shared" si="5"/>
        <v>414.7</v>
      </c>
    </row>
    <row r="327" spans="1:4">
      <c r="A327" s="25" t="s">
        <v>653</v>
      </c>
      <c r="B327" s="26" t="s">
        <v>654</v>
      </c>
      <c r="C327" s="43">
        <v>638</v>
      </c>
      <c r="D327" s="54">
        <f t="shared" si="5"/>
        <v>414.7</v>
      </c>
    </row>
    <row r="328" spans="1:4">
      <c r="A328" s="22" t="s">
        <v>655</v>
      </c>
      <c r="B328" s="23" t="s">
        <v>656</v>
      </c>
      <c r="C328" s="42">
        <v>606</v>
      </c>
      <c r="D328" s="54">
        <f t="shared" si="5"/>
        <v>393.90000000000003</v>
      </c>
    </row>
    <row r="329" spans="1:4">
      <c r="A329" s="25" t="s">
        <v>657</v>
      </c>
      <c r="B329" s="26" t="s">
        <v>658</v>
      </c>
      <c r="C329" s="43">
        <v>606</v>
      </c>
      <c r="D329" s="54">
        <f t="shared" si="5"/>
        <v>393.90000000000003</v>
      </c>
    </row>
    <row r="330" spans="1:4">
      <c r="A330" s="22" t="s">
        <v>659</v>
      </c>
      <c r="B330" s="23" t="s">
        <v>660</v>
      </c>
      <c r="C330" s="42">
        <v>694</v>
      </c>
      <c r="D330" s="54">
        <f t="shared" si="5"/>
        <v>451.1</v>
      </c>
    </row>
    <row r="331" spans="1:4">
      <c r="A331" s="25" t="s">
        <v>661</v>
      </c>
      <c r="B331" s="26" t="s">
        <v>662</v>
      </c>
      <c r="C331" s="43">
        <v>694</v>
      </c>
      <c r="D331" s="54">
        <f t="shared" si="5"/>
        <v>451.1</v>
      </c>
    </row>
    <row r="332" spans="1:4">
      <c r="A332" s="22" t="s">
        <v>663</v>
      </c>
      <c r="B332" s="23" t="s">
        <v>664</v>
      </c>
      <c r="C332" s="42">
        <v>1320</v>
      </c>
      <c r="D332" s="54">
        <f t="shared" si="5"/>
        <v>858</v>
      </c>
    </row>
    <row r="333" spans="1:4">
      <c r="A333" s="25" t="s">
        <v>665</v>
      </c>
      <c r="B333" s="26" t="s">
        <v>666</v>
      </c>
      <c r="C333" s="43">
        <v>1320</v>
      </c>
      <c r="D333" s="54">
        <f t="shared" si="5"/>
        <v>858</v>
      </c>
    </row>
    <row r="334" spans="1:4">
      <c r="A334" s="22" t="s">
        <v>667</v>
      </c>
      <c r="B334" s="23" t="s">
        <v>668</v>
      </c>
      <c r="C334" s="42">
        <v>1432</v>
      </c>
      <c r="D334" s="54">
        <f t="shared" si="5"/>
        <v>930.80000000000007</v>
      </c>
    </row>
    <row r="335" spans="1:4">
      <c r="A335" s="25" t="s">
        <v>669</v>
      </c>
      <c r="B335" s="26" t="s">
        <v>670</v>
      </c>
      <c r="C335" s="43">
        <v>1432</v>
      </c>
      <c r="D335" s="54">
        <f t="shared" si="5"/>
        <v>930.80000000000007</v>
      </c>
    </row>
    <row r="336" spans="1:4">
      <c r="A336" s="22" t="s">
        <v>671</v>
      </c>
      <c r="B336" s="23" t="s">
        <v>672</v>
      </c>
      <c r="C336" s="42">
        <v>1500</v>
      </c>
      <c r="D336" s="54">
        <f t="shared" si="5"/>
        <v>975</v>
      </c>
    </row>
    <row r="337" spans="1:4">
      <c r="A337" s="25" t="s">
        <v>673</v>
      </c>
      <c r="B337" s="26" t="s">
        <v>674</v>
      </c>
      <c r="C337" s="43">
        <v>1600</v>
      </c>
      <c r="D337" s="54">
        <f t="shared" si="5"/>
        <v>1040</v>
      </c>
    </row>
    <row r="338" spans="1:4">
      <c r="A338" s="22" t="s">
        <v>675</v>
      </c>
      <c r="B338" s="23" t="s">
        <v>676</v>
      </c>
      <c r="C338" s="42">
        <v>1706</v>
      </c>
      <c r="D338" s="54">
        <f t="shared" si="5"/>
        <v>1108.9000000000001</v>
      </c>
    </row>
    <row r="339" spans="1:4">
      <c r="A339" s="25" t="s">
        <v>677</v>
      </c>
      <c r="B339" s="26" t="s">
        <v>678</v>
      </c>
      <c r="C339" s="43">
        <v>1706</v>
      </c>
      <c r="D339" s="54">
        <f t="shared" si="5"/>
        <v>1108.9000000000001</v>
      </c>
    </row>
    <row r="340" spans="1:4">
      <c r="A340" s="22" t="s">
        <v>679</v>
      </c>
      <c r="B340" s="23" t="s">
        <v>680</v>
      </c>
      <c r="C340" s="42">
        <v>1706</v>
      </c>
      <c r="D340" s="54">
        <f t="shared" si="5"/>
        <v>1108.9000000000001</v>
      </c>
    </row>
    <row r="341" spans="1:4">
      <c r="A341" s="25" t="s">
        <v>681</v>
      </c>
      <c r="B341" s="26" t="s">
        <v>682</v>
      </c>
      <c r="C341" s="43">
        <v>1706</v>
      </c>
      <c r="D341" s="54">
        <f t="shared" si="5"/>
        <v>1108.9000000000001</v>
      </c>
    </row>
    <row r="342" spans="1:4">
      <c r="A342" s="22" t="s">
        <v>683</v>
      </c>
      <c r="B342" s="23" t="s">
        <v>684</v>
      </c>
      <c r="C342" s="42">
        <v>1816</v>
      </c>
      <c r="D342" s="54">
        <f t="shared" si="5"/>
        <v>1180.4000000000001</v>
      </c>
    </row>
    <row r="343" spans="1:4">
      <c r="A343" s="25" t="s">
        <v>685</v>
      </c>
      <c r="B343" s="26" t="s">
        <v>686</v>
      </c>
      <c r="C343" s="43">
        <v>1816</v>
      </c>
      <c r="D343" s="54">
        <f t="shared" si="5"/>
        <v>1180.4000000000001</v>
      </c>
    </row>
    <row r="344" spans="1:4">
      <c r="A344" s="22" t="s">
        <v>687</v>
      </c>
      <c r="B344" s="23" t="s">
        <v>688</v>
      </c>
      <c r="C344" s="42">
        <v>1816</v>
      </c>
      <c r="D344" s="54">
        <f t="shared" si="5"/>
        <v>1180.4000000000001</v>
      </c>
    </row>
    <row r="345" spans="1:4">
      <c r="A345" s="25" t="s">
        <v>689</v>
      </c>
      <c r="B345" s="26" t="s">
        <v>690</v>
      </c>
      <c r="C345" s="43">
        <v>1816</v>
      </c>
      <c r="D345" s="54">
        <f t="shared" si="5"/>
        <v>1180.4000000000001</v>
      </c>
    </row>
    <row r="346" spans="1:4">
      <c r="A346" s="22" t="s">
        <v>691</v>
      </c>
      <c r="B346" s="23" t="s">
        <v>692</v>
      </c>
      <c r="C346" s="42">
        <v>2000</v>
      </c>
      <c r="D346" s="54">
        <f t="shared" si="5"/>
        <v>1300</v>
      </c>
    </row>
    <row r="347" spans="1:4">
      <c r="A347" s="25" t="s">
        <v>693</v>
      </c>
      <c r="B347" s="26" t="s">
        <v>694</v>
      </c>
      <c r="C347" s="43">
        <v>2000</v>
      </c>
      <c r="D347" s="54">
        <f t="shared" si="5"/>
        <v>1300</v>
      </c>
    </row>
    <row r="348" spans="1:4">
      <c r="A348" s="22" t="s">
        <v>695</v>
      </c>
      <c r="B348" s="23" t="s">
        <v>696</v>
      </c>
      <c r="C348" s="42">
        <v>2100</v>
      </c>
      <c r="D348" s="54">
        <f t="shared" si="5"/>
        <v>1365</v>
      </c>
    </row>
    <row r="349" spans="1:4">
      <c r="A349" s="25" t="s">
        <v>697</v>
      </c>
      <c r="B349" s="26" t="s">
        <v>698</v>
      </c>
      <c r="C349" s="43">
        <v>2100</v>
      </c>
      <c r="D349" s="54">
        <f t="shared" si="5"/>
        <v>1365</v>
      </c>
    </row>
    <row r="350" spans="1:4">
      <c r="A350" s="22" t="s">
        <v>699</v>
      </c>
      <c r="B350" s="23" t="s">
        <v>700</v>
      </c>
      <c r="C350" s="42">
        <v>2200</v>
      </c>
      <c r="D350" s="54">
        <f t="shared" si="5"/>
        <v>1430</v>
      </c>
    </row>
    <row r="351" spans="1:4">
      <c r="A351" s="25" t="s">
        <v>701</v>
      </c>
      <c r="B351" s="26" t="s">
        <v>702</v>
      </c>
      <c r="C351" s="43">
        <v>2200</v>
      </c>
      <c r="D351" s="54">
        <f t="shared" si="5"/>
        <v>1430</v>
      </c>
    </row>
    <row r="352" spans="1:4">
      <c r="A352" s="22" t="s">
        <v>703</v>
      </c>
      <c r="B352" s="23" t="s">
        <v>704</v>
      </c>
      <c r="C352" s="42">
        <v>2200</v>
      </c>
      <c r="D352" s="54">
        <f t="shared" si="5"/>
        <v>1430</v>
      </c>
    </row>
    <row r="353" spans="1:4">
      <c r="A353" s="25" t="s">
        <v>705</v>
      </c>
      <c r="B353" s="26" t="s">
        <v>706</v>
      </c>
      <c r="C353" s="43">
        <v>2200</v>
      </c>
      <c r="D353" s="54">
        <f t="shared" si="5"/>
        <v>1430</v>
      </c>
    </row>
    <row r="354" spans="1:4">
      <c r="A354" s="22" t="s">
        <v>707</v>
      </c>
      <c r="B354" s="23" t="s">
        <v>708</v>
      </c>
      <c r="C354" s="42">
        <v>2310</v>
      </c>
      <c r="D354" s="54">
        <f t="shared" si="5"/>
        <v>1501.5</v>
      </c>
    </row>
    <row r="355" spans="1:4">
      <c r="A355" s="25" t="s">
        <v>709</v>
      </c>
      <c r="B355" s="26" t="s">
        <v>710</v>
      </c>
      <c r="C355" s="43">
        <v>2310</v>
      </c>
      <c r="D355" s="54">
        <f t="shared" si="5"/>
        <v>1501.5</v>
      </c>
    </row>
    <row r="356" spans="1:4">
      <c r="A356" s="22" t="s">
        <v>711</v>
      </c>
      <c r="B356" s="23" t="s">
        <v>712</v>
      </c>
      <c r="C356" s="42">
        <v>2310</v>
      </c>
      <c r="D356" s="54">
        <f t="shared" si="5"/>
        <v>1501.5</v>
      </c>
    </row>
    <row r="357" spans="1:4">
      <c r="A357" s="25" t="s">
        <v>713</v>
      </c>
      <c r="B357" s="26" t="s">
        <v>714</v>
      </c>
      <c r="C357" s="43">
        <v>2310</v>
      </c>
      <c r="D357" s="54">
        <f t="shared" si="5"/>
        <v>1501.5</v>
      </c>
    </row>
    <row r="358" spans="1:4">
      <c r="A358" s="22" t="s">
        <v>715</v>
      </c>
      <c r="B358" s="23" t="s">
        <v>716</v>
      </c>
      <c r="C358" s="42">
        <v>2700</v>
      </c>
      <c r="D358" s="54">
        <f t="shared" si="5"/>
        <v>1755</v>
      </c>
    </row>
    <row r="359" spans="1:4">
      <c r="A359" s="25" t="s">
        <v>717</v>
      </c>
      <c r="B359" s="26" t="s">
        <v>718</v>
      </c>
      <c r="C359" s="43">
        <v>2700</v>
      </c>
      <c r="D359" s="54">
        <f t="shared" si="5"/>
        <v>1755</v>
      </c>
    </row>
    <row r="360" spans="1:4">
      <c r="A360" s="22" t="s">
        <v>719</v>
      </c>
      <c r="B360" s="23" t="s">
        <v>720</v>
      </c>
      <c r="C360" s="42">
        <v>2800</v>
      </c>
      <c r="D360" s="54">
        <f t="shared" si="5"/>
        <v>1820</v>
      </c>
    </row>
    <row r="361" spans="1:4">
      <c r="A361" s="25" t="s">
        <v>721</v>
      </c>
      <c r="B361" s="26" t="s">
        <v>722</v>
      </c>
      <c r="C361" s="43">
        <v>2800</v>
      </c>
      <c r="D361" s="54">
        <f t="shared" si="5"/>
        <v>1820</v>
      </c>
    </row>
    <row r="362" spans="1:4">
      <c r="A362" s="22" t="s">
        <v>723</v>
      </c>
      <c r="B362" s="23" t="s">
        <v>724</v>
      </c>
      <c r="C362" s="42">
        <v>2586</v>
      </c>
      <c r="D362" s="54">
        <f t="shared" si="5"/>
        <v>1680.9</v>
      </c>
    </row>
    <row r="363" spans="1:4">
      <c r="A363" s="25" t="s">
        <v>725</v>
      </c>
      <c r="B363" s="26" t="s">
        <v>726</v>
      </c>
      <c r="C363" s="43">
        <v>2586</v>
      </c>
      <c r="D363" s="54">
        <f t="shared" si="5"/>
        <v>1680.9</v>
      </c>
    </row>
    <row r="364" spans="1:4">
      <c r="A364" s="22" t="s">
        <v>727</v>
      </c>
      <c r="B364" s="23" t="s">
        <v>728</v>
      </c>
      <c r="C364" s="42">
        <v>2586</v>
      </c>
      <c r="D364" s="54">
        <f t="shared" si="5"/>
        <v>1680.9</v>
      </c>
    </row>
    <row r="365" spans="1:4">
      <c r="A365" s="25" t="s">
        <v>729</v>
      </c>
      <c r="B365" s="26" t="s">
        <v>730</v>
      </c>
      <c r="C365" s="43">
        <v>2586</v>
      </c>
      <c r="D365" s="54">
        <f t="shared" si="5"/>
        <v>1680.9</v>
      </c>
    </row>
    <row r="366" spans="1:4">
      <c r="A366" s="22" t="s">
        <v>731</v>
      </c>
      <c r="B366" s="23" t="s">
        <v>732</v>
      </c>
      <c r="C366" s="42">
        <v>2586</v>
      </c>
      <c r="D366" s="54">
        <f t="shared" si="5"/>
        <v>1680.9</v>
      </c>
    </row>
    <row r="367" spans="1:4">
      <c r="A367" s="25" t="s">
        <v>733</v>
      </c>
      <c r="B367" s="26" t="s">
        <v>734</v>
      </c>
      <c r="C367" s="43">
        <v>2586</v>
      </c>
      <c r="D367" s="54">
        <f t="shared" si="5"/>
        <v>1680.9</v>
      </c>
    </row>
    <row r="368" spans="1:4">
      <c r="A368" s="22" t="s">
        <v>735</v>
      </c>
      <c r="B368" s="23" t="s">
        <v>736</v>
      </c>
      <c r="C368" s="42">
        <v>2586</v>
      </c>
      <c r="D368" s="54">
        <f t="shared" si="5"/>
        <v>1680.9</v>
      </c>
    </row>
    <row r="369" spans="1:4">
      <c r="A369" s="25" t="s">
        <v>737</v>
      </c>
      <c r="B369" s="26" t="s">
        <v>738</v>
      </c>
      <c r="C369" s="43">
        <v>2586</v>
      </c>
      <c r="D369" s="54">
        <f t="shared" si="5"/>
        <v>1680.9</v>
      </c>
    </row>
    <row r="370" spans="1:4">
      <c r="A370" s="22" t="s">
        <v>739</v>
      </c>
      <c r="B370" s="23" t="s">
        <v>740</v>
      </c>
      <c r="C370" s="42">
        <v>2586</v>
      </c>
      <c r="D370" s="54">
        <f t="shared" si="5"/>
        <v>1680.9</v>
      </c>
    </row>
    <row r="371" spans="1:4">
      <c r="A371" s="25" t="s">
        <v>741</v>
      </c>
      <c r="B371" s="26" t="s">
        <v>742</v>
      </c>
      <c r="C371" s="43">
        <v>2586</v>
      </c>
      <c r="D371" s="54">
        <f t="shared" si="5"/>
        <v>1680.9</v>
      </c>
    </row>
    <row r="372" spans="1:4">
      <c r="A372" s="22" t="s">
        <v>743</v>
      </c>
      <c r="B372" s="23" t="s">
        <v>744</v>
      </c>
      <c r="C372" s="42">
        <v>2586</v>
      </c>
      <c r="D372" s="54">
        <f t="shared" si="5"/>
        <v>1680.9</v>
      </c>
    </row>
    <row r="373" spans="1:4">
      <c r="A373" s="25" t="s">
        <v>745</v>
      </c>
      <c r="B373" s="26" t="s">
        <v>746</v>
      </c>
      <c r="C373" s="43">
        <v>2586</v>
      </c>
      <c r="D373" s="54">
        <f t="shared" si="5"/>
        <v>1680.9</v>
      </c>
    </row>
    <row r="374" spans="1:4">
      <c r="A374" s="22" t="s">
        <v>747</v>
      </c>
      <c r="B374" s="23" t="s">
        <v>748</v>
      </c>
      <c r="C374" s="42" t="s">
        <v>749</v>
      </c>
      <c r="D374" s="54" t="e">
        <f t="shared" si="5"/>
        <v>#VALUE!</v>
      </c>
    </row>
    <row r="375" spans="1:4">
      <c r="A375" s="25" t="s">
        <v>750</v>
      </c>
      <c r="B375" s="26" t="s">
        <v>751</v>
      </c>
      <c r="C375" s="43">
        <v>3900</v>
      </c>
      <c r="D375" s="54">
        <f t="shared" si="5"/>
        <v>2535</v>
      </c>
    </row>
    <row r="376" spans="1:4">
      <c r="A376" s="22" t="s">
        <v>752</v>
      </c>
      <c r="B376" s="23" t="s">
        <v>753</v>
      </c>
      <c r="C376" s="42">
        <v>3900</v>
      </c>
      <c r="D376" s="54">
        <f t="shared" si="5"/>
        <v>2535</v>
      </c>
    </row>
    <row r="377" spans="1:4">
      <c r="A377" s="25" t="s">
        <v>754</v>
      </c>
      <c r="B377" s="26" t="s">
        <v>755</v>
      </c>
      <c r="C377" s="43">
        <v>3900</v>
      </c>
      <c r="D377" s="54">
        <f t="shared" si="5"/>
        <v>2535</v>
      </c>
    </row>
    <row r="378" spans="1:4">
      <c r="A378" s="22" t="s">
        <v>756</v>
      </c>
      <c r="B378" s="23" t="s">
        <v>757</v>
      </c>
      <c r="C378" s="42">
        <v>3900</v>
      </c>
      <c r="D378" s="54">
        <f t="shared" si="5"/>
        <v>2535</v>
      </c>
    </row>
    <row r="379" spans="1:4">
      <c r="A379" s="25" t="s">
        <v>758</v>
      </c>
      <c r="B379" s="26" t="s">
        <v>759</v>
      </c>
      <c r="C379" s="43">
        <v>3900</v>
      </c>
      <c r="D379" s="54">
        <f t="shared" si="5"/>
        <v>2535</v>
      </c>
    </row>
    <row r="380" spans="1:4">
      <c r="A380" s="22" t="s">
        <v>760</v>
      </c>
      <c r="B380" s="23" t="s">
        <v>761</v>
      </c>
      <c r="C380" s="42">
        <v>3900</v>
      </c>
      <c r="D380" s="54">
        <f t="shared" si="5"/>
        <v>2535</v>
      </c>
    </row>
    <row r="381" spans="1:4">
      <c r="A381" s="25" t="s">
        <v>762</v>
      </c>
      <c r="B381" s="26" t="s">
        <v>763</v>
      </c>
      <c r="C381" s="43">
        <v>2862</v>
      </c>
      <c r="D381" s="54">
        <f t="shared" si="5"/>
        <v>1860.3</v>
      </c>
    </row>
    <row r="382" spans="1:4">
      <c r="A382" s="22" t="s">
        <v>764</v>
      </c>
      <c r="B382" s="23" t="s">
        <v>765</v>
      </c>
      <c r="C382" s="42">
        <v>2862</v>
      </c>
      <c r="D382" s="54">
        <f t="shared" si="5"/>
        <v>1860.3</v>
      </c>
    </row>
    <row r="383" spans="1:4">
      <c r="A383" s="25" t="s">
        <v>766</v>
      </c>
      <c r="B383" s="26" t="s">
        <v>767</v>
      </c>
      <c r="C383" s="43">
        <v>2862</v>
      </c>
      <c r="D383" s="54">
        <f t="shared" si="5"/>
        <v>1860.3</v>
      </c>
    </row>
    <row r="384" spans="1:4">
      <c r="A384" s="22" t="s">
        <v>768</v>
      </c>
      <c r="B384" s="23" t="s">
        <v>769</v>
      </c>
      <c r="C384" s="42">
        <v>2862</v>
      </c>
      <c r="D384" s="54">
        <f t="shared" si="5"/>
        <v>1860.3</v>
      </c>
    </row>
    <row r="385" spans="1:4">
      <c r="A385" s="25" t="s">
        <v>770</v>
      </c>
      <c r="B385" s="26" t="s">
        <v>771</v>
      </c>
      <c r="C385" s="43">
        <v>2862</v>
      </c>
      <c r="D385" s="54">
        <f t="shared" si="5"/>
        <v>1860.3</v>
      </c>
    </row>
    <row r="386" spans="1:4">
      <c r="A386" s="22" t="s">
        <v>772</v>
      </c>
      <c r="B386" s="23" t="s">
        <v>773</v>
      </c>
      <c r="C386" s="42">
        <v>2862</v>
      </c>
      <c r="D386" s="54">
        <f t="shared" si="5"/>
        <v>1860.3</v>
      </c>
    </row>
    <row r="387" spans="1:4">
      <c r="A387" s="25" t="s">
        <v>774</v>
      </c>
      <c r="B387" s="26" t="s">
        <v>775</v>
      </c>
      <c r="C387" s="43">
        <v>2862</v>
      </c>
      <c r="D387" s="54">
        <f t="shared" ref="D387:D450" si="6">C387*0.65</f>
        <v>1860.3</v>
      </c>
    </row>
    <row r="388" spans="1:4">
      <c r="A388" s="22" t="s">
        <v>776</v>
      </c>
      <c r="B388" s="23" t="s">
        <v>777</v>
      </c>
      <c r="C388" s="42">
        <v>2862</v>
      </c>
      <c r="D388" s="54">
        <f t="shared" si="6"/>
        <v>1860.3</v>
      </c>
    </row>
    <row r="389" spans="1:4">
      <c r="A389" s="25" t="s">
        <v>778</v>
      </c>
      <c r="B389" s="26" t="s">
        <v>779</v>
      </c>
      <c r="C389" s="43">
        <v>2862</v>
      </c>
      <c r="D389" s="54">
        <f t="shared" si="6"/>
        <v>1860.3</v>
      </c>
    </row>
    <row r="390" spans="1:4">
      <c r="A390" s="22" t="s">
        <v>780</v>
      </c>
      <c r="B390" s="23" t="s">
        <v>781</v>
      </c>
      <c r="C390" s="42">
        <v>2862</v>
      </c>
      <c r="D390" s="54">
        <f t="shared" si="6"/>
        <v>1860.3</v>
      </c>
    </row>
    <row r="391" spans="1:4">
      <c r="A391" s="25" t="s">
        <v>782</v>
      </c>
      <c r="B391" s="26" t="s">
        <v>783</v>
      </c>
      <c r="C391" s="43">
        <v>2862</v>
      </c>
      <c r="D391" s="54">
        <f t="shared" si="6"/>
        <v>1860.3</v>
      </c>
    </row>
    <row r="392" spans="1:4">
      <c r="A392" s="22" t="s">
        <v>784</v>
      </c>
      <c r="B392" s="23" t="s">
        <v>785</v>
      </c>
      <c r="C392" s="42">
        <v>2862</v>
      </c>
      <c r="D392" s="54">
        <f t="shared" si="6"/>
        <v>1860.3</v>
      </c>
    </row>
    <row r="393" spans="1:4">
      <c r="A393" s="25" t="s">
        <v>786</v>
      </c>
      <c r="B393" s="26" t="s">
        <v>787</v>
      </c>
      <c r="C393" s="43" t="s">
        <v>749</v>
      </c>
      <c r="D393" s="54" t="e">
        <f t="shared" si="6"/>
        <v>#VALUE!</v>
      </c>
    </row>
    <row r="394" spans="1:4">
      <c r="A394" s="22" t="s">
        <v>788</v>
      </c>
      <c r="B394" s="23" t="s">
        <v>789</v>
      </c>
      <c r="C394" s="42">
        <v>4300</v>
      </c>
      <c r="D394" s="54">
        <f t="shared" si="6"/>
        <v>2795</v>
      </c>
    </row>
    <row r="395" spans="1:4">
      <c r="A395" s="25" t="s">
        <v>790</v>
      </c>
      <c r="B395" s="26" t="s">
        <v>791</v>
      </c>
      <c r="C395" s="43">
        <v>4300</v>
      </c>
      <c r="D395" s="54">
        <f t="shared" si="6"/>
        <v>2795</v>
      </c>
    </row>
    <row r="396" spans="1:4">
      <c r="A396" s="22" t="s">
        <v>792</v>
      </c>
      <c r="B396" s="23" t="s">
        <v>793</v>
      </c>
      <c r="C396" s="42">
        <v>4300</v>
      </c>
      <c r="D396" s="54">
        <f t="shared" si="6"/>
        <v>2795</v>
      </c>
    </row>
    <row r="397" spans="1:4">
      <c r="A397" s="25" t="s">
        <v>794</v>
      </c>
      <c r="B397" s="26" t="s">
        <v>795</v>
      </c>
      <c r="C397" s="43">
        <v>4300</v>
      </c>
      <c r="D397" s="54">
        <f t="shared" si="6"/>
        <v>2795</v>
      </c>
    </row>
    <row r="398" spans="1:4">
      <c r="A398" s="22" t="s">
        <v>796</v>
      </c>
      <c r="B398" s="23" t="s">
        <v>797</v>
      </c>
      <c r="C398" s="42">
        <v>4300</v>
      </c>
      <c r="D398" s="54">
        <f t="shared" si="6"/>
        <v>2795</v>
      </c>
    </row>
    <row r="399" spans="1:4">
      <c r="A399" s="25" t="s">
        <v>798</v>
      </c>
      <c r="B399" s="26" t="s">
        <v>799</v>
      </c>
      <c r="C399" s="43">
        <v>4300</v>
      </c>
      <c r="D399" s="54">
        <f t="shared" si="6"/>
        <v>2795</v>
      </c>
    </row>
    <row r="400" spans="1:4">
      <c r="A400" s="22" t="s">
        <v>800</v>
      </c>
      <c r="B400" s="23" t="s">
        <v>801</v>
      </c>
      <c r="C400" s="42">
        <v>3412</v>
      </c>
      <c r="D400" s="54">
        <f t="shared" si="6"/>
        <v>2217.8000000000002</v>
      </c>
    </row>
    <row r="401" spans="1:4">
      <c r="A401" s="25" t="s">
        <v>802</v>
      </c>
      <c r="B401" s="26" t="s">
        <v>803</v>
      </c>
      <c r="C401" s="43">
        <v>3412</v>
      </c>
      <c r="D401" s="54">
        <f t="shared" si="6"/>
        <v>2217.8000000000002</v>
      </c>
    </row>
    <row r="402" spans="1:4">
      <c r="A402" s="22" t="s">
        <v>804</v>
      </c>
      <c r="B402" s="23" t="s">
        <v>805</v>
      </c>
      <c r="C402" s="42">
        <v>3412</v>
      </c>
      <c r="D402" s="54">
        <f t="shared" si="6"/>
        <v>2217.8000000000002</v>
      </c>
    </row>
    <row r="403" spans="1:4">
      <c r="A403" s="25" t="s">
        <v>806</v>
      </c>
      <c r="B403" s="26" t="s">
        <v>807</v>
      </c>
      <c r="C403" s="43">
        <v>3412</v>
      </c>
      <c r="D403" s="54">
        <f t="shared" si="6"/>
        <v>2217.8000000000002</v>
      </c>
    </row>
    <row r="404" spans="1:4">
      <c r="A404" s="22" t="s">
        <v>808</v>
      </c>
      <c r="B404" s="23" t="s">
        <v>809</v>
      </c>
      <c r="C404" s="42">
        <v>3412</v>
      </c>
      <c r="D404" s="54">
        <f t="shared" si="6"/>
        <v>2217.8000000000002</v>
      </c>
    </row>
    <row r="405" spans="1:4">
      <c r="A405" s="25" t="s">
        <v>810</v>
      </c>
      <c r="B405" s="26" t="s">
        <v>811</v>
      </c>
      <c r="C405" s="43">
        <v>3412</v>
      </c>
      <c r="D405" s="54">
        <f t="shared" si="6"/>
        <v>2217.8000000000002</v>
      </c>
    </row>
    <row r="406" spans="1:4">
      <c r="A406" s="22" t="s">
        <v>812</v>
      </c>
      <c r="B406" s="23" t="s">
        <v>813</v>
      </c>
      <c r="C406" s="42">
        <v>3412</v>
      </c>
      <c r="D406" s="54">
        <f t="shared" si="6"/>
        <v>2217.8000000000002</v>
      </c>
    </row>
    <row r="407" spans="1:4">
      <c r="A407" s="25" t="s">
        <v>814</v>
      </c>
      <c r="B407" s="26" t="s">
        <v>815</v>
      </c>
      <c r="C407" s="43">
        <v>3412</v>
      </c>
      <c r="D407" s="54">
        <f t="shared" si="6"/>
        <v>2217.8000000000002</v>
      </c>
    </row>
    <row r="408" spans="1:4">
      <c r="A408" s="22" t="s">
        <v>816</v>
      </c>
      <c r="B408" s="23" t="s">
        <v>817</v>
      </c>
      <c r="C408" s="42">
        <v>3412</v>
      </c>
      <c r="D408" s="54">
        <f t="shared" si="6"/>
        <v>2217.8000000000002</v>
      </c>
    </row>
    <row r="409" spans="1:4">
      <c r="A409" s="25" t="s">
        <v>818</v>
      </c>
      <c r="B409" s="26" t="s">
        <v>819</v>
      </c>
      <c r="C409" s="43">
        <v>3412</v>
      </c>
      <c r="D409" s="54">
        <f t="shared" si="6"/>
        <v>2217.8000000000002</v>
      </c>
    </row>
    <row r="410" spans="1:4">
      <c r="A410" s="22" t="s">
        <v>820</v>
      </c>
      <c r="B410" s="23" t="s">
        <v>821</v>
      </c>
      <c r="C410" s="42">
        <v>3412</v>
      </c>
      <c r="D410" s="54">
        <f t="shared" si="6"/>
        <v>2217.8000000000002</v>
      </c>
    </row>
    <row r="411" spans="1:4">
      <c r="A411" s="25" t="s">
        <v>822</v>
      </c>
      <c r="B411" s="26" t="s">
        <v>823</v>
      </c>
      <c r="C411" s="43">
        <v>3412</v>
      </c>
      <c r="D411" s="54">
        <f t="shared" si="6"/>
        <v>2217.8000000000002</v>
      </c>
    </row>
    <row r="412" spans="1:4">
      <c r="A412" s="22" t="s">
        <v>824</v>
      </c>
      <c r="B412" s="23" t="s">
        <v>825</v>
      </c>
      <c r="C412" s="42" t="s">
        <v>749</v>
      </c>
      <c r="D412" s="54" t="e">
        <f t="shared" si="6"/>
        <v>#VALUE!</v>
      </c>
    </row>
    <row r="413" spans="1:4">
      <c r="A413" s="25" t="s">
        <v>826</v>
      </c>
      <c r="B413" s="26" t="s">
        <v>827</v>
      </c>
      <c r="C413" s="43">
        <v>4600</v>
      </c>
      <c r="D413" s="54">
        <f t="shared" si="6"/>
        <v>2990</v>
      </c>
    </row>
    <row r="414" spans="1:4">
      <c r="A414" s="22" t="s">
        <v>828</v>
      </c>
      <c r="B414" s="23" t="s">
        <v>829</v>
      </c>
      <c r="C414" s="42">
        <v>4600</v>
      </c>
      <c r="D414" s="54">
        <f t="shared" si="6"/>
        <v>2990</v>
      </c>
    </row>
    <row r="415" spans="1:4">
      <c r="A415" s="25" t="s">
        <v>830</v>
      </c>
      <c r="B415" s="26" t="s">
        <v>831</v>
      </c>
      <c r="C415" s="43">
        <v>4600</v>
      </c>
      <c r="D415" s="54">
        <f t="shared" si="6"/>
        <v>2990</v>
      </c>
    </row>
    <row r="416" spans="1:4">
      <c r="A416" s="22" t="s">
        <v>832</v>
      </c>
      <c r="B416" s="23" t="s">
        <v>833</v>
      </c>
      <c r="C416" s="42">
        <v>4600</v>
      </c>
      <c r="D416" s="54">
        <f t="shared" si="6"/>
        <v>2990</v>
      </c>
    </row>
    <row r="417" spans="1:4">
      <c r="A417" s="25" t="s">
        <v>834</v>
      </c>
      <c r="B417" s="26" t="s">
        <v>835</v>
      </c>
      <c r="C417" s="43">
        <v>4600</v>
      </c>
      <c r="D417" s="54">
        <f t="shared" si="6"/>
        <v>2990</v>
      </c>
    </row>
    <row r="418" spans="1:4">
      <c r="A418" s="22" t="s">
        <v>836</v>
      </c>
      <c r="B418" s="23" t="s">
        <v>837</v>
      </c>
      <c r="C418" s="42">
        <v>4600</v>
      </c>
      <c r="D418" s="54">
        <f t="shared" si="6"/>
        <v>2990</v>
      </c>
    </row>
    <row r="419" spans="1:4">
      <c r="A419" s="25" t="s">
        <v>838</v>
      </c>
      <c r="B419" s="26" t="s">
        <v>839</v>
      </c>
      <c r="C419" s="43">
        <v>3632</v>
      </c>
      <c r="D419" s="54">
        <f t="shared" si="6"/>
        <v>2360.8000000000002</v>
      </c>
    </row>
    <row r="420" spans="1:4">
      <c r="A420" s="22" t="s">
        <v>840</v>
      </c>
      <c r="B420" s="23" t="s">
        <v>841</v>
      </c>
      <c r="C420" s="42">
        <v>3632</v>
      </c>
      <c r="D420" s="54">
        <f t="shared" si="6"/>
        <v>2360.8000000000002</v>
      </c>
    </row>
    <row r="421" spans="1:4">
      <c r="A421" s="25" t="s">
        <v>842</v>
      </c>
      <c r="B421" s="26" t="s">
        <v>843</v>
      </c>
      <c r="C421" s="43">
        <v>3632</v>
      </c>
      <c r="D421" s="54">
        <f t="shared" si="6"/>
        <v>2360.8000000000002</v>
      </c>
    </row>
    <row r="422" spans="1:4">
      <c r="A422" s="22" t="s">
        <v>844</v>
      </c>
      <c r="B422" s="23" t="s">
        <v>845</v>
      </c>
      <c r="C422" s="42">
        <v>3632</v>
      </c>
      <c r="D422" s="54">
        <f t="shared" si="6"/>
        <v>2360.8000000000002</v>
      </c>
    </row>
    <row r="423" spans="1:4">
      <c r="A423" s="25" t="s">
        <v>846</v>
      </c>
      <c r="B423" s="26" t="s">
        <v>847</v>
      </c>
      <c r="C423" s="43">
        <v>3632</v>
      </c>
      <c r="D423" s="54">
        <f t="shared" si="6"/>
        <v>2360.8000000000002</v>
      </c>
    </row>
    <row r="424" spans="1:4">
      <c r="A424" s="22" t="s">
        <v>848</v>
      </c>
      <c r="B424" s="23" t="s">
        <v>849</v>
      </c>
      <c r="C424" s="42">
        <v>3632</v>
      </c>
      <c r="D424" s="54">
        <f t="shared" si="6"/>
        <v>2360.8000000000002</v>
      </c>
    </row>
    <row r="425" spans="1:4">
      <c r="A425" s="25" t="s">
        <v>850</v>
      </c>
      <c r="B425" s="26" t="s">
        <v>851</v>
      </c>
      <c r="C425" s="43">
        <v>3632</v>
      </c>
      <c r="D425" s="54">
        <f t="shared" si="6"/>
        <v>2360.8000000000002</v>
      </c>
    </row>
    <row r="426" spans="1:4">
      <c r="A426" s="22" t="s">
        <v>852</v>
      </c>
      <c r="B426" s="23" t="s">
        <v>853</v>
      </c>
      <c r="C426" s="42">
        <v>3632</v>
      </c>
      <c r="D426" s="54">
        <f t="shared" si="6"/>
        <v>2360.8000000000002</v>
      </c>
    </row>
    <row r="427" spans="1:4">
      <c r="A427" s="25" t="s">
        <v>854</v>
      </c>
      <c r="B427" s="26" t="s">
        <v>855</v>
      </c>
      <c r="C427" s="43">
        <v>3632</v>
      </c>
      <c r="D427" s="54">
        <f t="shared" si="6"/>
        <v>2360.8000000000002</v>
      </c>
    </row>
    <row r="428" spans="1:4">
      <c r="A428" s="22" t="s">
        <v>856</v>
      </c>
      <c r="B428" s="23" t="s">
        <v>857</v>
      </c>
      <c r="C428" s="42">
        <v>3632</v>
      </c>
      <c r="D428" s="54">
        <f t="shared" si="6"/>
        <v>2360.8000000000002</v>
      </c>
    </row>
    <row r="429" spans="1:4">
      <c r="A429" s="25" t="s">
        <v>858</v>
      </c>
      <c r="B429" s="26" t="s">
        <v>859</v>
      </c>
      <c r="C429" s="43">
        <v>3632</v>
      </c>
      <c r="D429" s="54">
        <f t="shared" si="6"/>
        <v>2360.8000000000002</v>
      </c>
    </row>
    <row r="430" spans="1:4">
      <c r="A430" s="22" t="s">
        <v>860</v>
      </c>
      <c r="B430" s="23" t="s">
        <v>861</v>
      </c>
      <c r="C430" s="42">
        <v>3632</v>
      </c>
      <c r="D430" s="54">
        <f t="shared" si="6"/>
        <v>2360.8000000000002</v>
      </c>
    </row>
    <row r="431" spans="1:4">
      <c r="A431" s="25" t="s">
        <v>862</v>
      </c>
      <c r="B431" s="26" t="s">
        <v>863</v>
      </c>
      <c r="C431" s="43" t="s">
        <v>749</v>
      </c>
      <c r="D431" s="54" t="e">
        <f t="shared" si="6"/>
        <v>#VALUE!</v>
      </c>
    </row>
    <row r="432" spans="1:4">
      <c r="A432" s="22" t="s">
        <v>864</v>
      </c>
      <c r="B432" s="23" t="s">
        <v>865</v>
      </c>
      <c r="C432" s="42">
        <v>5000</v>
      </c>
      <c r="D432" s="54">
        <f t="shared" si="6"/>
        <v>3250</v>
      </c>
    </row>
    <row r="433" spans="1:4">
      <c r="A433" s="25" t="s">
        <v>866</v>
      </c>
      <c r="B433" s="26" t="s">
        <v>867</v>
      </c>
      <c r="C433" s="43">
        <v>5000</v>
      </c>
      <c r="D433" s="54">
        <f t="shared" si="6"/>
        <v>3250</v>
      </c>
    </row>
    <row r="434" spans="1:4">
      <c r="A434" s="22" t="s">
        <v>868</v>
      </c>
      <c r="B434" s="23" t="s">
        <v>869</v>
      </c>
      <c r="C434" s="42">
        <v>5000</v>
      </c>
      <c r="D434" s="54">
        <f t="shared" si="6"/>
        <v>3250</v>
      </c>
    </row>
    <row r="435" spans="1:4">
      <c r="A435" s="25" t="s">
        <v>870</v>
      </c>
      <c r="B435" s="26" t="s">
        <v>871</v>
      </c>
      <c r="C435" s="43">
        <v>5000</v>
      </c>
      <c r="D435" s="54">
        <f t="shared" si="6"/>
        <v>3250</v>
      </c>
    </row>
    <row r="436" spans="1:4">
      <c r="A436" s="22" t="s">
        <v>872</v>
      </c>
      <c r="B436" s="23" t="s">
        <v>873</v>
      </c>
      <c r="C436" s="42">
        <v>5000</v>
      </c>
      <c r="D436" s="54">
        <f t="shared" si="6"/>
        <v>3250</v>
      </c>
    </row>
    <row r="437" spans="1:4">
      <c r="A437" s="25" t="s">
        <v>874</v>
      </c>
      <c r="B437" s="26" t="s">
        <v>875</v>
      </c>
      <c r="C437" s="43">
        <v>5000</v>
      </c>
      <c r="D437" s="54">
        <f t="shared" si="6"/>
        <v>3250</v>
      </c>
    </row>
    <row r="438" spans="1:4">
      <c r="A438" s="22" t="s">
        <v>876</v>
      </c>
      <c r="B438" s="23" t="s">
        <v>877</v>
      </c>
      <c r="C438" s="42">
        <v>4840</v>
      </c>
      <c r="D438" s="54">
        <f t="shared" si="6"/>
        <v>3146</v>
      </c>
    </row>
    <row r="439" spans="1:4">
      <c r="A439" s="25" t="s">
        <v>878</v>
      </c>
      <c r="B439" s="26" t="s">
        <v>879</v>
      </c>
      <c r="C439" s="43">
        <v>4840</v>
      </c>
      <c r="D439" s="54">
        <f t="shared" si="6"/>
        <v>3146</v>
      </c>
    </row>
    <row r="440" spans="1:4">
      <c r="A440" s="22" t="s">
        <v>880</v>
      </c>
      <c r="B440" s="23" t="s">
        <v>881</v>
      </c>
      <c r="C440" s="42">
        <v>4840</v>
      </c>
      <c r="D440" s="54">
        <f t="shared" si="6"/>
        <v>3146</v>
      </c>
    </row>
    <row r="441" spans="1:4">
      <c r="A441" s="25" t="s">
        <v>882</v>
      </c>
      <c r="B441" s="26" t="s">
        <v>883</v>
      </c>
      <c r="C441" s="43">
        <v>4840</v>
      </c>
      <c r="D441" s="54">
        <f t="shared" si="6"/>
        <v>3146</v>
      </c>
    </row>
    <row r="442" spans="1:4">
      <c r="A442" s="22" t="s">
        <v>884</v>
      </c>
      <c r="B442" s="23" t="s">
        <v>885</v>
      </c>
      <c r="C442" s="42">
        <v>4840</v>
      </c>
      <c r="D442" s="54">
        <f t="shared" si="6"/>
        <v>3146</v>
      </c>
    </row>
    <row r="443" spans="1:4">
      <c r="A443" s="25" t="s">
        <v>886</v>
      </c>
      <c r="B443" s="26" t="s">
        <v>887</v>
      </c>
      <c r="C443" s="43">
        <v>4840</v>
      </c>
      <c r="D443" s="54">
        <f t="shared" si="6"/>
        <v>3146</v>
      </c>
    </row>
    <row r="444" spans="1:4">
      <c r="A444" s="22" t="s">
        <v>888</v>
      </c>
      <c r="B444" s="23" t="s">
        <v>889</v>
      </c>
      <c r="C444" s="42" t="s">
        <v>749</v>
      </c>
      <c r="D444" s="54" t="e">
        <f t="shared" si="6"/>
        <v>#VALUE!</v>
      </c>
    </row>
    <row r="445" spans="1:4">
      <c r="A445" s="25" t="s">
        <v>890</v>
      </c>
      <c r="B445" s="26" t="s">
        <v>891</v>
      </c>
      <c r="C445" s="43">
        <v>6600</v>
      </c>
      <c r="D445" s="54">
        <f t="shared" si="6"/>
        <v>4290</v>
      </c>
    </row>
    <row r="446" spans="1:4">
      <c r="A446" s="22" t="s">
        <v>892</v>
      </c>
      <c r="B446" s="23" t="s">
        <v>893</v>
      </c>
      <c r="C446" s="42">
        <v>6600</v>
      </c>
      <c r="D446" s="54">
        <f t="shared" si="6"/>
        <v>4290</v>
      </c>
    </row>
    <row r="447" spans="1:4">
      <c r="A447" s="25" t="s">
        <v>894</v>
      </c>
      <c r="B447" s="26" t="s">
        <v>895</v>
      </c>
      <c r="C447" s="43">
        <v>6600</v>
      </c>
      <c r="D447" s="54">
        <f t="shared" si="6"/>
        <v>4290</v>
      </c>
    </row>
    <row r="448" spans="1:4">
      <c r="A448" s="22" t="s">
        <v>896</v>
      </c>
      <c r="B448" s="23" t="s">
        <v>897</v>
      </c>
      <c r="C448" s="42">
        <v>1982</v>
      </c>
      <c r="D448" s="54">
        <f t="shared" si="6"/>
        <v>1288.3</v>
      </c>
    </row>
    <row r="449" spans="1:4">
      <c r="A449" s="25" t="s">
        <v>898</v>
      </c>
      <c r="B449" s="26" t="s">
        <v>899</v>
      </c>
      <c r="C449" s="43" t="s">
        <v>749</v>
      </c>
      <c r="D449" s="54" t="e">
        <f t="shared" si="6"/>
        <v>#VALUE!</v>
      </c>
    </row>
    <row r="450" spans="1:4">
      <c r="A450" s="22" t="s">
        <v>900</v>
      </c>
      <c r="B450" s="23" t="s">
        <v>901</v>
      </c>
      <c r="C450" s="42">
        <v>1982</v>
      </c>
      <c r="D450" s="54">
        <f t="shared" si="6"/>
        <v>1288.3</v>
      </c>
    </row>
    <row r="451" spans="1:4">
      <c r="A451" s="25" t="s">
        <v>902</v>
      </c>
      <c r="B451" s="26" t="s">
        <v>903</v>
      </c>
      <c r="C451" s="43">
        <v>3100</v>
      </c>
      <c r="D451" s="54">
        <f t="shared" ref="D451:D514" si="7">C451*0.65</f>
        <v>2015</v>
      </c>
    </row>
    <row r="452" spans="1:4">
      <c r="A452" s="22" t="s">
        <v>904</v>
      </c>
      <c r="B452" s="23" t="s">
        <v>905</v>
      </c>
      <c r="C452" s="42">
        <v>2200</v>
      </c>
      <c r="D452" s="54">
        <f t="shared" si="7"/>
        <v>1430</v>
      </c>
    </row>
    <row r="453" spans="1:4">
      <c r="A453" s="25" t="s">
        <v>906</v>
      </c>
      <c r="B453" s="26" t="s">
        <v>907</v>
      </c>
      <c r="C453" s="43" t="s">
        <v>749</v>
      </c>
      <c r="D453" s="54" t="e">
        <f t="shared" si="7"/>
        <v>#VALUE!</v>
      </c>
    </row>
    <row r="454" spans="1:4">
      <c r="A454" s="22" t="s">
        <v>908</v>
      </c>
      <c r="B454" s="23" t="s">
        <v>909</v>
      </c>
      <c r="C454" s="42">
        <v>2200</v>
      </c>
      <c r="D454" s="54">
        <f t="shared" si="7"/>
        <v>1430</v>
      </c>
    </row>
    <row r="455" spans="1:4">
      <c r="A455" s="25" t="s">
        <v>910</v>
      </c>
      <c r="B455" s="26" t="s">
        <v>911</v>
      </c>
      <c r="C455" s="43">
        <v>3600</v>
      </c>
      <c r="D455" s="54">
        <f t="shared" si="7"/>
        <v>2340</v>
      </c>
    </row>
    <row r="456" spans="1:4">
      <c r="A456" s="22" t="s">
        <v>912</v>
      </c>
      <c r="B456" s="23" t="s">
        <v>913</v>
      </c>
      <c r="C456" s="42">
        <v>2586</v>
      </c>
      <c r="D456" s="54">
        <f t="shared" si="7"/>
        <v>1680.9</v>
      </c>
    </row>
    <row r="457" spans="1:4">
      <c r="A457" s="25" t="s">
        <v>914</v>
      </c>
      <c r="B457" s="26" t="s">
        <v>915</v>
      </c>
      <c r="C457" s="43" t="s">
        <v>749</v>
      </c>
      <c r="D457" s="54" t="e">
        <f t="shared" si="7"/>
        <v>#VALUE!</v>
      </c>
    </row>
    <row r="458" spans="1:4">
      <c r="A458" s="22" t="s">
        <v>916</v>
      </c>
      <c r="B458" s="23" t="s">
        <v>917</v>
      </c>
      <c r="C458" s="42">
        <v>2586</v>
      </c>
      <c r="D458" s="54">
        <f t="shared" si="7"/>
        <v>1680.9</v>
      </c>
    </row>
    <row r="459" spans="1:4">
      <c r="A459" s="25" t="s">
        <v>918</v>
      </c>
      <c r="B459" s="26" t="s">
        <v>919</v>
      </c>
      <c r="C459" s="43">
        <v>4100</v>
      </c>
      <c r="D459" s="54">
        <f t="shared" si="7"/>
        <v>2665</v>
      </c>
    </row>
    <row r="460" spans="1:4">
      <c r="A460" s="22" t="s">
        <v>920</v>
      </c>
      <c r="B460" s="23" t="s">
        <v>921</v>
      </c>
      <c r="C460" s="42">
        <v>2862</v>
      </c>
      <c r="D460" s="54">
        <f t="shared" si="7"/>
        <v>1860.3</v>
      </c>
    </row>
    <row r="461" spans="1:4">
      <c r="A461" s="25" t="s">
        <v>922</v>
      </c>
      <c r="B461" s="26" t="s">
        <v>923</v>
      </c>
      <c r="C461" s="43" t="s">
        <v>749</v>
      </c>
      <c r="D461" s="54" t="e">
        <f t="shared" si="7"/>
        <v>#VALUE!</v>
      </c>
    </row>
    <row r="462" spans="1:4">
      <c r="A462" s="22" t="s">
        <v>924</v>
      </c>
      <c r="B462" s="23" t="s">
        <v>925</v>
      </c>
      <c r="C462" s="42">
        <v>2862</v>
      </c>
      <c r="D462" s="54">
        <f t="shared" si="7"/>
        <v>1860.3</v>
      </c>
    </row>
    <row r="463" spans="1:4">
      <c r="A463" s="25" t="s">
        <v>926</v>
      </c>
      <c r="B463" s="26" t="s">
        <v>927</v>
      </c>
      <c r="C463" s="43">
        <v>4100</v>
      </c>
      <c r="D463" s="54">
        <f t="shared" si="7"/>
        <v>2665</v>
      </c>
    </row>
    <row r="464" spans="1:4">
      <c r="A464" s="22" t="s">
        <v>928</v>
      </c>
      <c r="B464" s="23" t="s">
        <v>929</v>
      </c>
      <c r="C464" s="42">
        <v>3412</v>
      </c>
      <c r="D464" s="54">
        <f t="shared" si="7"/>
        <v>2217.8000000000002</v>
      </c>
    </row>
    <row r="465" spans="1:4">
      <c r="A465" s="25" t="s">
        <v>930</v>
      </c>
      <c r="B465" s="26" t="s">
        <v>931</v>
      </c>
      <c r="C465" s="43" t="s">
        <v>749</v>
      </c>
      <c r="D465" s="54" t="e">
        <f t="shared" si="7"/>
        <v>#VALUE!</v>
      </c>
    </row>
    <row r="466" spans="1:4">
      <c r="A466" s="22" t="s">
        <v>932</v>
      </c>
      <c r="B466" s="23" t="s">
        <v>933</v>
      </c>
      <c r="C466" s="42">
        <v>3412</v>
      </c>
      <c r="D466" s="54">
        <f t="shared" si="7"/>
        <v>2217.8000000000002</v>
      </c>
    </row>
    <row r="467" spans="1:4">
      <c r="A467" s="25" t="s">
        <v>934</v>
      </c>
      <c r="B467" s="26" t="s">
        <v>935</v>
      </c>
      <c r="C467" s="43">
        <v>4900</v>
      </c>
      <c r="D467" s="54">
        <f t="shared" si="7"/>
        <v>3185</v>
      </c>
    </row>
    <row r="468" spans="1:4">
      <c r="A468" s="22" t="s">
        <v>936</v>
      </c>
      <c r="B468" s="23" t="s">
        <v>937</v>
      </c>
      <c r="C468" s="42">
        <v>4180</v>
      </c>
      <c r="D468" s="54">
        <f t="shared" si="7"/>
        <v>2717</v>
      </c>
    </row>
    <row r="469" spans="1:4">
      <c r="A469" s="25" t="s">
        <v>938</v>
      </c>
      <c r="B469" s="26" t="s">
        <v>939</v>
      </c>
      <c r="C469" s="43" t="s">
        <v>749</v>
      </c>
      <c r="D469" s="54" t="e">
        <f t="shared" si="7"/>
        <v>#VALUE!</v>
      </c>
    </row>
    <row r="470" spans="1:4">
      <c r="A470" s="22" t="s">
        <v>940</v>
      </c>
      <c r="B470" s="23" t="s">
        <v>941</v>
      </c>
      <c r="C470" s="42">
        <v>4180</v>
      </c>
      <c r="D470" s="54">
        <f t="shared" si="7"/>
        <v>2717</v>
      </c>
    </row>
    <row r="471" spans="1:4">
      <c r="A471" s="25" t="s">
        <v>942</v>
      </c>
      <c r="B471" s="26" t="s">
        <v>943</v>
      </c>
      <c r="C471" s="43">
        <v>6000</v>
      </c>
      <c r="D471" s="54">
        <f t="shared" si="7"/>
        <v>3900</v>
      </c>
    </row>
    <row r="472" spans="1:4">
      <c r="A472" s="22" t="s">
        <v>944</v>
      </c>
      <c r="B472" s="23" t="s">
        <v>945</v>
      </c>
      <c r="C472" s="42">
        <v>2420</v>
      </c>
      <c r="D472" s="54">
        <f t="shared" si="7"/>
        <v>1573</v>
      </c>
    </row>
    <row r="473" spans="1:4">
      <c r="A473" s="25" t="s">
        <v>946</v>
      </c>
      <c r="B473" s="26" t="s">
        <v>947</v>
      </c>
      <c r="C473" s="43" t="s">
        <v>749</v>
      </c>
      <c r="D473" s="54" t="e">
        <f t="shared" si="7"/>
        <v>#VALUE!</v>
      </c>
    </row>
    <row r="474" spans="1:4">
      <c r="A474" s="22" t="s">
        <v>948</v>
      </c>
      <c r="B474" s="23" t="s">
        <v>949</v>
      </c>
      <c r="C474" s="42">
        <v>2420</v>
      </c>
      <c r="D474" s="54">
        <f t="shared" si="7"/>
        <v>1573</v>
      </c>
    </row>
    <row r="475" spans="1:4">
      <c r="A475" s="25" t="s">
        <v>950</v>
      </c>
      <c r="B475" s="26" t="s">
        <v>951</v>
      </c>
      <c r="C475" s="43">
        <v>3600</v>
      </c>
      <c r="D475" s="54">
        <f t="shared" si="7"/>
        <v>2340</v>
      </c>
    </row>
    <row r="476" spans="1:4">
      <c r="A476" s="22" t="s">
        <v>952</v>
      </c>
      <c r="B476" s="23" t="s">
        <v>953</v>
      </c>
      <c r="C476" s="42">
        <v>2972</v>
      </c>
      <c r="D476" s="54">
        <f t="shared" si="7"/>
        <v>1931.8</v>
      </c>
    </row>
    <row r="477" spans="1:4">
      <c r="A477" s="25" t="s">
        <v>954</v>
      </c>
      <c r="B477" s="26" t="s">
        <v>955</v>
      </c>
      <c r="C477" s="43" t="s">
        <v>749</v>
      </c>
      <c r="D477" s="54" t="e">
        <f t="shared" si="7"/>
        <v>#VALUE!</v>
      </c>
    </row>
    <row r="478" spans="1:4">
      <c r="A478" s="22" t="s">
        <v>956</v>
      </c>
      <c r="B478" s="23" t="s">
        <v>957</v>
      </c>
      <c r="C478" s="42">
        <v>2972</v>
      </c>
      <c r="D478" s="54">
        <f t="shared" si="7"/>
        <v>1931.8</v>
      </c>
    </row>
    <row r="479" spans="1:4">
      <c r="A479" s="25" t="s">
        <v>958</v>
      </c>
      <c r="B479" s="26" t="s">
        <v>959</v>
      </c>
      <c r="C479" s="43">
        <v>4200</v>
      </c>
      <c r="D479" s="54">
        <f t="shared" si="7"/>
        <v>2730</v>
      </c>
    </row>
    <row r="480" spans="1:4">
      <c r="A480" s="22" t="s">
        <v>960</v>
      </c>
      <c r="B480" s="23" t="s">
        <v>961</v>
      </c>
      <c r="C480" s="42">
        <v>3632</v>
      </c>
      <c r="D480" s="54">
        <f t="shared" si="7"/>
        <v>2360.8000000000002</v>
      </c>
    </row>
    <row r="481" spans="1:4">
      <c r="A481" s="25" t="s">
        <v>962</v>
      </c>
      <c r="B481" s="26" t="s">
        <v>963</v>
      </c>
      <c r="C481" s="43" t="s">
        <v>749</v>
      </c>
      <c r="D481" s="54" t="e">
        <f t="shared" si="7"/>
        <v>#VALUE!</v>
      </c>
    </row>
    <row r="482" spans="1:4">
      <c r="A482" s="22" t="s">
        <v>964</v>
      </c>
      <c r="B482" s="23" t="s">
        <v>965</v>
      </c>
      <c r="C482" s="42">
        <v>3632</v>
      </c>
      <c r="D482" s="54">
        <f t="shared" si="7"/>
        <v>2360.8000000000002</v>
      </c>
    </row>
    <row r="483" spans="1:4">
      <c r="A483" s="25" t="s">
        <v>966</v>
      </c>
      <c r="B483" s="26" t="s">
        <v>967</v>
      </c>
      <c r="C483" s="43">
        <v>5100</v>
      </c>
      <c r="D483" s="54">
        <f t="shared" si="7"/>
        <v>3315</v>
      </c>
    </row>
    <row r="484" spans="1:4">
      <c r="A484" s="22" t="s">
        <v>968</v>
      </c>
      <c r="B484" s="23" t="s">
        <v>969</v>
      </c>
      <c r="C484" s="42">
        <v>4072</v>
      </c>
      <c r="D484" s="54">
        <f t="shared" si="7"/>
        <v>2646.8</v>
      </c>
    </row>
    <row r="485" spans="1:4">
      <c r="A485" s="25" t="s">
        <v>970</v>
      </c>
      <c r="B485" s="26" t="s">
        <v>971</v>
      </c>
      <c r="C485" s="43" t="s">
        <v>749</v>
      </c>
      <c r="D485" s="54" t="e">
        <f t="shared" si="7"/>
        <v>#VALUE!</v>
      </c>
    </row>
    <row r="486" spans="1:4">
      <c r="A486" s="22" t="s">
        <v>972</v>
      </c>
      <c r="B486" s="23" t="s">
        <v>973</v>
      </c>
      <c r="C486" s="42">
        <v>4072</v>
      </c>
      <c r="D486" s="54">
        <f t="shared" si="7"/>
        <v>2646.8</v>
      </c>
    </row>
    <row r="487" spans="1:4">
      <c r="A487" s="25" t="s">
        <v>974</v>
      </c>
      <c r="B487" s="26" t="s">
        <v>975</v>
      </c>
      <c r="C487" s="43">
        <v>5200</v>
      </c>
      <c r="D487" s="54">
        <f t="shared" si="7"/>
        <v>3380</v>
      </c>
    </row>
    <row r="488" spans="1:4">
      <c r="A488" s="22" t="s">
        <v>976</v>
      </c>
      <c r="B488" s="23" t="s">
        <v>977</v>
      </c>
      <c r="C488" s="42">
        <v>4840</v>
      </c>
      <c r="D488" s="54">
        <f t="shared" si="7"/>
        <v>3146</v>
      </c>
    </row>
    <row r="489" spans="1:4">
      <c r="A489" s="25" t="s">
        <v>978</v>
      </c>
      <c r="B489" s="26" t="s">
        <v>979</v>
      </c>
      <c r="C489" s="43" t="s">
        <v>749</v>
      </c>
      <c r="D489" s="54" t="e">
        <f t="shared" si="7"/>
        <v>#VALUE!</v>
      </c>
    </row>
    <row r="490" spans="1:4">
      <c r="A490" s="22" t="s">
        <v>980</v>
      </c>
      <c r="B490" s="23" t="s">
        <v>981</v>
      </c>
      <c r="C490" s="42">
        <v>4840</v>
      </c>
      <c r="D490" s="54">
        <f t="shared" si="7"/>
        <v>3146</v>
      </c>
    </row>
    <row r="491" spans="1:4">
      <c r="A491" s="25" t="s">
        <v>982</v>
      </c>
      <c r="B491" s="26" t="s">
        <v>983</v>
      </c>
      <c r="C491" s="43">
        <v>6200</v>
      </c>
      <c r="D491" s="54">
        <f t="shared" si="7"/>
        <v>4030</v>
      </c>
    </row>
    <row r="492" spans="1:4">
      <c r="A492" s="22" t="s">
        <v>984</v>
      </c>
      <c r="B492" s="23" t="s">
        <v>985</v>
      </c>
      <c r="C492" s="42">
        <v>6052</v>
      </c>
      <c r="D492" s="54">
        <f t="shared" si="7"/>
        <v>3933.8</v>
      </c>
    </row>
    <row r="493" spans="1:4">
      <c r="A493" s="25" t="s">
        <v>986</v>
      </c>
      <c r="B493" s="26" t="s">
        <v>987</v>
      </c>
      <c r="C493" s="43" t="s">
        <v>749</v>
      </c>
      <c r="D493" s="54" t="e">
        <f t="shared" si="7"/>
        <v>#VALUE!</v>
      </c>
    </row>
    <row r="494" spans="1:4">
      <c r="A494" s="22" t="s">
        <v>988</v>
      </c>
      <c r="B494" s="23" t="s">
        <v>989</v>
      </c>
      <c r="C494" s="42">
        <v>6052</v>
      </c>
      <c r="D494" s="54">
        <f t="shared" si="7"/>
        <v>3933.8</v>
      </c>
    </row>
    <row r="495" spans="1:4">
      <c r="A495" s="25" t="s">
        <v>990</v>
      </c>
      <c r="B495" s="26" t="s">
        <v>991</v>
      </c>
      <c r="C495" s="43">
        <v>7700</v>
      </c>
      <c r="D495" s="54">
        <f t="shared" si="7"/>
        <v>5005</v>
      </c>
    </row>
    <row r="496" spans="1:4">
      <c r="A496" s="22" t="s">
        <v>992</v>
      </c>
      <c r="B496" s="23" t="s">
        <v>993</v>
      </c>
      <c r="C496" s="42">
        <v>442</v>
      </c>
      <c r="D496" s="54">
        <f t="shared" si="7"/>
        <v>287.3</v>
      </c>
    </row>
    <row r="497" spans="1:4">
      <c r="A497" s="25" t="s">
        <v>994</v>
      </c>
      <c r="B497" s="26" t="s">
        <v>995</v>
      </c>
      <c r="C497" s="43">
        <v>166</v>
      </c>
      <c r="D497" s="54">
        <f t="shared" si="7"/>
        <v>107.9</v>
      </c>
    </row>
    <row r="498" spans="1:4">
      <c r="A498" s="22" t="s">
        <v>996</v>
      </c>
      <c r="B498" s="23" t="s">
        <v>997</v>
      </c>
      <c r="C498" s="42">
        <v>166</v>
      </c>
      <c r="D498" s="54">
        <f t="shared" si="7"/>
        <v>107.9</v>
      </c>
    </row>
    <row r="499" spans="1:4">
      <c r="A499" s="25" t="s">
        <v>998</v>
      </c>
      <c r="B499" s="26" t="s">
        <v>999</v>
      </c>
      <c r="C499" s="43">
        <v>264</v>
      </c>
      <c r="D499" s="54">
        <f t="shared" si="7"/>
        <v>171.6</v>
      </c>
    </row>
    <row r="500" spans="1:4">
      <c r="A500" s="22" t="s">
        <v>1000</v>
      </c>
      <c r="B500" s="23" t="s">
        <v>1001</v>
      </c>
      <c r="C500" s="42">
        <v>194</v>
      </c>
      <c r="D500" s="54">
        <f t="shared" si="7"/>
        <v>126.10000000000001</v>
      </c>
    </row>
    <row r="501" spans="1:4">
      <c r="A501" s="25" t="s">
        <v>1002</v>
      </c>
      <c r="B501" s="26" t="s">
        <v>1003</v>
      </c>
      <c r="C501" s="43">
        <v>194</v>
      </c>
      <c r="D501" s="54">
        <f t="shared" si="7"/>
        <v>126.10000000000001</v>
      </c>
    </row>
    <row r="502" spans="1:4">
      <c r="A502" s="22" t="s">
        <v>1004</v>
      </c>
      <c r="B502" s="23" t="s">
        <v>1005</v>
      </c>
      <c r="C502" s="42">
        <v>308</v>
      </c>
      <c r="D502" s="54">
        <f t="shared" si="7"/>
        <v>200.20000000000002</v>
      </c>
    </row>
    <row r="503" spans="1:4">
      <c r="A503" s="25" t="s">
        <v>1006</v>
      </c>
      <c r="B503" s="26" t="s">
        <v>1007</v>
      </c>
      <c r="C503" s="43">
        <v>352</v>
      </c>
      <c r="D503" s="54">
        <f t="shared" si="7"/>
        <v>228.8</v>
      </c>
    </row>
    <row r="504" spans="1:4">
      <c r="A504" s="22" t="s">
        <v>1008</v>
      </c>
      <c r="B504" s="23" t="s">
        <v>1009</v>
      </c>
      <c r="C504" s="42">
        <v>352</v>
      </c>
      <c r="D504" s="54">
        <f t="shared" si="7"/>
        <v>228.8</v>
      </c>
    </row>
    <row r="505" spans="1:4">
      <c r="A505" s="25" t="s">
        <v>1010</v>
      </c>
      <c r="B505" s="26" t="s">
        <v>1011</v>
      </c>
      <c r="C505" s="43">
        <v>550</v>
      </c>
      <c r="D505" s="54">
        <f t="shared" si="7"/>
        <v>357.5</v>
      </c>
    </row>
    <row r="506" spans="1:4">
      <c r="A506" s="22" t="s">
        <v>1012</v>
      </c>
      <c r="B506" s="23" t="s">
        <v>1013</v>
      </c>
      <c r="C506" s="42">
        <v>550</v>
      </c>
      <c r="D506" s="54">
        <f t="shared" si="7"/>
        <v>357.5</v>
      </c>
    </row>
    <row r="507" spans="1:4">
      <c r="A507" s="25" t="s">
        <v>1014</v>
      </c>
      <c r="B507" s="26" t="s">
        <v>1015</v>
      </c>
      <c r="C507" s="43">
        <v>376</v>
      </c>
      <c r="D507" s="54">
        <f t="shared" si="7"/>
        <v>244.4</v>
      </c>
    </row>
    <row r="508" spans="1:4">
      <c r="A508" s="22" t="s">
        <v>1016</v>
      </c>
      <c r="B508" s="23" t="s">
        <v>1017</v>
      </c>
      <c r="C508" s="42">
        <v>376</v>
      </c>
      <c r="D508" s="54">
        <f t="shared" si="7"/>
        <v>244.4</v>
      </c>
    </row>
    <row r="509" spans="1:4">
      <c r="A509" s="25" t="s">
        <v>1018</v>
      </c>
      <c r="B509" s="26" t="s">
        <v>1019</v>
      </c>
      <c r="C509" s="43">
        <v>584</v>
      </c>
      <c r="D509" s="54">
        <f t="shared" si="7"/>
        <v>379.6</v>
      </c>
    </row>
    <row r="510" spans="1:4">
      <c r="A510" s="22" t="s">
        <v>1020</v>
      </c>
      <c r="B510" s="23" t="s">
        <v>1021</v>
      </c>
      <c r="C510" s="42">
        <v>442</v>
      </c>
      <c r="D510" s="54">
        <f t="shared" si="7"/>
        <v>287.3</v>
      </c>
    </row>
    <row r="511" spans="1:4">
      <c r="A511" s="25" t="s">
        <v>1022</v>
      </c>
      <c r="B511" s="26" t="s">
        <v>1023</v>
      </c>
      <c r="C511" s="43">
        <v>442</v>
      </c>
      <c r="D511" s="54">
        <f t="shared" si="7"/>
        <v>287.3</v>
      </c>
    </row>
    <row r="512" spans="1:4">
      <c r="A512" s="22" t="s">
        <v>1024</v>
      </c>
      <c r="B512" s="23" t="s">
        <v>1025</v>
      </c>
      <c r="C512" s="42">
        <v>638</v>
      </c>
      <c r="D512" s="54">
        <f t="shared" si="7"/>
        <v>414.7</v>
      </c>
    </row>
    <row r="513" spans="1:4">
      <c r="A513" s="25" t="s">
        <v>1026</v>
      </c>
      <c r="B513" s="26" t="s">
        <v>1027</v>
      </c>
      <c r="C513" s="43">
        <v>204</v>
      </c>
      <c r="D513" s="54">
        <f t="shared" si="7"/>
        <v>132.6</v>
      </c>
    </row>
    <row r="514" spans="1:4">
      <c r="A514" s="22" t="s">
        <v>1028</v>
      </c>
      <c r="B514" s="23" t="s">
        <v>1029</v>
      </c>
      <c r="C514" s="42">
        <v>204</v>
      </c>
      <c r="D514" s="54">
        <f t="shared" si="7"/>
        <v>132.6</v>
      </c>
    </row>
    <row r="515" spans="1:4">
      <c r="A515" s="25" t="s">
        <v>1030</v>
      </c>
      <c r="B515" s="26" t="s">
        <v>1031</v>
      </c>
      <c r="C515" s="43">
        <v>320</v>
      </c>
      <c r="D515" s="54">
        <f t="shared" ref="D515:D578" si="8">C515*0.65</f>
        <v>208</v>
      </c>
    </row>
    <row r="516" spans="1:4">
      <c r="A516" s="22" t="s">
        <v>1032</v>
      </c>
      <c r="B516" s="23" t="s">
        <v>1033</v>
      </c>
      <c r="C516" s="42">
        <v>4400</v>
      </c>
      <c r="D516" s="54">
        <f t="shared" si="8"/>
        <v>2860</v>
      </c>
    </row>
    <row r="517" spans="1:4">
      <c r="A517" s="25" t="s">
        <v>1034</v>
      </c>
      <c r="B517" s="26" t="s">
        <v>1035</v>
      </c>
      <c r="C517" s="43">
        <v>4400</v>
      </c>
      <c r="D517" s="54">
        <f t="shared" si="8"/>
        <v>2860</v>
      </c>
    </row>
    <row r="518" spans="1:4">
      <c r="A518" s="22" t="s">
        <v>1036</v>
      </c>
      <c r="B518" s="23" t="s">
        <v>1037</v>
      </c>
      <c r="C518" s="42">
        <v>4400</v>
      </c>
      <c r="D518" s="54">
        <f t="shared" si="8"/>
        <v>2860</v>
      </c>
    </row>
    <row r="519" spans="1:4">
      <c r="A519" s="25" t="s">
        <v>1038</v>
      </c>
      <c r="B519" s="26" t="s">
        <v>1039</v>
      </c>
      <c r="C519" s="43">
        <v>4400</v>
      </c>
      <c r="D519" s="54">
        <f t="shared" si="8"/>
        <v>2860</v>
      </c>
    </row>
    <row r="520" spans="1:4">
      <c r="A520" s="22" t="s">
        <v>1040</v>
      </c>
      <c r="B520" s="23" t="s">
        <v>1041</v>
      </c>
      <c r="C520" s="42" t="s">
        <v>749</v>
      </c>
      <c r="D520" s="54" t="e">
        <f t="shared" si="8"/>
        <v>#VALUE!</v>
      </c>
    </row>
    <row r="521" spans="1:4">
      <c r="A521" s="25" t="s">
        <v>1042</v>
      </c>
      <c r="B521" s="26" t="s">
        <v>1043</v>
      </c>
      <c r="C521" s="43" t="s">
        <v>749</v>
      </c>
      <c r="D521" s="54" t="e">
        <f t="shared" si="8"/>
        <v>#VALUE!</v>
      </c>
    </row>
    <row r="522" spans="1:4">
      <c r="A522" s="22" t="s">
        <v>1044</v>
      </c>
      <c r="B522" s="23" t="s">
        <v>1045</v>
      </c>
      <c r="C522" s="42">
        <v>5832</v>
      </c>
      <c r="D522" s="54">
        <f t="shared" si="8"/>
        <v>3790.8</v>
      </c>
    </row>
    <row r="523" spans="1:4">
      <c r="A523" s="25" t="s">
        <v>1046</v>
      </c>
      <c r="B523" s="26" t="s">
        <v>1047</v>
      </c>
      <c r="C523" s="43">
        <v>5832</v>
      </c>
      <c r="D523" s="54">
        <f t="shared" si="8"/>
        <v>3790.8</v>
      </c>
    </row>
    <row r="524" spans="1:4">
      <c r="A524" s="22" t="s">
        <v>1048</v>
      </c>
      <c r="B524" s="23" t="s">
        <v>1049</v>
      </c>
      <c r="C524" s="42">
        <v>5832</v>
      </c>
      <c r="D524" s="54">
        <f t="shared" si="8"/>
        <v>3790.8</v>
      </c>
    </row>
    <row r="525" spans="1:4">
      <c r="A525" s="25" t="s">
        <v>1050</v>
      </c>
      <c r="B525" s="26" t="s">
        <v>1051</v>
      </c>
      <c r="C525" s="43">
        <v>5832</v>
      </c>
      <c r="D525" s="54">
        <f t="shared" si="8"/>
        <v>3790.8</v>
      </c>
    </row>
    <row r="526" spans="1:4">
      <c r="A526" s="22" t="s">
        <v>1052</v>
      </c>
      <c r="B526" s="23" t="s">
        <v>1053</v>
      </c>
      <c r="C526" s="42">
        <v>5832</v>
      </c>
      <c r="D526" s="54">
        <f t="shared" si="8"/>
        <v>3790.8</v>
      </c>
    </row>
    <row r="527" spans="1:4">
      <c r="A527" s="25" t="s">
        <v>1054</v>
      </c>
      <c r="B527" s="26" t="s">
        <v>1055</v>
      </c>
      <c r="C527" s="43">
        <v>5832</v>
      </c>
      <c r="D527" s="54">
        <f t="shared" si="8"/>
        <v>3790.8</v>
      </c>
    </row>
    <row r="528" spans="1:4">
      <c r="A528" s="22" t="s">
        <v>1056</v>
      </c>
      <c r="B528" s="23" t="s">
        <v>1057</v>
      </c>
      <c r="C528" s="42">
        <v>3632</v>
      </c>
      <c r="D528" s="54">
        <f t="shared" si="8"/>
        <v>2360.8000000000002</v>
      </c>
    </row>
    <row r="529" spans="1:4">
      <c r="A529" s="25" t="s">
        <v>1058</v>
      </c>
      <c r="B529" s="26" t="s">
        <v>1059</v>
      </c>
      <c r="C529" s="43" t="s">
        <v>749</v>
      </c>
      <c r="D529" s="54" t="e">
        <f t="shared" si="8"/>
        <v>#VALUE!</v>
      </c>
    </row>
    <row r="530" spans="1:4">
      <c r="A530" s="22" t="s">
        <v>1060</v>
      </c>
      <c r="B530" s="23" t="s">
        <v>1061</v>
      </c>
      <c r="C530" s="42">
        <v>3632</v>
      </c>
      <c r="D530" s="54">
        <f t="shared" si="8"/>
        <v>2360.8000000000002</v>
      </c>
    </row>
    <row r="531" spans="1:4">
      <c r="A531" s="25" t="s">
        <v>1062</v>
      </c>
      <c r="B531" s="26" t="s">
        <v>1063</v>
      </c>
      <c r="C531" s="43">
        <v>5610</v>
      </c>
      <c r="D531" s="54">
        <f t="shared" si="8"/>
        <v>3646.5</v>
      </c>
    </row>
    <row r="532" spans="1:4">
      <c r="A532" s="22" t="s">
        <v>1064</v>
      </c>
      <c r="B532" s="23" t="s">
        <v>1065</v>
      </c>
      <c r="C532" s="42">
        <v>5610</v>
      </c>
      <c r="D532" s="54">
        <f t="shared" si="8"/>
        <v>3646.5</v>
      </c>
    </row>
    <row r="533" spans="1:4">
      <c r="A533" s="25" t="s">
        <v>1066</v>
      </c>
      <c r="B533" s="26" t="s">
        <v>1067</v>
      </c>
      <c r="C533" s="43">
        <v>5610</v>
      </c>
      <c r="D533" s="54">
        <f t="shared" si="8"/>
        <v>3646.5</v>
      </c>
    </row>
    <row r="534" spans="1:4">
      <c r="A534" s="22" t="s">
        <v>1068</v>
      </c>
      <c r="B534" s="23" t="s">
        <v>1069</v>
      </c>
      <c r="C534" s="42">
        <v>2862</v>
      </c>
      <c r="D534" s="54">
        <f t="shared" si="8"/>
        <v>1860.3</v>
      </c>
    </row>
    <row r="535" spans="1:4">
      <c r="A535" s="25" t="s">
        <v>1070</v>
      </c>
      <c r="B535" s="26" t="s">
        <v>1071</v>
      </c>
      <c r="C535" s="43">
        <v>2862</v>
      </c>
      <c r="D535" s="54">
        <f t="shared" si="8"/>
        <v>1860.3</v>
      </c>
    </row>
    <row r="536" spans="1:4">
      <c r="A536" s="22" t="s">
        <v>1072</v>
      </c>
      <c r="B536" s="23" t="s">
        <v>1073</v>
      </c>
      <c r="C536" s="42">
        <v>1156</v>
      </c>
      <c r="D536" s="54">
        <f t="shared" si="8"/>
        <v>751.4</v>
      </c>
    </row>
    <row r="537" spans="1:4">
      <c r="A537" s="25" t="s">
        <v>1074</v>
      </c>
      <c r="B537" s="26" t="s">
        <v>1075</v>
      </c>
      <c r="C537" s="43">
        <v>1156</v>
      </c>
      <c r="D537" s="54">
        <f t="shared" si="8"/>
        <v>751.4</v>
      </c>
    </row>
    <row r="538" spans="1:4">
      <c r="A538" s="22" t="s">
        <v>1076</v>
      </c>
      <c r="B538" s="23" t="s">
        <v>1077</v>
      </c>
      <c r="C538" s="42">
        <v>364</v>
      </c>
      <c r="D538" s="54">
        <f t="shared" si="8"/>
        <v>236.6</v>
      </c>
    </row>
    <row r="539" spans="1:4">
      <c r="A539" s="25" t="s">
        <v>1078</v>
      </c>
      <c r="B539" s="26" t="s">
        <v>1079</v>
      </c>
      <c r="C539" s="43">
        <v>364</v>
      </c>
      <c r="D539" s="54">
        <f t="shared" si="8"/>
        <v>236.6</v>
      </c>
    </row>
    <row r="540" spans="1:4">
      <c r="A540" s="22" t="s">
        <v>1080</v>
      </c>
      <c r="B540" s="23" t="s">
        <v>1081</v>
      </c>
      <c r="C540" s="42">
        <v>172</v>
      </c>
      <c r="D540" s="54">
        <f t="shared" si="8"/>
        <v>111.8</v>
      </c>
    </row>
    <row r="541" spans="1:4">
      <c r="A541" s="25" t="s">
        <v>1082</v>
      </c>
      <c r="B541" s="26" t="s">
        <v>1083</v>
      </c>
      <c r="C541" s="43">
        <v>172</v>
      </c>
      <c r="D541" s="54">
        <f t="shared" si="8"/>
        <v>111.8</v>
      </c>
    </row>
    <row r="542" spans="1:4">
      <c r="A542" s="22" t="s">
        <v>1084</v>
      </c>
      <c r="B542" s="23" t="s">
        <v>1085</v>
      </c>
      <c r="C542" s="42">
        <v>172</v>
      </c>
      <c r="D542" s="54">
        <f t="shared" si="8"/>
        <v>111.8</v>
      </c>
    </row>
    <row r="543" spans="1:4">
      <c r="A543" s="25" t="s">
        <v>1086</v>
      </c>
      <c r="B543" s="26" t="s">
        <v>1087</v>
      </c>
      <c r="C543" s="43">
        <v>172</v>
      </c>
      <c r="D543" s="54">
        <f t="shared" si="8"/>
        <v>111.8</v>
      </c>
    </row>
    <row r="544" spans="1:4">
      <c r="A544" s="22" t="s">
        <v>1088</v>
      </c>
      <c r="B544" s="23" t="s">
        <v>1089</v>
      </c>
      <c r="C544" s="42">
        <v>172</v>
      </c>
      <c r="D544" s="54">
        <f t="shared" si="8"/>
        <v>111.8</v>
      </c>
    </row>
    <row r="545" spans="1:4">
      <c r="A545" s="25" t="s">
        <v>1090</v>
      </c>
      <c r="B545" s="26" t="s">
        <v>1091</v>
      </c>
      <c r="C545" s="43">
        <v>3962</v>
      </c>
      <c r="D545" s="54">
        <f t="shared" si="8"/>
        <v>2575.3000000000002</v>
      </c>
    </row>
    <row r="546" spans="1:4">
      <c r="A546" s="22" t="s">
        <v>1092</v>
      </c>
      <c r="B546" s="23" t="s">
        <v>1093</v>
      </c>
      <c r="C546" s="42">
        <v>3962</v>
      </c>
      <c r="D546" s="54">
        <f t="shared" si="8"/>
        <v>2575.3000000000002</v>
      </c>
    </row>
    <row r="547" spans="1:4">
      <c r="A547" s="25" t="s">
        <v>1094</v>
      </c>
      <c r="B547" s="26" t="s">
        <v>1095</v>
      </c>
      <c r="C547" s="43">
        <v>166</v>
      </c>
      <c r="D547" s="54">
        <f t="shared" si="8"/>
        <v>107.9</v>
      </c>
    </row>
    <row r="548" spans="1:4">
      <c r="A548" s="22" t="s">
        <v>1096</v>
      </c>
      <c r="B548" s="23" t="s">
        <v>1097</v>
      </c>
      <c r="C548" s="42">
        <v>166</v>
      </c>
      <c r="D548" s="54">
        <f t="shared" si="8"/>
        <v>107.9</v>
      </c>
    </row>
    <row r="549" spans="1:4">
      <c r="A549" s="25" t="s">
        <v>1098</v>
      </c>
      <c r="B549" s="26" t="s">
        <v>1099</v>
      </c>
      <c r="C549" s="43">
        <v>376</v>
      </c>
      <c r="D549" s="54">
        <f t="shared" si="8"/>
        <v>244.4</v>
      </c>
    </row>
    <row r="550" spans="1:4">
      <c r="A550" s="22" t="s">
        <v>1100</v>
      </c>
      <c r="B550" s="23" t="s">
        <v>1101</v>
      </c>
      <c r="C550" s="42">
        <v>376</v>
      </c>
      <c r="D550" s="54">
        <f t="shared" si="8"/>
        <v>244.4</v>
      </c>
    </row>
    <row r="551" spans="1:4">
      <c r="A551" s="25" t="s">
        <v>1102</v>
      </c>
      <c r="B551" s="26" t="s">
        <v>1103</v>
      </c>
      <c r="C551" s="43">
        <v>408</v>
      </c>
      <c r="D551" s="54">
        <f t="shared" si="8"/>
        <v>265.2</v>
      </c>
    </row>
    <row r="552" spans="1:4">
      <c r="A552" s="22" t="s">
        <v>1104</v>
      </c>
      <c r="B552" s="23" t="s">
        <v>1105</v>
      </c>
      <c r="C552" s="42">
        <v>408</v>
      </c>
      <c r="D552" s="54">
        <f t="shared" si="8"/>
        <v>265.2</v>
      </c>
    </row>
    <row r="553" spans="1:4">
      <c r="A553" s="25" t="s">
        <v>1106</v>
      </c>
      <c r="B553" s="26" t="s">
        <v>1107</v>
      </c>
      <c r="C553" s="43">
        <v>464</v>
      </c>
      <c r="D553" s="54">
        <f t="shared" si="8"/>
        <v>301.60000000000002</v>
      </c>
    </row>
    <row r="554" spans="1:4">
      <c r="A554" s="22" t="s">
        <v>1108</v>
      </c>
      <c r="B554" s="23" t="s">
        <v>1109</v>
      </c>
      <c r="C554" s="42">
        <v>464</v>
      </c>
      <c r="D554" s="54">
        <f t="shared" si="8"/>
        <v>301.60000000000002</v>
      </c>
    </row>
    <row r="555" spans="1:4">
      <c r="A555" s="25" t="s">
        <v>1110</v>
      </c>
      <c r="B555" s="26" t="s">
        <v>1111</v>
      </c>
      <c r="C555" s="43">
        <v>194</v>
      </c>
      <c r="D555" s="54">
        <f t="shared" si="8"/>
        <v>126.10000000000001</v>
      </c>
    </row>
    <row r="556" spans="1:4">
      <c r="A556" s="22" t="s">
        <v>1112</v>
      </c>
      <c r="B556" s="23" t="s">
        <v>1113</v>
      </c>
      <c r="C556" s="42">
        <v>194</v>
      </c>
      <c r="D556" s="54">
        <f t="shared" si="8"/>
        <v>126.10000000000001</v>
      </c>
    </row>
    <row r="557" spans="1:4">
      <c r="A557" s="29" t="s">
        <v>1114</v>
      </c>
      <c r="B557" s="26" t="s">
        <v>1115</v>
      </c>
      <c r="C557" s="43">
        <v>4400</v>
      </c>
      <c r="D557" s="54">
        <f t="shared" si="8"/>
        <v>2860</v>
      </c>
    </row>
    <row r="558" spans="1:4">
      <c r="A558" s="30" t="s">
        <v>1116</v>
      </c>
      <c r="B558" s="23" t="s">
        <v>1117</v>
      </c>
      <c r="C558" s="42">
        <v>4400</v>
      </c>
      <c r="D558" s="54">
        <f t="shared" si="8"/>
        <v>2860</v>
      </c>
    </row>
    <row r="559" spans="1:4">
      <c r="A559" s="29" t="s">
        <v>1118</v>
      </c>
      <c r="B559" s="26" t="s">
        <v>1119</v>
      </c>
      <c r="C559" s="43">
        <v>298</v>
      </c>
      <c r="D559" s="54">
        <f t="shared" si="8"/>
        <v>193.70000000000002</v>
      </c>
    </row>
    <row r="560" spans="1:4">
      <c r="A560" s="30" t="s">
        <v>1120</v>
      </c>
      <c r="B560" s="23" t="s">
        <v>1121</v>
      </c>
      <c r="C560" s="42">
        <v>2200</v>
      </c>
      <c r="D560" s="54">
        <f t="shared" si="8"/>
        <v>1430</v>
      </c>
    </row>
    <row r="561" spans="1:4">
      <c r="A561" s="29" t="s">
        <v>1122</v>
      </c>
      <c r="B561" s="26" t="s">
        <v>1123</v>
      </c>
      <c r="C561" s="43">
        <v>2200</v>
      </c>
      <c r="D561" s="54">
        <f t="shared" si="8"/>
        <v>1430</v>
      </c>
    </row>
    <row r="562" spans="1:4">
      <c r="A562" s="30" t="s">
        <v>1124</v>
      </c>
      <c r="B562" s="23" t="s">
        <v>1125</v>
      </c>
      <c r="C562" s="42">
        <v>1982</v>
      </c>
      <c r="D562" s="54">
        <f t="shared" si="8"/>
        <v>1288.3</v>
      </c>
    </row>
    <row r="563" spans="1:4">
      <c r="A563" s="29" t="s">
        <v>1126</v>
      </c>
      <c r="B563" s="26" t="s">
        <v>1127</v>
      </c>
      <c r="C563" s="43">
        <v>1982</v>
      </c>
      <c r="D563" s="54">
        <f t="shared" si="8"/>
        <v>1288.3</v>
      </c>
    </row>
    <row r="564" spans="1:4">
      <c r="A564" s="30" t="s">
        <v>1128</v>
      </c>
      <c r="B564" s="23" t="s">
        <v>1129</v>
      </c>
      <c r="C564" s="42">
        <v>1982</v>
      </c>
      <c r="D564" s="54">
        <f t="shared" si="8"/>
        <v>1288.3</v>
      </c>
    </row>
    <row r="565" spans="1:4">
      <c r="A565" s="29" t="s">
        <v>1130</v>
      </c>
      <c r="B565" s="26" t="s">
        <v>1131</v>
      </c>
      <c r="C565" s="43">
        <v>1486</v>
      </c>
      <c r="D565" s="54">
        <f t="shared" si="8"/>
        <v>965.9</v>
      </c>
    </row>
    <row r="566" spans="1:4">
      <c r="A566" s="30" t="s">
        <v>1132</v>
      </c>
      <c r="B566" s="23" t="s">
        <v>1133</v>
      </c>
      <c r="C566" s="42">
        <v>1486</v>
      </c>
      <c r="D566" s="54">
        <f t="shared" si="8"/>
        <v>965.9</v>
      </c>
    </row>
    <row r="567" spans="1:4">
      <c r="A567" s="29" t="s">
        <v>1134</v>
      </c>
      <c r="B567" s="26" t="s">
        <v>1135</v>
      </c>
      <c r="C567" s="43">
        <v>1486</v>
      </c>
      <c r="D567" s="54">
        <f t="shared" si="8"/>
        <v>965.9</v>
      </c>
    </row>
    <row r="568" spans="1:4">
      <c r="A568" s="30" t="s">
        <v>1136</v>
      </c>
      <c r="B568" s="23" t="s">
        <v>1137</v>
      </c>
      <c r="C568" s="42">
        <v>1706</v>
      </c>
      <c r="D568" s="54">
        <f t="shared" si="8"/>
        <v>1108.9000000000001</v>
      </c>
    </row>
    <row r="569" spans="1:4">
      <c r="A569" s="29" t="s">
        <v>1138</v>
      </c>
      <c r="B569" s="26" t="s">
        <v>1139</v>
      </c>
      <c r="C569" s="43">
        <v>1706</v>
      </c>
      <c r="D569" s="54">
        <f t="shared" si="8"/>
        <v>1108.9000000000001</v>
      </c>
    </row>
    <row r="570" spans="1:4">
      <c r="A570" s="30" t="s">
        <v>1140</v>
      </c>
      <c r="B570" s="23" t="s">
        <v>1141</v>
      </c>
      <c r="C570" s="42">
        <v>11550</v>
      </c>
      <c r="D570" s="54">
        <f t="shared" si="8"/>
        <v>7507.5</v>
      </c>
    </row>
    <row r="571" spans="1:4">
      <c r="A571" s="29" t="s">
        <v>1142</v>
      </c>
      <c r="B571" s="26" t="s">
        <v>1143</v>
      </c>
      <c r="C571" s="43">
        <v>11550</v>
      </c>
      <c r="D571" s="54">
        <f t="shared" si="8"/>
        <v>7507.5</v>
      </c>
    </row>
    <row r="572" spans="1:4">
      <c r="A572" s="30" t="s">
        <v>1144</v>
      </c>
      <c r="B572" s="23" t="s">
        <v>1145</v>
      </c>
      <c r="C572" s="42">
        <v>11550</v>
      </c>
      <c r="D572" s="54">
        <f t="shared" si="8"/>
        <v>7507.5</v>
      </c>
    </row>
    <row r="573" spans="1:4">
      <c r="A573" s="29" t="s">
        <v>1146</v>
      </c>
      <c r="B573" s="26" t="s">
        <v>1147</v>
      </c>
      <c r="C573" s="43">
        <v>11550</v>
      </c>
      <c r="D573" s="54">
        <f t="shared" si="8"/>
        <v>7507.5</v>
      </c>
    </row>
    <row r="574" spans="1:4">
      <c r="A574" s="30" t="s">
        <v>1148</v>
      </c>
      <c r="B574" s="23" t="s">
        <v>1149</v>
      </c>
      <c r="C574" s="42">
        <v>12180</v>
      </c>
      <c r="D574" s="54">
        <f t="shared" si="8"/>
        <v>7917</v>
      </c>
    </row>
    <row r="575" spans="1:4">
      <c r="A575" s="29" t="s">
        <v>1150</v>
      </c>
      <c r="B575" s="26" t="s">
        <v>1151</v>
      </c>
      <c r="C575" s="43">
        <v>12180</v>
      </c>
      <c r="D575" s="54">
        <f t="shared" si="8"/>
        <v>7917</v>
      </c>
    </row>
    <row r="576" spans="1:4">
      <c r="A576" s="30" t="s">
        <v>1152</v>
      </c>
      <c r="B576" s="23" t="s">
        <v>1153</v>
      </c>
      <c r="C576" s="42">
        <v>13860</v>
      </c>
      <c r="D576" s="54">
        <f t="shared" si="8"/>
        <v>9009</v>
      </c>
    </row>
    <row r="577" spans="1:4">
      <c r="A577" s="29" t="s">
        <v>1154</v>
      </c>
      <c r="B577" s="26" t="s">
        <v>1155</v>
      </c>
      <c r="C577" s="43">
        <v>13860</v>
      </c>
      <c r="D577" s="54">
        <f t="shared" si="8"/>
        <v>9009</v>
      </c>
    </row>
    <row r="578" spans="1:4">
      <c r="A578" s="30" t="s">
        <v>1156</v>
      </c>
      <c r="B578" s="23" t="s">
        <v>1157</v>
      </c>
      <c r="C578" s="42">
        <v>13860</v>
      </c>
      <c r="D578" s="54">
        <f t="shared" si="8"/>
        <v>9009</v>
      </c>
    </row>
    <row r="579" spans="1:4">
      <c r="A579" s="29" t="s">
        <v>1158</v>
      </c>
      <c r="B579" s="26" t="s">
        <v>1159</v>
      </c>
      <c r="C579" s="43">
        <v>13860</v>
      </c>
      <c r="D579" s="54">
        <f t="shared" ref="D579:D642" si="9">C579*0.65</f>
        <v>9009</v>
      </c>
    </row>
    <row r="580" spans="1:4">
      <c r="A580" s="30" t="s">
        <v>1160</v>
      </c>
      <c r="B580" s="23" t="s">
        <v>1161</v>
      </c>
      <c r="C580" s="42">
        <v>13860</v>
      </c>
      <c r="D580" s="54">
        <f t="shared" si="9"/>
        <v>9009</v>
      </c>
    </row>
    <row r="581" spans="1:4">
      <c r="A581" s="29" t="s">
        <v>1162</v>
      </c>
      <c r="B581" s="26" t="s">
        <v>1163</v>
      </c>
      <c r="C581" s="43">
        <v>13860</v>
      </c>
      <c r="D581" s="54">
        <f t="shared" si="9"/>
        <v>9009</v>
      </c>
    </row>
    <row r="582" spans="1:4">
      <c r="A582" s="30" t="s">
        <v>1164</v>
      </c>
      <c r="B582" s="23" t="s">
        <v>1165</v>
      </c>
      <c r="C582" s="42">
        <v>14490</v>
      </c>
      <c r="D582" s="54">
        <f t="shared" si="9"/>
        <v>9418.5</v>
      </c>
    </row>
    <row r="583" spans="1:4">
      <c r="A583" s="29" t="s">
        <v>1166</v>
      </c>
      <c r="B583" s="26" t="s">
        <v>1167</v>
      </c>
      <c r="C583" s="43">
        <v>14490</v>
      </c>
      <c r="D583" s="54">
        <f t="shared" si="9"/>
        <v>9418.5</v>
      </c>
    </row>
    <row r="584" spans="1:4">
      <c r="A584" s="30" t="s">
        <v>1168</v>
      </c>
      <c r="B584" s="23" t="s">
        <v>1169</v>
      </c>
      <c r="C584" s="42">
        <v>11550</v>
      </c>
      <c r="D584" s="54">
        <f t="shared" si="9"/>
        <v>7507.5</v>
      </c>
    </row>
    <row r="585" spans="1:4">
      <c r="A585" s="29" t="s">
        <v>1170</v>
      </c>
      <c r="B585" s="26" t="s">
        <v>1171</v>
      </c>
      <c r="C585" s="43">
        <v>11550</v>
      </c>
      <c r="D585" s="54">
        <f t="shared" si="9"/>
        <v>7507.5</v>
      </c>
    </row>
    <row r="586" spans="1:4">
      <c r="A586" s="30" t="s">
        <v>1172</v>
      </c>
      <c r="B586" s="23" t="s">
        <v>1173</v>
      </c>
      <c r="C586" s="42">
        <v>11550</v>
      </c>
      <c r="D586" s="54">
        <f t="shared" si="9"/>
        <v>7507.5</v>
      </c>
    </row>
    <row r="587" spans="1:4">
      <c r="A587" s="29" t="s">
        <v>1174</v>
      </c>
      <c r="B587" s="26" t="s">
        <v>1175</v>
      </c>
      <c r="C587" s="43">
        <v>11550</v>
      </c>
      <c r="D587" s="54">
        <f t="shared" si="9"/>
        <v>7507.5</v>
      </c>
    </row>
    <row r="588" spans="1:4">
      <c r="A588" s="30" t="s">
        <v>1176</v>
      </c>
      <c r="B588" s="23" t="s">
        <v>1177</v>
      </c>
      <c r="C588" s="42">
        <v>12180</v>
      </c>
      <c r="D588" s="54">
        <f t="shared" si="9"/>
        <v>7917</v>
      </c>
    </row>
    <row r="589" spans="1:4">
      <c r="A589" s="29" t="s">
        <v>1178</v>
      </c>
      <c r="B589" s="26" t="s">
        <v>1179</v>
      </c>
      <c r="C589" s="43">
        <v>12180</v>
      </c>
      <c r="D589" s="54">
        <f t="shared" si="9"/>
        <v>7917</v>
      </c>
    </row>
    <row r="590" spans="1:4">
      <c r="A590" s="30" t="s">
        <v>1180</v>
      </c>
      <c r="B590" s="23" t="s">
        <v>1181</v>
      </c>
      <c r="C590" s="42">
        <v>13860</v>
      </c>
      <c r="D590" s="54">
        <f t="shared" si="9"/>
        <v>9009</v>
      </c>
    </row>
    <row r="591" spans="1:4">
      <c r="A591" s="29" t="s">
        <v>1182</v>
      </c>
      <c r="B591" s="26" t="s">
        <v>1183</v>
      </c>
      <c r="C591" s="43">
        <v>13860</v>
      </c>
      <c r="D591" s="54">
        <f t="shared" si="9"/>
        <v>9009</v>
      </c>
    </row>
    <row r="592" spans="1:4">
      <c r="A592" s="30" t="s">
        <v>1184</v>
      </c>
      <c r="B592" s="23" t="s">
        <v>1185</v>
      </c>
      <c r="C592" s="42">
        <v>13860</v>
      </c>
      <c r="D592" s="54">
        <f t="shared" si="9"/>
        <v>9009</v>
      </c>
    </row>
    <row r="593" spans="1:4">
      <c r="A593" s="29" t="s">
        <v>1186</v>
      </c>
      <c r="B593" s="26" t="s">
        <v>1187</v>
      </c>
      <c r="C593" s="43">
        <v>13860</v>
      </c>
      <c r="D593" s="54">
        <f t="shared" si="9"/>
        <v>9009</v>
      </c>
    </row>
    <row r="594" spans="1:4">
      <c r="A594" s="30" t="s">
        <v>1188</v>
      </c>
      <c r="B594" s="23" t="s">
        <v>1189</v>
      </c>
      <c r="C594" s="42">
        <v>13860</v>
      </c>
      <c r="D594" s="54">
        <f t="shared" si="9"/>
        <v>9009</v>
      </c>
    </row>
    <row r="595" spans="1:4">
      <c r="A595" s="29" t="s">
        <v>1190</v>
      </c>
      <c r="B595" s="26" t="s">
        <v>1191</v>
      </c>
      <c r="C595" s="43">
        <v>13860</v>
      </c>
      <c r="D595" s="54">
        <f t="shared" si="9"/>
        <v>9009</v>
      </c>
    </row>
    <row r="596" spans="1:4">
      <c r="A596" s="30" t="s">
        <v>1192</v>
      </c>
      <c r="B596" s="23" t="s">
        <v>1193</v>
      </c>
      <c r="C596" s="42">
        <v>14490</v>
      </c>
      <c r="D596" s="54">
        <f t="shared" si="9"/>
        <v>9418.5</v>
      </c>
    </row>
    <row r="597" spans="1:4">
      <c r="A597" s="29" t="s">
        <v>1194</v>
      </c>
      <c r="B597" s="26" t="s">
        <v>1195</v>
      </c>
      <c r="C597" s="43">
        <v>14490</v>
      </c>
      <c r="D597" s="54">
        <f t="shared" si="9"/>
        <v>9418.5</v>
      </c>
    </row>
    <row r="598" spans="1:4">
      <c r="A598" s="22" t="s">
        <v>1196</v>
      </c>
      <c r="B598" s="23" t="s">
        <v>1197</v>
      </c>
      <c r="C598" s="42">
        <v>74</v>
      </c>
      <c r="D598" s="54">
        <f t="shared" si="9"/>
        <v>48.1</v>
      </c>
    </row>
    <row r="599" spans="1:4">
      <c r="A599" s="25" t="s">
        <v>1198</v>
      </c>
      <c r="B599" s="26" t="s">
        <v>1199</v>
      </c>
      <c r="C599" s="43">
        <v>58</v>
      </c>
      <c r="D599" s="54">
        <f t="shared" si="9"/>
        <v>37.700000000000003</v>
      </c>
    </row>
    <row r="600" spans="1:4">
      <c r="A600" s="22" t="s">
        <v>1200</v>
      </c>
      <c r="B600" s="23" t="s">
        <v>1201</v>
      </c>
      <c r="C600" s="42">
        <v>892</v>
      </c>
      <c r="D600" s="54">
        <f t="shared" si="9"/>
        <v>579.80000000000007</v>
      </c>
    </row>
    <row r="601" spans="1:4">
      <c r="A601" s="25" t="s">
        <v>1202</v>
      </c>
      <c r="B601" s="26" t="s">
        <v>1203</v>
      </c>
      <c r="C601" s="43">
        <v>782</v>
      </c>
      <c r="D601" s="54">
        <f t="shared" si="9"/>
        <v>508.3</v>
      </c>
    </row>
    <row r="602" spans="1:4">
      <c r="A602" s="22" t="s">
        <v>1204</v>
      </c>
      <c r="B602" s="23" t="s">
        <v>1205</v>
      </c>
      <c r="C602" s="42">
        <v>106</v>
      </c>
      <c r="D602" s="54">
        <f t="shared" si="9"/>
        <v>68.900000000000006</v>
      </c>
    </row>
    <row r="603" spans="1:4">
      <c r="A603" s="25" t="s">
        <v>1206</v>
      </c>
      <c r="B603" s="26" t="s">
        <v>1207</v>
      </c>
      <c r="C603" s="43">
        <v>98</v>
      </c>
      <c r="D603" s="54">
        <f t="shared" si="9"/>
        <v>63.7</v>
      </c>
    </row>
    <row r="604" spans="1:4">
      <c r="A604" s="22" t="s">
        <v>1208</v>
      </c>
      <c r="B604" s="23" t="s">
        <v>1209</v>
      </c>
      <c r="C604" s="42">
        <v>226</v>
      </c>
      <c r="D604" s="54">
        <f t="shared" si="9"/>
        <v>146.9</v>
      </c>
    </row>
    <row r="605" spans="1:4">
      <c r="A605" s="25" t="s">
        <v>1210</v>
      </c>
      <c r="B605" s="26" t="s">
        <v>1211</v>
      </c>
      <c r="C605" s="43">
        <v>508</v>
      </c>
      <c r="D605" s="54">
        <f t="shared" si="9"/>
        <v>330.2</v>
      </c>
    </row>
    <row r="606" spans="1:4">
      <c r="A606" s="22" t="s">
        <v>1212</v>
      </c>
      <c r="B606" s="23" t="s">
        <v>1213</v>
      </c>
      <c r="C606" s="42">
        <v>64</v>
      </c>
      <c r="D606" s="54">
        <f t="shared" si="9"/>
        <v>41.6</v>
      </c>
    </row>
    <row r="607" spans="1:4">
      <c r="A607" s="25" t="s">
        <v>1214</v>
      </c>
      <c r="B607" s="26" t="s">
        <v>1215</v>
      </c>
      <c r="C607" s="43">
        <v>210</v>
      </c>
      <c r="D607" s="54">
        <f t="shared" si="9"/>
        <v>136.5</v>
      </c>
    </row>
    <row r="608" spans="1:4">
      <c r="A608" s="22" t="s">
        <v>1216</v>
      </c>
      <c r="B608" s="23" t="s">
        <v>1217</v>
      </c>
      <c r="C608" s="42">
        <v>210</v>
      </c>
      <c r="D608" s="54">
        <f t="shared" si="9"/>
        <v>136.5</v>
      </c>
    </row>
    <row r="609" spans="1:4">
      <c r="A609" s="25" t="s">
        <v>1218</v>
      </c>
      <c r="B609" s="26" t="s">
        <v>1219</v>
      </c>
      <c r="C609" s="43">
        <v>560</v>
      </c>
      <c r="D609" s="54">
        <f t="shared" si="9"/>
        <v>364</v>
      </c>
    </row>
    <row r="610" spans="1:4">
      <c r="A610" s="22" t="s">
        <v>1220</v>
      </c>
      <c r="B610" s="23" t="s">
        <v>1221</v>
      </c>
      <c r="C610" s="42">
        <v>560</v>
      </c>
      <c r="D610" s="54">
        <f t="shared" si="9"/>
        <v>364</v>
      </c>
    </row>
    <row r="611" spans="1:4">
      <c r="A611" s="25" t="s">
        <v>1222</v>
      </c>
      <c r="B611" s="26" t="s">
        <v>1223</v>
      </c>
      <c r="C611" s="43">
        <v>958</v>
      </c>
      <c r="D611" s="54">
        <f t="shared" si="9"/>
        <v>622.70000000000005</v>
      </c>
    </row>
    <row r="612" spans="1:4">
      <c r="A612" s="22" t="s">
        <v>1224</v>
      </c>
      <c r="B612" s="23" t="s">
        <v>1225</v>
      </c>
      <c r="C612" s="42">
        <v>848</v>
      </c>
      <c r="D612" s="54">
        <f t="shared" si="9"/>
        <v>551.20000000000005</v>
      </c>
    </row>
    <row r="613" spans="1:4">
      <c r="A613" s="25" t="s">
        <v>1226</v>
      </c>
      <c r="B613" s="26" t="s">
        <v>1227</v>
      </c>
      <c r="C613" s="43">
        <v>1050</v>
      </c>
      <c r="D613" s="54">
        <f t="shared" si="9"/>
        <v>682.5</v>
      </c>
    </row>
    <row r="614" spans="1:4">
      <c r="A614" s="22" t="s">
        <v>1228</v>
      </c>
      <c r="B614" s="23" t="s">
        <v>1229</v>
      </c>
      <c r="C614" s="42">
        <v>1050</v>
      </c>
      <c r="D614" s="54">
        <f t="shared" si="9"/>
        <v>682.5</v>
      </c>
    </row>
    <row r="615" spans="1:4">
      <c r="A615" s="25" t="s">
        <v>1230</v>
      </c>
      <c r="B615" s="26" t="s">
        <v>1231</v>
      </c>
      <c r="C615" s="43">
        <v>1050</v>
      </c>
      <c r="D615" s="54">
        <f t="shared" si="9"/>
        <v>682.5</v>
      </c>
    </row>
    <row r="616" spans="1:4">
      <c r="A616" s="22" t="s">
        <v>1232</v>
      </c>
      <c r="B616" s="23" t="s">
        <v>1233</v>
      </c>
      <c r="C616" s="42">
        <v>810</v>
      </c>
      <c r="D616" s="54">
        <f t="shared" si="9"/>
        <v>526.5</v>
      </c>
    </row>
    <row r="617" spans="1:4">
      <c r="A617" s="25" t="s">
        <v>1234</v>
      </c>
      <c r="B617" s="26" t="s">
        <v>1235</v>
      </c>
      <c r="C617" s="43">
        <v>810</v>
      </c>
      <c r="D617" s="54">
        <f t="shared" si="9"/>
        <v>526.5</v>
      </c>
    </row>
    <row r="618" spans="1:4">
      <c r="A618" s="22" t="s">
        <v>1236</v>
      </c>
      <c r="B618" s="23" t="s">
        <v>1237</v>
      </c>
      <c r="C618" s="42">
        <v>3082</v>
      </c>
      <c r="D618" s="54">
        <f t="shared" si="9"/>
        <v>2003.3000000000002</v>
      </c>
    </row>
    <row r="619" spans="1:4">
      <c r="A619" s="25" t="s">
        <v>1238</v>
      </c>
      <c r="B619" s="26" t="s">
        <v>1239</v>
      </c>
      <c r="C619" s="43">
        <v>3082</v>
      </c>
      <c r="D619" s="54">
        <f t="shared" si="9"/>
        <v>2003.3000000000002</v>
      </c>
    </row>
    <row r="620" spans="1:4">
      <c r="A620" s="22" t="s">
        <v>1240</v>
      </c>
      <c r="B620" s="23" t="s">
        <v>1241</v>
      </c>
      <c r="C620" s="42">
        <v>1596</v>
      </c>
      <c r="D620" s="54">
        <f t="shared" si="9"/>
        <v>1037.4000000000001</v>
      </c>
    </row>
    <row r="621" spans="1:4">
      <c r="A621" s="25" t="s">
        <v>1242</v>
      </c>
      <c r="B621" s="26" t="s">
        <v>1243</v>
      </c>
      <c r="C621" s="43">
        <v>1486</v>
      </c>
      <c r="D621" s="54">
        <f t="shared" si="9"/>
        <v>965.9</v>
      </c>
    </row>
    <row r="622" spans="1:4">
      <c r="A622" s="22" t="s">
        <v>1244</v>
      </c>
      <c r="B622" s="23" t="s">
        <v>1245</v>
      </c>
      <c r="C622" s="42">
        <v>1596</v>
      </c>
      <c r="D622" s="54">
        <f t="shared" si="9"/>
        <v>1037.4000000000001</v>
      </c>
    </row>
    <row r="623" spans="1:4">
      <c r="A623" s="25" t="s">
        <v>1246</v>
      </c>
      <c r="B623" s="26" t="s">
        <v>1247</v>
      </c>
      <c r="C623" s="43">
        <v>1486</v>
      </c>
      <c r="D623" s="54">
        <f t="shared" si="9"/>
        <v>965.9</v>
      </c>
    </row>
    <row r="624" spans="1:4">
      <c r="A624" s="22" t="s">
        <v>1248</v>
      </c>
      <c r="B624" s="23" t="s">
        <v>1249</v>
      </c>
      <c r="C624" s="42">
        <v>3082</v>
      </c>
      <c r="D624" s="54">
        <f t="shared" si="9"/>
        <v>2003.3000000000002</v>
      </c>
    </row>
    <row r="625" spans="1:4">
      <c r="A625" s="25" t="s">
        <v>1250</v>
      </c>
      <c r="B625" s="26" t="s">
        <v>1251</v>
      </c>
      <c r="C625" s="43">
        <v>3082</v>
      </c>
      <c r="D625" s="54">
        <f t="shared" si="9"/>
        <v>2003.3000000000002</v>
      </c>
    </row>
    <row r="626" spans="1:4">
      <c r="A626" s="22" t="s">
        <v>1252</v>
      </c>
      <c r="B626" s="23" t="s">
        <v>1253</v>
      </c>
      <c r="C626" s="42">
        <v>1596</v>
      </c>
      <c r="D626" s="54">
        <f t="shared" si="9"/>
        <v>1037.4000000000001</v>
      </c>
    </row>
    <row r="627" spans="1:4">
      <c r="A627" s="25" t="s">
        <v>1254</v>
      </c>
      <c r="B627" s="26" t="s">
        <v>1255</v>
      </c>
      <c r="C627" s="43">
        <v>1486</v>
      </c>
      <c r="D627" s="54">
        <f t="shared" si="9"/>
        <v>965.9</v>
      </c>
    </row>
    <row r="628" spans="1:4">
      <c r="A628" s="22" t="s">
        <v>1256</v>
      </c>
      <c r="B628" s="23" t="s">
        <v>1257</v>
      </c>
      <c r="C628" s="42">
        <v>1486</v>
      </c>
      <c r="D628" s="54">
        <f t="shared" si="9"/>
        <v>965.9</v>
      </c>
    </row>
    <row r="629" spans="1:4">
      <c r="A629" s="25" t="s">
        <v>1258</v>
      </c>
      <c r="B629" s="26" t="s">
        <v>1259</v>
      </c>
      <c r="C629" s="43">
        <v>1486</v>
      </c>
      <c r="D629" s="54">
        <f t="shared" si="9"/>
        <v>965.9</v>
      </c>
    </row>
    <row r="630" spans="1:4">
      <c r="A630" s="22" t="s">
        <v>1260</v>
      </c>
      <c r="B630" s="23" t="s">
        <v>1261</v>
      </c>
      <c r="C630" s="42">
        <v>1596</v>
      </c>
      <c r="D630" s="54">
        <f t="shared" si="9"/>
        <v>1037.4000000000001</v>
      </c>
    </row>
    <row r="631" spans="1:4">
      <c r="A631" s="25" t="s">
        <v>1262</v>
      </c>
      <c r="B631" s="26" t="s">
        <v>1263</v>
      </c>
      <c r="C631" s="43">
        <v>1596</v>
      </c>
      <c r="D631" s="54">
        <f t="shared" si="9"/>
        <v>1037.4000000000001</v>
      </c>
    </row>
    <row r="632" spans="1:4">
      <c r="A632" s="22" t="s">
        <v>1264</v>
      </c>
      <c r="B632" s="23" t="s">
        <v>1265</v>
      </c>
      <c r="C632" s="42">
        <v>1486</v>
      </c>
      <c r="D632" s="54">
        <f t="shared" si="9"/>
        <v>965.9</v>
      </c>
    </row>
    <row r="633" spans="1:4">
      <c r="A633" s="25" t="s">
        <v>1266</v>
      </c>
      <c r="B633" s="26" t="s">
        <v>1267</v>
      </c>
      <c r="C633" s="43">
        <v>1486</v>
      </c>
      <c r="D633" s="54">
        <f t="shared" si="9"/>
        <v>965.9</v>
      </c>
    </row>
    <row r="634" spans="1:4">
      <c r="A634" s="22" t="s">
        <v>1268</v>
      </c>
      <c r="B634" s="23" t="s">
        <v>1269</v>
      </c>
      <c r="C634" s="42">
        <v>1596</v>
      </c>
      <c r="D634" s="54">
        <f t="shared" si="9"/>
        <v>1037.4000000000001</v>
      </c>
    </row>
    <row r="635" spans="1:4">
      <c r="A635" s="25" t="s">
        <v>1270</v>
      </c>
      <c r="B635" s="26" t="s">
        <v>1271</v>
      </c>
      <c r="C635" s="43">
        <v>1596</v>
      </c>
      <c r="D635" s="54">
        <f t="shared" si="9"/>
        <v>1037.4000000000001</v>
      </c>
    </row>
    <row r="636" spans="1:4">
      <c r="A636" s="22" t="s">
        <v>1272</v>
      </c>
      <c r="B636" s="23" t="s">
        <v>1273</v>
      </c>
      <c r="C636" s="42">
        <v>2310</v>
      </c>
      <c r="D636" s="54">
        <f t="shared" si="9"/>
        <v>1501.5</v>
      </c>
    </row>
    <row r="637" spans="1:4">
      <c r="A637" s="25" t="s">
        <v>1274</v>
      </c>
      <c r="B637" s="26" t="s">
        <v>1275</v>
      </c>
      <c r="C637" s="43">
        <v>2476</v>
      </c>
      <c r="D637" s="54">
        <f t="shared" si="9"/>
        <v>1609.4</v>
      </c>
    </row>
    <row r="638" spans="1:4">
      <c r="A638" s="22" t="s">
        <v>1276</v>
      </c>
      <c r="B638" s="23" t="s">
        <v>1277</v>
      </c>
      <c r="C638" s="42">
        <v>2586</v>
      </c>
      <c r="D638" s="54">
        <f t="shared" si="9"/>
        <v>1680.9</v>
      </c>
    </row>
    <row r="639" spans="1:4">
      <c r="A639" s="25" t="s">
        <v>1278</v>
      </c>
      <c r="B639" s="26" t="s">
        <v>1279</v>
      </c>
      <c r="C639" s="43">
        <v>2090</v>
      </c>
      <c r="D639" s="54">
        <f t="shared" si="9"/>
        <v>1358.5</v>
      </c>
    </row>
    <row r="640" spans="1:4">
      <c r="A640" s="22" t="s">
        <v>1280</v>
      </c>
      <c r="B640" s="23" t="s">
        <v>1281</v>
      </c>
      <c r="C640" s="42">
        <v>2862</v>
      </c>
      <c r="D640" s="54">
        <f t="shared" si="9"/>
        <v>1860.3</v>
      </c>
    </row>
    <row r="641" spans="1:4">
      <c r="A641" s="25" t="s">
        <v>1282</v>
      </c>
      <c r="B641" s="26" t="s">
        <v>1283</v>
      </c>
      <c r="C641" s="43">
        <v>3302</v>
      </c>
      <c r="D641" s="54">
        <f t="shared" si="9"/>
        <v>2146.3000000000002</v>
      </c>
    </row>
    <row r="642" spans="1:4">
      <c r="A642" s="22" t="s">
        <v>1284</v>
      </c>
      <c r="B642" s="23" t="s">
        <v>1285</v>
      </c>
      <c r="C642" s="42">
        <v>2862</v>
      </c>
      <c r="D642" s="54">
        <f t="shared" si="9"/>
        <v>1860.3</v>
      </c>
    </row>
    <row r="643" spans="1:4">
      <c r="A643" s="25" t="s">
        <v>1286</v>
      </c>
      <c r="B643" s="26" t="s">
        <v>1287</v>
      </c>
      <c r="C643" s="43">
        <v>3302</v>
      </c>
      <c r="D643" s="54">
        <f t="shared" ref="D643:D706" si="10">C643*0.65</f>
        <v>2146.3000000000002</v>
      </c>
    </row>
    <row r="644" spans="1:4">
      <c r="A644" s="22" t="s">
        <v>1288</v>
      </c>
      <c r="B644" s="23" t="s">
        <v>1289</v>
      </c>
      <c r="C644" s="42">
        <v>2862</v>
      </c>
      <c r="D644" s="54">
        <f t="shared" si="10"/>
        <v>1860.3</v>
      </c>
    </row>
    <row r="645" spans="1:4">
      <c r="A645" s="25" t="s">
        <v>1290</v>
      </c>
      <c r="B645" s="26" t="s">
        <v>1291</v>
      </c>
      <c r="C645" s="43">
        <v>3302</v>
      </c>
      <c r="D645" s="54">
        <f t="shared" si="10"/>
        <v>2146.3000000000002</v>
      </c>
    </row>
    <row r="646" spans="1:4">
      <c r="A646" s="22" t="s">
        <v>1292</v>
      </c>
      <c r="B646" s="23" t="s">
        <v>1293</v>
      </c>
      <c r="C646" s="42" t="s">
        <v>749</v>
      </c>
      <c r="D646" s="54" t="e">
        <f t="shared" si="10"/>
        <v>#VALUE!</v>
      </c>
    </row>
    <row r="647" spans="1:4">
      <c r="A647" s="25" t="s">
        <v>1294</v>
      </c>
      <c r="B647" s="26" t="s">
        <v>1295</v>
      </c>
      <c r="C647" s="43">
        <v>4180</v>
      </c>
      <c r="D647" s="54">
        <f t="shared" si="10"/>
        <v>2717</v>
      </c>
    </row>
    <row r="648" spans="1:4">
      <c r="A648" s="22" t="s">
        <v>1296</v>
      </c>
      <c r="B648" s="23" t="s">
        <v>1297</v>
      </c>
      <c r="C648" s="42">
        <v>4730</v>
      </c>
      <c r="D648" s="54">
        <f t="shared" si="10"/>
        <v>3074.5</v>
      </c>
    </row>
    <row r="649" spans="1:4">
      <c r="A649" s="25" t="s">
        <v>1298</v>
      </c>
      <c r="B649" s="26" t="s">
        <v>1299</v>
      </c>
      <c r="C649" s="43">
        <v>6602</v>
      </c>
      <c r="D649" s="54">
        <f t="shared" si="10"/>
        <v>4291.3</v>
      </c>
    </row>
    <row r="650" spans="1:4">
      <c r="A650" s="22" t="s">
        <v>1300</v>
      </c>
      <c r="B650" s="23" t="s">
        <v>1301</v>
      </c>
      <c r="C650" s="42">
        <v>4510</v>
      </c>
      <c r="D650" s="54">
        <f t="shared" si="10"/>
        <v>2931.5</v>
      </c>
    </row>
    <row r="651" spans="1:4">
      <c r="A651" s="25" t="s">
        <v>1302</v>
      </c>
      <c r="B651" s="26" t="s">
        <v>1303</v>
      </c>
      <c r="C651" s="43">
        <v>5280</v>
      </c>
      <c r="D651" s="54">
        <f t="shared" si="10"/>
        <v>3432</v>
      </c>
    </row>
    <row r="652" spans="1:4">
      <c r="A652" s="22" t="s">
        <v>1304</v>
      </c>
      <c r="B652" s="23" t="s">
        <v>1305</v>
      </c>
      <c r="C652" s="42">
        <v>6052</v>
      </c>
      <c r="D652" s="54">
        <f t="shared" si="10"/>
        <v>3933.8</v>
      </c>
    </row>
    <row r="653" spans="1:4">
      <c r="A653" s="25" t="s">
        <v>1306</v>
      </c>
      <c r="B653" s="26" t="s">
        <v>1307</v>
      </c>
      <c r="C653" s="43">
        <v>6052</v>
      </c>
      <c r="D653" s="54">
        <f t="shared" si="10"/>
        <v>3933.8</v>
      </c>
    </row>
    <row r="654" spans="1:4">
      <c r="A654" s="22" t="s">
        <v>1308</v>
      </c>
      <c r="B654" s="23" t="s">
        <v>1309</v>
      </c>
      <c r="C654" s="42">
        <v>4180</v>
      </c>
      <c r="D654" s="54">
        <f t="shared" si="10"/>
        <v>2717</v>
      </c>
    </row>
    <row r="655" spans="1:4">
      <c r="A655" s="25" t="s">
        <v>1310</v>
      </c>
      <c r="B655" s="26" t="s">
        <v>1311</v>
      </c>
      <c r="C655" s="43">
        <v>4730</v>
      </c>
      <c r="D655" s="54">
        <f t="shared" si="10"/>
        <v>3074.5</v>
      </c>
    </row>
    <row r="656" spans="1:4">
      <c r="A656" s="22" t="s">
        <v>1312</v>
      </c>
      <c r="B656" s="23" t="s">
        <v>1313</v>
      </c>
      <c r="C656" s="42">
        <v>4180</v>
      </c>
      <c r="D656" s="54">
        <f t="shared" si="10"/>
        <v>2717</v>
      </c>
    </row>
    <row r="657" spans="1:4">
      <c r="A657" s="25" t="s">
        <v>1314</v>
      </c>
      <c r="B657" s="26" t="s">
        <v>1315</v>
      </c>
      <c r="C657" s="43">
        <v>4730</v>
      </c>
      <c r="D657" s="54">
        <f t="shared" si="10"/>
        <v>3074.5</v>
      </c>
    </row>
    <row r="658" spans="1:4">
      <c r="A658" s="22" t="s">
        <v>1316</v>
      </c>
      <c r="B658" s="23" t="s">
        <v>1317</v>
      </c>
      <c r="C658" s="42">
        <v>6052</v>
      </c>
      <c r="D658" s="54">
        <f t="shared" si="10"/>
        <v>3933.8</v>
      </c>
    </row>
    <row r="659" spans="1:4">
      <c r="A659" s="25" t="s">
        <v>1318</v>
      </c>
      <c r="B659" s="26" t="s">
        <v>1319</v>
      </c>
      <c r="C659" s="43">
        <v>4180</v>
      </c>
      <c r="D659" s="54">
        <f t="shared" si="10"/>
        <v>2717</v>
      </c>
    </row>
    <row r="660" spans="1:4">
      <c r="A660" s="22" t="s">
        <v>1320</v>
      </c>
      <c r="B660" s="23" t="s">
        <v>1321</v>
      </c>
      <c r="C660" s="42">
        <v>4730</v>
      </c>
      <c r="D660" s="54">
        <f t="shared" si="10"/>
        <v>3074.5</v>
      </c>
    </row>
    <row r="661" spans="1:4">
      <c r="A661" s="25" t="s">
        <v>1322</v>
      </c>
      <c r="B661" s="26" t="s">
        <v>1323</v>
      </c>
      <c r="C661" s="43" t="s">
        <v>749</v>
      </c>
      <c r="D661" s="54" t="e">
        <f t="shared" si="10"/>
        <v>#VALUE!</v>
      </c>
    </row>
    <row r="662" spans="1:4">
      <c r="A662" s="22" t="s">
        <v>1324</v>
      </c>
      <c r="B662" s="23" t="s">
        <v>1325</v>
      </c>
      <c r="C662" s="42" t="s">
        <v>749</v>
      </c>
      <c r="D662" s="54" t="e">
        <f t="shared" si="10"/>
        <v>#VALUE!</v>
      </c>
    </row>
    <row r="663" spans="1:4">
      <c r="A663" s="25" t="s">
        <v>1326</v>
      </c>
      <c r="B663" s="26" t="s">
        <v>1327</v>
      </c>
      <c r="C663" s="43">
        <v>166</v>
      </c>
      <c r="D663" s="54">
        <f t="shared" si="10"/>
        <v>107.9</v>
      </c>
    </row>
    <row r="664" spans="1:4">
      <c r="A664" s="22" t="s">
        <v>1328</v>
      </c>
      <c r="B664" s="23" t="s">
        <v>1329</v>
      </c>
      <c r="C664" s="42">
        <v>166</v>
      </c>
      <c r="D664" s="54">
        <f t="shared" si="10"/>
        <v>107.9</v>
      </c>
    </row>
    <row r="665" spans="1:4">
      <c r="A665" s="25" t="s">
        <v>1330</v>
      </c>
      <c r="B665" s="26" t="s">
        <v>1331</v>
      </c>
      <c r="C665" s="43">
        <v>1486</v>
      </c>
      <c r="D665" s="54">
        <f t="shared" si="10"/>
        <v>965.9</v>
      </c>
    </row>
    <row r="666" spans="1:4">
      <c r="A666" s="22" t="s">
        <v>1332</v>
      </c>
      <c r="B666" s="23" t="s">
        <v>1333</v>
      </c>
      <c r="C666" s="42">
        <v>1596</v>
      </c>
      <c r="D666" s="54">
        <f t="shared" si="10"/>
        <v>1037.4000000000001</v>
      </c>
    </row>
    <row r="667" spans="1:4">
      <c r="A667" s="25" t="s">
        <v>1334</v>
      </c>
      <c r="B667" s="26" t="s">
        <v>1335</v>
      </c>
      <c r="C667" s="43">
        <v>154</v>
      </c>
      <c r="D667" s="54">
        <f t="shared" si="10"/>
        <v>100.10000000000001</v>
      </c>
    </row>
    <row r="668" spans="1:4">
      <c r="A668" s="22" t="s">
        <v>1336</v>
      </c>
      <c r="B668" s="23" t="s">
        <v>1337</v>
      </c>
      <c r="C668" s="42">
        <v>3852</v>
      </c>
      <c r="D668" s="54">
        <f t="shared" si="10"/>
        <v>2503.8000000000002</v>
      </c>
    </row>
    <row r="669" spans="1:4">
      <c r="A669" s="25" t="s">
        <v>1338</v>
      </c>
      <c r="B669" s="26" t="s">
        <v>1339</v>
      </c>
      <c r="C669" s="43">
        <v>364</v>
      </c>
      <c r="D669" s="54">
        <f t="shared" si="10"/>
        <v>236.6</v>
      </c>
    </row>
    <row r="670" spans="1:4">
      <c r="A670" s="22" t="s">
        <v>1340</v>
      </c>
      <c r="B670" s="23" t="s">
        <v>1341</v>
      </c>
      <c r="C670" s="42">
        <v>150</v>
      </c>
      <c r="D670" s="54">
        <f t="shared" si="10"/>
        <v>97.5</v>
      </c>
    </row>
    <row r="671" spans="1:4">
      <c r="A671" s="25" t="s">
        <v>1342</v>
      </c>
      <c r="B671" s="26" t="s">
        <v>1343</v>
      </c>
      <c r="C671" s="43">
        <v>150</v>
      </c>
      <c r="D671" s="54">
        <f t="shared" si="10"/>
        <v>97.5</v>
      </c>
    </row>
    <row r="672" spans="1:4">
      <c r="A672" s="22" t="s">
        <v>1344</v>
      </c>
      <c r="B672" s="23" t="s">
        <v>1345</v>
      </c>
      <c r="C672" s="42">
        <v>210</v>
      </c>
      <c r="D672" s="54">
        <f t="shared" si="10"/>
        <v>136.5</v>
      </c>
    </row>
    <row r="673" spans="1:4">
      <c r="A673" s="25" t="s">
        <v>1346</v>
      </c>
      <c r="B673" s="26" t="s">
        <v>1347</v>
      </c>
      <c r="C673" s="43">
        <v>210</v>
      </c>
      <c r="D673" s="54">
        <f t="shared" si="10"/>
        <v>136.5</v>
      </c>
    </row>
    <row r="674" spans="1:4">
      <c r="A674" s="22" t="s">
        <v>1348</v>
      </c>
      <c r="B674" s="23" t="s">
        <v>1349</v>
      </c>
      <c r="C674" s="42">
        <v>870</v>
      </c>
      <c r="D674" s="54">
        <f t="shared" si="10"/>
        <v>565.5</v>
      </c>
    </row>
    <row r="675" spans="1:4">
      <c r="A675" s="25" t="s">
        <v>1350</v>
      </c>
      <c r="B675" s="26" t="s">
        <v>1351</v>
      </c>
      <c r="C675" s="43">
        <v>870</v>
      </c>
      <c r="D675" s="54">
        <f t="shared" si="10"/>
        <v>565.5</v>
      </c>
    </row>
    <row r="676" spans="1:4">
      <c r="A676" s="22" t="s">
        <v>1352</v>
      </c>
      <c r="B676" s="23" t="s">
        <v>1353</v>
      </c>
      <c r="C676" s="42">
        <v>386</v>
      </c>
      <c r="D676" s="54">
        <f t="shared" si="10"/>
        <v>250.9</v>
      </c>
    </row>
    <row r="677" spans="1:4">
      <c r="A677" s="25" t="s">
        <v>1354</v>
      </c>
      <c r="B677" s="26" t="s">
        <v>1355</v>
      </c>
      <c r="C677" s="43">
        <v>386</v>
      </c>
      <c r="D677" s="54">
        <f t="shared" si="10"/>
        <v>250.9</v>
      </c>
    </row>
    <row r="678" spans="1:4">
      <c r="A678" s="22" t="s">
        <v>1356</v>
      </c>
      <c r="B678" s="23" t="s">
        <v>1357</v>
      </c>
      <c r="C678" s="42">
        <v>1034</v>
      </c>
      <c r="D678" s="54">
        <f t="shared" si="10"/>
        <v>672.1</v>
      </c>
    </row>
    <row r="679" spans="1:4">
      <c r="A679" s="25" t="s">
        <v>1358</v>
      </c>
      <c r="B679" s="26" t="s">
        <v>1359</v>
      </c>
      <c r="C679" s="43">
        <v>1034</v>
      </c>
      <c r="D679" s="54">
        <f t="shared" si="10"/>
        <v>672.1</v>
      </c>
    </row>
    <row r="680" spans="1:4">
      <c r="A680" s="22" t="s">
        <v>1360</v>
      </c>
      <c r="B680" s="23" t="s">
        <v>1361</v>
      </c>
      <c r="C680" s="42">
        <v>1210</v>
      </c>
      <c r="D680" s="54">
        <f t="shared" si="10"/>
        <v>786.5</v>
      </c>
    </row>
    <row r="681" spans="1:4">
      <c r="A681" s="25" t="s">
        <v>1362</v>
      </c>
      <c r="B681" s="26" t="s">
        <v>1363</v>
      </c>
      <c r="C681" s="43">
        <v>1210</v>
      </c>
      <c r="D681" s="54">
        <f t="shared" si="10"/>
        <v>786.5</v>
      </c>
    </row>
    <row r="682" spans="1:4">
      <c r="A682" s="22" t="s">
        <v>1364</v>
      </c>
      <c r="B682" s="23" t="s">
        <v>1365</v>
      </c>
      <c r="C682" s="42">
        <v>1210</v>
      </c>
      <c r="D682" s="54">
        <f t="shared" si="10"/>
        <v>786.5</v>
      </c>
    </row>
    <row r="683" spans="1:4">
      <c r="A683" s="25" t="s">
        <v>1366</v>
      </c>
      <c r="B683" s="26" t="s">
        <v>1367</v>
      </c>
      <c r="C683" s="43">
        <v>1652</v>
      </c>
      <c r="D683" s="54">
        <f t="shared" si="10"/>
        <v>1073.8</v>
      </c>
    </row>
    <row r="684" spans="1:4">
      <c r="A684" s="22" t="s">
        <v>1368</v>
      </c>
      <c r="B684" s="23" t="s">
        <v>1369</v>
      </c>
      <c r="C684" s="42">
        <v>826</v>
      </c>
      <c r="D684" s="54">
        <f t="shared" si="10"/>
        <v>536.9</v>
      </c>
    </row>
    <row r="685" spans="1:4">
      <c r="A685" s="25" t="s">
        <v>1370</v>
      </c>
      <c r="B685" s="26" t="s">
        <v>1371</v>
      </c>
      <c r="C685" s="43">
        <v>826</v>
      </c>
      <c r="D685" s="54">
        <f t="shared" si="10"/>
        <v>536.9</v>
      </c>
    </row>
    <row r="686" spans="1:4">
      <c r="A686" s="22" t="s">
        <v>1372</v>
      </c>
      <c r="B686" s="23" t="s">
        <v>1373</v>
      </c>
      <c r="C686" s="42">
        <v>904</v>
      </c>
      <c r="D686" s="54">
        <f t="shared" si="10"/>
        <v>587.6</v>
      </c>
    </row>
    <row r="687" spans="1:4">
      <c r="A687" s="25" t="s">
        <v>1374</v>
      </c>
      <c r="B687" s="26" t="s">
        <v>1375</v>
      </c>
      <c r="C687" s="43">
        <v>970</v>
      </c>
      <c r="D687" s="54">
        <f t="shared" si="10"/>
        <v>630.5</v>
      </c>
    </row>
    <row r="688" spans="1:4">
      <c r="A688" s="22" t="s">
        <v>1376</v>
      </c>
      <c r="B688" s="23" t="s">
        <v>1377</v>
      </c>
      <c r="C688" s="42">
        <v>904</v>
      </c>
      <c r="D688" s="54">
        <f t="shared" si="10"/>
        <v>587.6</v>
      </c>
    </row>
    <row r="689" spans="1:4">
      <c r="A689" s="25" t="s">
        <v>1378</v>
      </c>
      <c r="B689" s="26" t="s">
        <v>1379</v>
      </c>
      <c r="C689" s="43">
        <v>970</v>
      </c>
      <c r="D689" s="54">
        <f t="shared" si="10"/>
        <v>630.5</v>
      </c>
    </row>
    <row r="690" spans="1:4">
      <c r="A690" s="22" t="s">
        <v>1380</v>
      </c>
      <c r="B690" s="23" t="s">
        <v>1381</v>
      </c>
      <c r="C690" s="42">
        <v>1432</v>
      </c>
      <c r="D690" s="54">
        <f t="shared" si="10"/>
        <v>930.80000000000007</v>
      </c>
    </row>
    <row r="691" spans="1:4">
      <c r="A691" s="25" t="s">
        <v>1382</v>
      </c>
      <c r="B691" s="26" t="s">
        <v>1383</v>
      </c>
      <c r="C691" s="43">
        <v>1432</v>
      </c>
      <c r="D691" s="54">
        <f t="shared" si="10"/>
        <v>930.80000000000007</v>
      </c>
    </row>
    <row r="692" spans="1:4">
      <c r="A692" s="22" t="s">
        <v>1384</v>
      </c>
      <c r="B692" s="23" t="s">
        <v>1385</v>
      </c>
      <c r="C692" s="42">
        <v>1596</v>
      </c>
      <c r="D692" s="54">
        <f t="shared" si="10"/>
        <v>1037.4000000000001</v>
      </c>
    </row>
    <row r="693" spans="1:4">
      <c r="A693" s="25" t="s">
        <v>1386</v>
      </c>
      <c r="B693" s="26" t="s">
        <v>1387</v>
      </c>
      <c r="C693" s="43">
        <v>1596</v>
      </c>
      <c r="D693" s="54">
        <f t="shared" si="10"/>
        <v>1037.4000000000001</v>
      </c>
    </row>
    <row r="694" spans="1:4">
      <c r="A694" s="22" t="s">
        <v>1388</v>
      </c>
      <c r="B694" s="23" t="s">
        <v>1389</v>
      </c>
      <c r="C694" s="42">
        <v>638</v>
      </c>
      <c r="D694" s="54">
        <f t="shared" si="10"/>
        <v>414.7</v>
      </c>
    </row>
    <row r="695" spans="1:4">
      <c r="A695" s="25" t="s">
        <v>1390</v>
      </c>
      <c r="B695" s="26" t="s">
        <v>1391</v>
      </c>
      <c r="C695" s="43">
        <v>638</v>
      </c>
      <c r="D695" s="54">
        <f t="shared" si="10"/>
        <v>414.7</v>
      </c>
    </row>
    <row r="696" spans="1:4">
      <c r="A696" s="22" t="s">
        <v>1392</v>
      </c>
      <c r="B696" s="23" t="s">
        <v>1393</v>
      </c>
      <c r="C696" s="42">
        <v>694</v>
      </c>
      <c r="D696" s="54">
        <f t="shared" si="10"/>
        <v>451.1</v>
      </c>
    </row>
    <row r="697" spans="1:4">
      <c r="A697" s="25" t="s">
        <v>1394</v>
      </c>
      <c r="B697" s="26" t="s">
        <v>1395</v>
      </c>
      <c r="C697" s="43">
        <v>772</v>
      </c>
      <c r="D697" s="54">
        <f t="shared" si="10"/>
        <v>501.8</v>
      </c>
    </row>
    <row r="698" spans="1:4">
      <c r="A698" s="22" t="s">
        <v>1396</v>
      </c>
      <c r="B698" s="23" t="s">
        <v>1397</v>
      </c>
      <c r="C698" s="42">
        <v>694</v>
      </c>
      <c r="D698" s="54">
        <f t="shared" si="10"/>
        <v>451.1</v>
      </c>
    </row>
    <row r="699" spans="1:4">
      <c r="A699" s="25" t="s">
        <v>1398</v>
      </c>
      <c r="B699" s="26" t="s">
        <v>1399</v>
      </c>
      <c r="C699" s="43">
        <v>772</v>
      </c>
      <c r="D699" s="54">
        <f t="shared" si="10"/>
        <v>501.8</v>
      </c>
    </row>
    <row r="700" spans="1:4">
      <c r="A700" s="22" t="s">
        <v>1400</v>
      </c>
      <c r="B700" s="23" t="s">
        <v>1401</v>
      </c>
      <c r="C700" s="42">
        <v>870</v>
      </c>
      <c r="D700" s="54">
        <f t="shared" si="10"/>
        <v>565.5</v>
      </c>
    </row>
    <row r="701" spans="1:4">
      <c r="A701" s="25" t="s">
        <v>1402</v>
      </c>
      <c r="B701" s="26" t="s">
        <v>1403</v>
      </c>
      <c r="C701" s="43">
        <v>870</v>
      </c>
      <c r="D701" s="54">
        <f t="shared" si="10"/>
        <v>565.5</v>
      </c>
    </row>
    <row r="702" spans="1:4">
      <c r="A702" s="22" t="s">
        <v>1404</v>
      </c>
      <c r="B702" s="23" t="s">
        <v>1405</v>
      </c>
      <c r="C702" s="42">
        <v>104</v>
      </c>
      <c r="D702" s="54">
        <f t="shared" si="10"/>
        <v>67.600000000000009</v>
      </c>
    </row>
    <row r="703" spans="1:4">
      <c r="A703" s="25" t="s">
        <v>1406</v>
      </c>
      <c r="B703" s="26" t="s">
        <v>1407</v>
      </c>
      <c r="C703" s="43">
        <v>104</v>
      </c>
      <c r="D703" s="54">
        <f t="shared" si="10"/>
        <v>67.600000000000009</v>
      </c>
    </row>
    <row r="704" spans="1:4">
      <c r="A704" s="22" t="s">
        <v>1408</v>
      </c>
      <c r="B704" s="23" t="s">
        <v>1409</v>
      </c>
      <c r="C704" s="42">
        <v>182</v>
      </c>
      <c r="D704" s="54">
        <f t="shared" si="10"/>
        <v>118.3</v>
      </c>
    </row>
    <row r="705" spans="1:4">
      <c r="A705" s="25" t="s">
        <v>1410</v>
      </c>
      <c r="B705" s="26" t="s">
        <v>1411</v>
      </c>
      <c r="C705" s="43">
        <v>182</v>
      </c>
      <c r="D705" s="54">
        <f t="shared" si="10"/>
        <v>118.3</v>
      </c>
    </row>
    <row r="706" spans="1:4">
      <c r="A706" s="22" t="s">
        <v>1412</v>
      </c>
      <c r="B706" s="23" t="s">
        <v>1413</v>
      </c>
      <c r="C706" s="42">
        <v>496</v>
      </c>
      <c r="D706" s="54">
        <f t="shared" si="10"/>
        <v>322.40000000000003</v>
      </c>
    </row>
    <row r="707" spans="1:4">
      <c r="A707" s="25" t="s">
        <v>1414</v>
      </c>
      <c r="B707" s="26" t="s">
        <v>1415</v>
      </c>
      <c r="C707" s="43">
        <v>496</v>
      </c>
      <c r="D707" s="54">
        <f t="shared" ref="D707:D770" si="11">C707*0.65</f>
        <v>322.40000000000003</v>
      </c>
    </row>
    <row r="708" spans="1:4">
      <c r="A708" s="22" t="s">
        <v>1416</v>
      </c>
      <c r="B708" s="23" t="s">
        <v>1417</v>
      </c>
      <c r="C708" s="42">
        <v>508</v>
      </c>
      <c r="D708" s="54">
        <f t="shared" si="11"/>
        <v>330.2</v>
      </c>
    </row>
    <row r="709" spans="1:4">
      <c r="A709" s="25" t="s">
        <v>1418</v>
      </c>
      <c r="B709" s="26" t="s">
        <v>1419</v>
      </c>
      <c r="C709" s="43">
        <v>508</v>
      </c>
      <c r="D709" s="54">
        <f t="shared" si="11"/>
        <v>330.2</v>
      </c>
    </row>
    <row r="710" spans="1:4">
      <c r="A710" s="22" t="s">
        <v>1420</v>
      </c>
      <c r="B710" s="23" t="s">
        <v>1421</v>
      </c>
      <c r="C710" s="42">
        <v>276</v>
      </c>
      <c r="D710" s="54">
        <f t="shared" si="11"/>
        <v>179.4</v>
      </c>
    </row>
    <row r="711" spans="1:4">
      <c r="A711" s="25" t="s">
        <v>1422</v>
      </c>
      <c r="B711" s="26" t="s">
        <v>1423</v>
      </c>
      <c r="C711" s="43">
        <v>276</v>
      </c>
      <c r="D711" s="54">
        <f t="shared" si="11"/>
        <v>179.4</v>
      </c>
    </row>
    <row r="712" spans="1:4">
      <c r="A712" s="22" t="s">
        <v>1424</v>
      </c>
      <c r="B712" s="23" t="s">
        <v>1425</v>
      </c>
      <c r="C712" s="42">
        <v>286</v>
      </c>
      <c r="D712" s="54">
        <f t="shared" si="11"/>
        <v>185.9</v>
      </c>
    </row>
    <row r="713" spans="1:4">
      <c r="A713" s="25" t="s">
        <v>1426</v>
      </c>
      <c r="B713" s="26" t="s">
        <v>1427</v>
      </c>
      <c r="C713" s="43">
        <v>286</v>
      </c>
      <c r="D713" s="54">
        <f t="shared" si="11"/>
        <v>185.9</v>
      </c>
    </row>
    <row r="714" spans="1:4">
      <c r="A714" s="22" t="s">
        <v>1428</v>
      </c>
      <c r="B714" s="23" t="s">
        <v>1429</v>
      </c>
      <c r="C714" s="42">
        <v>528</v>
      </c>
      <c r="D714" s="54">
        <f t="shared" si="11"/>
        <v>343.2</v>
      </c>
    </row>
    <row r="715" spans="1:4">
      <c r="A715" s="25" t="s">
        <v>1430</v>
      </c>
      <c r="B715" s="26" t="s">
        <v>1431</v>
      </c>
      <c r="C715" s="43">
        <v>528</v>
      </c>
      <c r="D715" s="54">
        <f t="shared" si="11"/>
        <v>343.2</v>
      </c>
    </row>
    <row r="716" spans="1:4">
      <c r="A716" s="22" t="s">
        <v>1432</v>
      </c>
      <c r="B716" s="23" t="s">
        <v>1433</v>
      </c>
      <c r="C716" s="42">
        <v>540</v>
      </c>
      <c r="D716" s="54">
        <f t="shared" si="11"/>
        <v>351</v>
      </c>
    </row>
    <row r="717" spans="1:4">
      <c r="A717" s="25" t="s">
        <v>1434</v>
      </c>
      <c r="B717" s="26" t="s">
        <v>1435</v>
      </c>
      <c r="C717" s="43">
        <v>540</v>
      </c>
      <c r="D717" s="54">
        <f t="shared" si="11"/>
        <v>351</v>
      </c>
    </row>
    <row r="718" spans="1:4">
      <c r="A718" s="22" t="s">
        <v>1436</v>
      </c>
      <c r="B718" s="23" t="s">
        <v>1437</v>
      </c>
      <c r="C718" s="42">
        <v>244</v>
      </c>
      <c r="D718" s="54">
        <f t="shared" si="11"/>
        <v>158.6</v>
      </c>
    </row>
    <row r="719" spans="1:4">
      <c r="A719" s="25" t="s">
        <v>1438</v>
      </c>
      <c r="B719" s="26" t="s">
        <v>1439</v>
      </c>
      <c r="C719" s="43">
        <v>244</v>
      </c>
      <c r="D719" s="54">
        <f t="shared" si="11"/>
        <v>158.6</v>
      </c>
    </row>
    <row r="720" spans="1:4">
      <c r="A720" s="22" t="s">
        <v>1440</v>
      </c>
      <c r="B720" s="23" t="s">
        <v>1441</v>
      </c>
      <c r="C720" s="42">
        <v>260</v>
      </c>
      <c r="D720" s="54">
        <f t="shared" si="11"/>
        <v>169</v>
      </c>
    </row>
    <row r="721" spans="1:4">
      <c r="A721" s="25" t="s">
        <v>1442</v>
      </c>
      <c r="B721" s="26" t="s">
        <v>1443</v>
      </c>
      <c r="C721" s="43">
        <v>260</v>
      </c>
      <c r="D721" s="54">
        <f t="shared" si="11"/>
        <v>169</v>
      </c>
    </row>
    <row r="722" spans="1:4">
      <c r="A722" s="22" t="s">
        <v>1444</v>
      </c>
      <c r="B722" s="23" t="s">
        <v>1445</v>
      </c>
      <c r="C722" s="42">
        <v>226</v>
      </c>
      <c r="D722" s="54">
        <f t="shared" si="11"/>
        <v>146.9</v>
      </c>
    </row>
    <row r="723" spans="1:4">
      <c r="A723" s="25" t="s">
        <v>1446</v>
      </c>
      <c r="B723" s="26" t="s">
        <v>1447</v>
      </c>
      <c r="C723" s="43">
        <v>226</v>
      </c>
      <c r="D723" s="54">
        <f t="shared" si="11"/>
        <v>146.9</v>
      </c>
    </row>
    <row r="724" spans="1:4">
      <c r="A724" s="22" t="s">
        <v>1448</v>
      </c>
      <c r="B724" s="23" t="s">
        <v>1449</v>
      </c>
      <c r="C724" s="42">
        <v>244</v>
      </c>
      <c r="D724" s="54">
        <f t="shared" si="11"/>
        <v>158.6</v>
      </c>
    </row>
    <row r="725" spans="1:4">
      <c r="A725" s="25" t="s">
        <v>1450</v>
      </c>
      <c r="B725" s="26" t="s">
        <v>1451</v>
      </c>
      <c r="C725" s="43">
        <v>244</v>
      </c>
      <c r="D725" s="54">
        <f t="shared" si="11"/>
        <v>158.6</v>
      </c>
    </row>
    <row r="726" spans="1:4">
      <c r="A726" s="22" t="s">
        <v>1452</v>
      </c>
      <c r="B726" s="23" t="s">
        <v>1453</v>
      </c>
      <c r="C726" s="42">
        <v>260</v>
      </c>
      <c r="D726" s="54">
        <f t="shared" si="11"/>
        <v>169</v>
      </c>
    </row>
    <row r="727" spans="1:4">
      <c r="A727" s="25" t="s">
        <v>1454</v>
      </c>
      <c r="B727" s="26" t="s">
        <v>1455</v>
      </c>
      <c r="C727" s="43">
        <v>260</v>
      </c>
      <c r="D727" s="54">
        <f t="shared" si="11"/>
        <v>169</v>
      </c>
    </row>
    <row r="728" spans="1:4">
      <c r="A728" s="22" t="s">
        <v>1456</v>
      </c>
      <c r="B728" s="23" t="s">
        <v>1457</v>
      </c>
      <c r="C728" s="42">
        <v>276</v>
      </c>
      <c r="D728" s="54">
        <f t="shared" si="11"/>
        <v>179.4</v>
      </c>
    </row>
    <row r="729" spans="1:4">
      <c r="A729" s="25" t="s">
        <v>1458</v>
      </c>
      <c r="B729" s="26" t="s">
        <v>1459</v>
      </c>
      <c r="C729" s="43">
        <v>276</v>
      </c>
      <c r="D729" s="54">
        <f t="shared" si="11"/>
        <v>179.4</v>
      </c>
    </row>
    <row r="730" spans="1:4">
      <c r="A730" s="22" t="s">
        <v>1460</v>
      </c>
      <c r="B730" s="23" t="s">
        <v>1461</v>
      </c>
      <c r="C730" s="42">
        <v>144</v>
      </c>
      <c r="D730" s="54">
        <f t="shared" si="11"/>
        <v>93.600000000000009</v>
      </c>
    </row>
    <row r="731" spans="1:4">
      <c r="A731" s="25" t="s">
        <v>1462</v>
      </c>
      <c r="B731" s="26" t="s">
        <v>1463</v>
      </c>
      <c r="C731" s="43">
        <v>144</v>
      </c>
      <c r="D731" s="54">
        <f t="shared" si="11"/>
        <v>93.600000000000009</v>
      </c>
    </row>
    <row r="732" spans="1:4">
      <c r="A732" s="22" t="s">
        <v>1464</v>
      </c>
      <c r="B732" s="23" t="s">
        <v>1465</v>
      </c>
      <c r="C732" s="42">
        <v>848</v>
      </c>
      <c r="D732" s="54">
        <f t="shared" si="11"/>
        <v>551.20000000000005</v>
      </c>
    </row>
    <row r="733" spans="1:4">
      <c r="A733" s="25" t="s">
        <v>1466</v>
      </c>
      <c r="B733" s="26" t="s">
        <v>1467</v>
      </c>
      <c r="C733" s="43">
        <v>970</v>
      </c>
      <c r="D733" s="54">
        <f t="shared" si="11"/>
        <v>630.5</v>
      </c>
    </row>
    <row r="734" spans="1:4">
      <c r="A734" s="22" t="s">
        <v>1468</v>
      </c>
      <c r="B734" s="23" t="s">
        <v>1469</v>
      </c>
      <c r="C734" s="42">
        <v>970</v>
      </c>
      <c r="D734" s="54">
        <f t="shared" si="11"/>
        <v>630.5</v>
      </c>
    </row>
    <row r="735" spans="1:4">
      <c r="A735" s="25" t="s">
        <v>1470</v>
      </c>
      <c r="B735" s="26" t="s">
        <v>1471</v>
      </c>
      <c r="C735" s="43">
        <v>848</v>
      </c>
      <c r="D735" s="54">
        <f t="shared" si="11"/>
        <v>551.20000000000005</v>
      </c>
    </row>
    <row r="736" spans="1:4">
      <c r="A736" s="22" t="s">
        <v>1472</v>
      </c>
      <c r="B736" s="23" t="s">
        <v>1473</v>
      </c>
      <c r="C736" s="42">
        <v>116</v>
      </c>
      <c r="D736" s="54">
        <f t="shared" si="11"/>
        <v>75.400000000000006</v>
      </c>
    </row>
    <row r="737" spans="1:4">
      <c r="A737" s="25" t="s">
        <v>1474</v>
      </c>
      <c r="B737" s="26" t="s">
        <v>1475</v>
      </c>
      <c r="C737" s="43">
        <v>116</v>
      </c>
      <c r="D737" s="54">
        <f t="shared" si="11"/>
        <v>75.400000000000006</v>
      </c>
    </row>
    <row r="738" spans="1:4">
      <c r="A738" s="22" t="s">
        <v>1476</v>
      </c>
      <c r="B738" s="23" t="s">
        <v>1477</v>
      </c>
      <c r="C738" s="42">
        <v>1320</v>
      </c>
      <c r="D738" s="54">
        <f t="shared" si="11"/>
        <v>858</v>
      </c>
    </row>
    <row r="739" spans="1:4">
      <c r="A739" s="25" t="s">
        <v>1478</v>
      </c>
      <c r="B739" s="26" t="s">
        <v>1479</v>
      </c>
      <c r="C739" s="43">
        <v>1320</v>
      </c>
      <c r="D739" s="54">
        <f t="shared" si="11"/>
        <v>858</v>
      </c>
    </row>
    <row r="740" spans="1:4">
      <c r="A740" s="22" t="s">
        <v>1480</v>
      </c>
      <c r="B740" s="23" t="s">
        <v>1481</v>
      </c>
      <c r="C740" s="42">
        <v>1816</v>
      </c>
      <c r="D740" s="54">
        <f t="shared" si="11"/>
        <v>1180.4000000000001</v>
      </c>
    </row>
    <row r="741" spans="1:4">
      <c r="A741" s="25" t="s">
        <v>1482</v>
      </c>
      <c r="B741" s="26" t="s">
        <v>1483</v>
      </c>
      <c r="C741" s="43">
        <v>1816</v>
      </c>
      <c r="D741" s="54">
        <f t="shared" si="11"/>
        <v>1180.4000000000001</v>
      </c>
    </row>
    <row r="742" spans="1:4">
      <c r="A742" s="22" t="s">
        <v>1484</v>
      </c>
      <c r="B742" s="23" t="s">
        <v>1485</v>
      </c>
      <c r="C742" s="42">
        <v>1210</v>
      </c>
      <c r="D742" s="54">
        <f t="shared" si="11"/>
        <v>786.5</v>
      </c>
    </row>
    <row r="743" spans="1:4">
      <c r="A743" s="25" t="s">
        <v>1486</v>
      </c>
      <c r="B743" s="26" t="s">
        <v>1487</v>
      </c>
      <c r="C743" s="43">
        <v>1210</v>
      </c>
      <c r="D743" s="54">
        <f t="shared" si="11"/>
        <v>786.5</v>
      </c>
    </row>
    <row r="744" spans="1:4">
      <c r="A744" s="22" t="s">
        <v>1488</v>
      </c>
      <c r="B744" s="23" t="s">
        <v>1489</v>
      </c>
      <c r="C744" s="42">
        <v>1706</v>
      </c>
      <c r="D744" s="54">
        <f t="shared" si="11"/>
        <v>1108.9000000000001</v>
      </c>
    </row>
    <row r="745" spans="1:4">
      <c r="A745" s="25" t="s">
        <v>1490</v>
      </c>
      <c r="B745" s="26" t="s">
        <v>1491</v>
      </c>
      <c r="C745" s="43">
        <v>1706</v>
      </c>
      <c r="D745" s="54">
        <f t="shared" si="11"/>
        <v>1108.9000000000001</v>
      </c>
    </row>
    <row r="746" spans="1:4">
      <c r="A746" s="22" t="s">
        <v>1492</v>
      </c>
      <c r="B746" s="23" t="s">
        <v>1493</v>
      </c>
      <c r="C746" s="42">
        <v>1550</v>
      </c>
      <c r="D746" s="54">
        <f t="shared" si="11"/>
        <v>1007.5</v>
      </c>
    </row>
    <row r="747" spans="1:4">
      <c r="A747" s="25" t="s">
        <v>1494</v>
      </c>
      <c r="B747" s="26" t="s">
        <v>1495</v>
      </c>
      <c r="C747" s="43">
        <v>1652</v>
      </c>
      <c r="D747" s="54">
        <f t="shared" si="11"/>
        <v>1073.8</v>
      </c>
    </row>
    <row r="748" spans="1:4">
      <c r="A748" s="22" t="s">
        <v>1496</v>
      </c>
      <c r="B748" s="23" t="s">
        <v>1497</v>
      </c>
      <c r="C748" s="42">
        <v>1550</v>
      </c>
      <c r="D748" s="54">
        <f t="shared" si="11"/>
        <v>1007.5</v>
      </c>
    </row>
    <row r="749" spans="1:4">
      <c r="A749" s="25" t="s">
        <v>1498</v>
      </c>
      <c r="B749" s="26" t="s">
        <v>1499</v>
      </c>
      <c r="C749" s="43">
        <v>1652</v>
      </c>
      <c r="D749" s="54">
        <f t="shared" si="11"/>
        <v>1073.8</v>
      </c>
    </row>
    <row r="750" spans="1:4">
      <c r="A750" s="22" t="s">
        <v>1500</v>
      </c>
      <c r="B750" s="23" t="s">
        <v>1501</v>
      </c>
      <c r="C750" s="42">
        <v>2500</v>
      </c>
      <c r="D750" s="54">
        <f t="shared" si="11"/>
        <v>1625</v>
      </c>
    </row>
    <row r="751" spans="1:4">
      <c r="A751" s="25" t="s">
        <v>1502</v>
      </c>
      <c r="B751" s="26" t="s">
        <v>1503</v>
      </c>
      <c r="C751" s="43">
        <v>2600</v>
      </c>
      <c r="D751" s="54">
        <f t="shared" si="11"/>
        <v>1690</v>
      </c>
    </row>
    <row r="752" spans="1:4">
      <c r="A752" s="22" t="s">
        <v>1504</v>
      </c>
      <c r="B752" s="23" t="s">
        <v>1505</v>
      </c>
      <c r="C752" s="42">
        <v>2500</v>
      </c>
      <c r="D752" s="54">
        <f t="shared" si="11"/>
        <v>1625</v>
      </c>
    </row>
    <row r="753" spans="1:4">
      <c r="A753" s="25" t="s">
        <v>1506</v>
      </c>
      <c r="B753" s="26" t="s">
        <v>1507</v>
      </c>
      <c r="C753" s="43">
        <v>2600</v>
      </c>
      <c r="D753" s="54">
        <f t="shared" si="11"/>
        <v>1690</v>
      </c>
    </row>
    <row r="754" spans="1:4">
      <c r="A754" s="22" t="s">
        <v>1508</v>
      </c>
      <c r="B754" s="23" t="s">
        <v>1509</v>
      </c>
      <c r="C754" s="42">
        <v>2500</v>
      </c>
      <c r="D754" s="54">
        <f t="shared" si="11"/>
        <v>1625</v>
      </c>
    </row>
    <row r="755" spans="1:4">
      <c r="A755" s="25" t="s">
        <v>1510</v>
      </c>
      <c r="B755" s="26" t="s">
        <v>1511</v>
      </c>
      <c r="C755" s="43">
        <v>2600</v>
      </c>
      <c r="D755" s="54">
        <f t="shared" si="11"/>
        <v>1690</v>
      </c>
    </row>
    <row r="756" spans="1:4">
      <c r="A756" s="22" t="s">
        <v>1512</v>
      </c>
      <c r="B756" s="23" t="s">
        <v>1513</v>
      </c>
      <c r="C756" s="42">
        <v>2500</v>
      </c>
      <c r="D756" s="54">
        <f t="shared" si="11"/>
        <v>1625</v>
      </c>
    </row>
    <row r="757" spans="1:4">
      <c r="A757" s="44" t="s">
        <v>1514</v>
      </c>
      <c r="B757" s="45" t="s">
        <v>1515</v>
      </c>
      <c r="C757" s="46">
        <v>2600</v>
      </c>
      <c r="D757" s="54">
        <f t="shared" si="11"/>
        <v>1690</v>
      </c>
    </row>
    <row r="758" spans="1:4">
      <c r="A758" s="22" t="s">
        <v>1516</v>
      </c>
      <c r="B758" s="23" t="s">
        <v>1517</v>
      </c>
      <c r="C758" s="42">
        <v>4290</v>
      </c>
      <c r="D758" s="54">
        <f t="shared" si="11"/>
        <v>2788.5</v>
      </c>
    </row>
    <row r="759" spans="1:4" ht="30">
      <c r="A759" s="25" t="s">
        <v>1518</v>
      </c>
      <c r="B759" s="26" t="s">
        <v>1519</v>
      </c>
      <c r="C759" s="47">
        <v>1980</v>
      </c>
      <c r="D759" s="54">
        <f t="shared" si="11"/>
        <v>1287</v>
      </c>
    </row>
    <row r="760" spans="1:4" ht="30">
      <c r="A760" s="22" t="s">
        <v>1520</v>
      </c>
      <c r="B760" s="23" t="s">
        <v>1521</v>
      </c>
      <c r="C760" s="48">
        <v>220</v>
      </c>
      <c r="D760" s="54">
        <f t="shared" si="11"/>
        <v>143</v>
      </c>
    </row>
    <row r="761" spans="1:4">
      <c r="A761" s="25" t="s">
        <v>1522</v>
      </c>
      <c r="B761" s="26" t="s">
        <v>1523</v>
      </c>
      <c r="C761" s="43" t="s">
        <v>749</v>
      </c>
      <c r="D761" s="54" t="e">
        <f t="shared" si="11"/>
        <v>#VALUE!</v>
      </c>
    </row>
    <row r="762" spans="1:4" ht="30">
      <c r="A762" s="22" t="s">
        <v>1524</v>
      </c>
      <c r="B762" s="23" t="s">
        <v>1525</v>
      </c>
      <c r="C762" s="48">
        <v>2700</v>
      </c>
      <c r="D762" s="54">
        <f t="shared" si="11"/>
        <v>1755</v>
      </c>
    </row>
    <row r="763" spans="1:4" ht="30">
      <c r="A763" s="25" t="s">
        <v>1526</v>
      </c>
      <c r="B763" s="26" t="s">
        <v>1527</v>
      </c>
      <c r="C763" s="47">
        <v>280</v>
      </c>
      <c r="D763" s="54">
        <f t="shared" si="11"/>
        <v>182</v>
      </c>
    </row>
    <row r="764" spans="1:4">
      <c r="A764" s="32" t="s">
        <v>1528</v>
      </c>
      <c r="B764" s="33" t="s">
        <v>1529</v>
      </c>
      <c r="C764" s="49">
        <v>110</v>
      </c>
      <c r="D764" s="54">
        <f t="shared" si="11"/>
        <v>71.5</v>
      </c>
    </row>
    <row r="765" spans="1:4">
      <c r="A765" s="30" t="s">
        <v>1530</v>
      </c>
      <c r="B765" s="23" t="s">
        <v>1531</v>
      </c>
      <c r="C765" s="42">
        <v>96</v>
      </c>
      <c r="D765" s="54">
        <f t="shared" si="11"/>
        <v>62.400000000000006</v>
      </c>
    </row>
    <row r="766" spans="1:4">
      <c r="A766" s="29" t="s">
        <v>1532</v>
      </c>
      <c r="B766" s="26" t="s">
        <v>1533</v>
      </c>
      <c r="C766" s="43">
        <v>242</v>
      </c>
      <c r="D766" s="54">
        <f t="shared" si="11"/>
        <v>157.30000000000001</v>
      </c>
    </row>
    <row r="767" spans="1:4">
      <c r="A767" s="22" t="s">
        <v>1534</v>
      </c>
      <c r="B767" s="23" t="s">
        <v>1535</v>
      </c>
      <c r="C767" s="42">
        <v>260</v>
      </c>
      <c r="D767" s="54">
        <f t="shared" si="11"/>
        <v>169</v>
      </c>
    </row>
    <row r="768" spans="1:4">
      <c r="A768" s="25" t="s">
        <v>1536</v>
      </c>
      <c r="B768" s="26" t="s">
        <v>1537</v>
      </c>
      <c r="C768" s="43">
        <v>260</v>
      </c>
      <c r="D768" s="54">
        <f t="shared" si="11"/>
        <v>169</v>
      </c>
    </row>
    <row r="769" spans="1:4">
      <c r="A769" s="22" t="s">
        <v>1538</v>
      </c>
      <c r="B769" s="23" t="s">
        <v>1539</v>
      </c>
      <c r="C769" s="42">
        <v>260</v>
      </c>
      <c r="D769" s="54">
        <f t="shared" si="11"/>
        <v>169</v>
      </c>
    </row>
    <row r="770" spans="1:4">
      <c r="A770" s="25" t="s">
        <v>1540</v>
      </c>
      <c r="B770" s="26" t="s">
        <v>1541</v>
      </c>
      <c r="C770" s="43">
        <v>342</v>
      </c>
      <c r="D770" s="54">
        <f t="shared" si="11"/>
        <v>222.3</v>
      </c>
    </row>
    <row r="771" spans="1:4">
      <c r="A771" s="22" t="s">
        <v>1542</v>
      </c>
      <c r="B771" s="23" t="s">
        <v>1543</v>
      </c>
      <c r="C771" s="42">
        <v>342</v>
      </c>
      <c r="D771" s="54">
        <f t="shared" ref="D771:D834" si="12">C771*0.65</f>
        <v>222.3</v>
      </c>
    </row>
    <row r="772" spans="1:4">
      <c r="A772" s="25" t="s">
        <v>1544</v>
      </c>
      <c r="B772" s="26" t="s">
        <v>1545</v>
      </c>
      <c r="C772" s="43">
        <v>342</v>
      </c>
      <c r="D772" s="54">
        <f t="shared" si="12"/>
        <v>222.3</v>
      </c>
    </row>
    <row r="773" spans="1:4">
      <c r="A773" s="22" t="s">
        <v>1546</v>
      </c>
      <c r="B773" s="23" t="s">
        <v>1547</v>
      </c>
      <c r="C773" s="42">
        <v>290</v>
      </c>
      <c r="D773" s="54">
        <f t="shared" si="12"/>
        <v>188.5</v>
      </c>
    </row>
    <row r="774" spans="1:4">
      <c r="A774" s="29" t="s">
        <v>1548</v>
      </c>
      <c r="B774" s="26" t="s">
        <v>1549</v>
      </c>
      <c r="C774" s="43">
        <v>290</v>
      </c>
      <c r="D774" s="54">
        <f t="shared" si="12"/>
        <v>188.5</v>
      </c>
    </row>
    <row r="775" spans="1:4">
      <c r="A775" s="30" t="s">
        <v>1550</v>
      </c>
      <c r="B775" s="23" t="s">
        <v>1551</v>
      </c>
      <c r="C775" s="42">
        <v>160</v>
      </c>
      <c r="D775" s="54">
        <f t="shared" si="12"/>
        <v>104</v>
      </c>
    </row>
    <row r="776" spans="1:4">
      <c r="A776" s="25" t="s">
        <v>1552</v>
      </c>
      <c r="B776" s="26" t="s">
        <v>1553</v>
      </c>
      <c r="C776" s="43">
        <v>172</v>
      </c>
      <c r="D776" s="54">
        <f t="shared" si="12"/>
        <v>111.8</v>
      </c>
    </row>
    <row r="777" spans="1:4">
      <c r="A777" s="30" t="s">
        <v>1554</v>
      </c>
      <c r="B777" s="23" t="s">
        <v>1555</v>
      </c>
      <c r="C777" s="42">
        <v>212</v>
      </c>
      <c r="D777" s="54">
        <f t="shared" si="12"/>
        <v>137.80000000000001</v>
      </c>
    </row>
    <row r="778" spans="1:4">
      <c r="A778" s="29" t="s">
        <v>1556</v>
      </c>
      <c r="B778" s="26" t="s">
        <v>1557</v>
      </c>
      <c r="C778" s="43">
        <v>110</v>
      </c>
      <c r="D778" s="54">
        <f t="shared" si="12"/>
        <v>71.5</v>
      </c>
    </row>
    <row r="779" spans="1:4">
      <c r="A779" s="30" t="s">
        <v>1558</v>
      </c>
      <c r="B779" s="23" t="s">
        <v>1559</v>
      </c>
      <c r="C779" s="42">
        <v>110</v>
      </c>
      <c r="D779" s="54">
        <f t="shared" si="12"/>
        <v>71.5</v>
      </c>
    </row>
    <row r="780" spans="1:4">
      <c r="A780" s="29" t="s">
        <v>1560</v>
      </c>
      <c r="B780" s="26" t="s">
        <v>1561</v>
      </c>
      <c r="C780" s="43">
        <v>98</v>
      </c>
      <c r="D780" s="54">
        <f t="shared" si="12"/>
        <v>63.7</v>
      </c>
    </row>
    <row r="781" spans="1:4">
      <c r="A781" s="30" t="s">
        <v>1562</v>
      </c>
      <c r="B781" s="23" t="s">
        <v>1563</v>
      </c>
      <c r="C781" s="42">
        <v>98</v>
      </c>
      <c r="D781" s="54">
        <f t="shared" si="12"/>
        <v>63.7</v>
      </c>
    </row>
    <row r="782" spans="1:4">
      <c r="A782" s="29" t="s">
        <v>1564</v>
      </c>
      <c r="B782" s="26" t="s">
        <v>1565</v>
      </c>
      <c r="C782" s="43">
        <v>320</v>
      </c>
      <c r="D782" s="54">
        <f t="shared" si="12"/>
        <v>208</v>
      </c>
    </row>
    <row r="783" spans="1:4">
      <c r="A783" s="30" t="s">
        <v>1566</v>
      </c>
      <c r="B783" s="23" t="s">
        <v>1567</v>
      </c>
      <c r="C783" s="42">
        <v>150</v>
      </c>
      <c r="D783" s="54">
        <f t="shared" si="12"/>
        <v>97.5</v>
      </c>
    </row>
    <row r="784" spans="1:4">
      <c r="A784" s="29" t="s">
        <v>1568</v>
      </c>
      <c r="B784" s="26" t="s">
        <v>1569</v>
      </c>
      <c r="C784" s="43">
        <v>260</v>
      </c>
      <c r="D784" s="54">
        <f t="shared" si="12"/>
        <v>169</v>
      </c>
    </row>
    <row r="785" spans="1:4">
      <c r="A785" s="30" t="s">
        <v>1570</v>
      </c>
      <c r="B785" s="23" t="s">
        <v>1571</v>
      </c>
      <c r="C785" s="42">
        <v>32</v>
      </c>
      <c r="D785" s="54">
        <f t="shared" si="12"/>
        <v>20.8</v>
      </c>
    </row>
    <row r="786" spans="1:4">
      <c r="A786" s="29" t="s">
        <v>1572</v>
      </c>
      <c r="B786" s="26" t="s">
        <v>1573</v>
      </c>
      <c r="C786" s="43">
        <v>562</v>
      </c>
      <c r="D786" s="54">
        <f t="shared" si="12"/>
        <v>365.3</v>
      </c>
    </row>
    <row r="787" spans="1:4">
      <c r="A787" s="30" t="s">
        <v>1574</v>
      </c>
      <c r="B787" s="23" t="s">
        <v>1575</v>
      </c>
      <c r="C787" s="42">
        <v>298</v>
      </c>
      <c r="D787" s="54">
        <f t="shared" si="12"/>
        <v>193.70000000000002</v>
      </c>
    </row>
    <row r="788" spans="1:4">
      <c r="A788" s="29" t="s">
        <v>1576</v>
      </c>
      <c r="B788" s="26" t="s">
        <v>1577</v>
      </c>
      <c r="C788" s="43">
        <v>464</v>
      </c>
      <c r="D788" s="54">
        <f t="shared" si="12"/>
        <v>301.60000000000002</v>
      </c>
    </row>
    <row r="789" spans="1:4">
      <c r="A789" s="30" t="s">
        <v>1578</v>
      </c>
      <c r="B789" s="23" t="s">
        <v>1579</v>
      </c>
      <c r="C789" s="42">
        <v>32</v>
      </c>
      <c r="D789" s="54">
        <f t="shared" si="12"/>
        <v>20.8</v>
      </c>
    </row>
    <row r="790" spans="1:4">
      <c r="A790" s="25" t="s">
        <v>1580</v>
      </c>
      <c r="B790" s="26" t="s">
        <v>1581</v>
      </c>
      <c r="C790" s="43">
        <v>560</v>
      </c>
      <c r="D790" s="54">
        <f t="shared" si="12"/>
        <v>364</v>
      </c>
    </row>
    <row r="791" spans="1:4">
      <c r="A791" s="30" t="s">
        <v>1582</v>
      </c>
      <c r="B791" s="23" t="s">
        <v>1583</v>
      </c>
      <c r="C791" s="42">
        <v>330</v>
      </c>
      <c r="D791" s="54">
        <f t="shared" si="12"/>
        <v>214.5</v>
      </c>
    </row>
    <row r="792" spans="1:4">
      <c r="A792" s="29" t="s">
        <v>1584</v>
      </c>
      <c r="B792" s="26" t="s">
        <v>1585</v>
      </c>
      <c r="C792" s="43">
        <v>298</v>
      </c>
      <c r="D792" s="54">
        <f t="shared" si="12"/>
        <v>193.70000000000002</v>
      </c>
    </row>
    <row r="793" spans="1:4">
      <c r="A793" s="22" t="s">
        <v>1586</v>
      </c>
      <c r="B793" s="23" t="s">
        <v>1587</v>
      </c>
      <c r="C793" s="42">
        <v>520</v>
      </c>
      <c r="D793" s="54">
        <f t="shared" si="12"/>
        <v>338</v>
      </c>
    </row>
    <row r="794" spans="1:4">
      <c r="A794" s="25" t="s">
        <v>1588</v>
      </c>
      <c r="B794" s="26" t="s">
        <v>1589</v>
      </c>
      <c r="C794" s="43">
        <v>220</v>
      </c>
      <c r="D794" s="54">
        <f t="shared" si="12"/>
        <v>143</v>
      </c>
    </row>
    <row r="795" spans="1:4">
      <c r="A795" s="30" t="s">
        <v>1590</v>
      </c>
      <c r="B795" s="23" t="s">
        <v>1591</v>
      </c>
      <c r="C795" s="42">
        <v>298</v>
      </c>
      <c r="D795" s="54">
        <f t="shared" si="12"/>
        <v>193.70000000000002</v>
      </c>
    </row>
    <row r="796" spans="1:4">
      <c r="A796" s="29" t="s">
        <v>1592</v>
      </c>
      <c r="B796" s="26" t="s">
        <v>1593</v>
      </c>
      <c r="C796" s="43">
        <v>248</v>
      </c>
      <c r="D796" s="54">
        <f t="shared" si="12"/>
        <v>161.20000000000002</v>
      </c>
    </row>
    <row r="797" spans="1:4">
      <c r="A797" s="30" t="s">
        <v>1594</v>
      </c>
      <c r="B797" s="23" t="s">
        <v>1595</v>
      </c>
      <c r="C797" s="42">
        <v>194</v>
      </c>
      <c r="D797" s="54">
        <f t="shared" si="12"/>
        <v>126.10000000000001</v>
      </c>
    </row>
    <row r="798" spans="1:4">
      <c r="A798" s="25" t="s">
        <v>1596</v>
      </c>
      <c r="B798" s="26" t="s">
        <v>1597</v>
      </c>
      <c r="C798" s="43">
        <v>220</v>
      </c>
      <c r="D798" s="54">
        <f t="shared" si="12"/>
        <v>143</v>
      </c>
    </row>
    <row r="799" spans="1:4">
      <c r="A799" s="22" t="s">
        <v>1598</v>
      </c>
      <c r="B799" s="23" t="s">
        <v>1599</v>
      </c>
      <c r="C799" s="42">
        <v>250</v>
      </c>
      <c r="D799" s="54">
        <f t="shared" si="12"/>
        <v>162.5</v>
      </c>
    </row>
    <row r="800" spans="1:4">
      <c r="A800" s="25" t="s">
        <v>1600</v>
      </c>
      <c r="B800" s="26" t="s">
        <v>1601</v>
      </c>
      <c r="C800" s="43">
        <v>290</v>
      </c>
      <c r="D800" s="54">
        <f t="shared" si="12"/>
        <v>188.5</v>
      </c>
    </row>
    <row r="801" spans="1:4">
      <c r="A801" s="22" t="s">
        <v>1602</v>
      </c>
      <c r="B801" s="23" t="s">
        <v>1603</v>
      </c>
      <c r="C801" s="42">
        <v>290</v>
      </c>
      <c r="D801" s="54">
        <f t="shared" si="12"/>
        <v>188.5</v>
      </c>
    </row>
    <row r="802" spans="1:4">
      <c r="A802" s="29" t="s">
        <v>1604</v>
      </c>
      <c r="B802" s="26" t="s">
        <v>1605</v>
      </c>
      <c r="C802" s="43">
        <v>298</v>
      </c>
      <c r="D802" s="54">
        <f t="shared" si="12"/>
        <v>193.70000000000002</v>
      </c>
    </row>
    <row r="803" spans="1:4">
      <c r="A803" s="30" t="s">
        <v>1606</v>
      </c>
      <c r="B803" s="23" t="s">
        <v>1607</v>
      </c>
      <c r="C803" s="42">
        <v>222</v>
      </c>
      <c r="D803" s="54">
        <f t="shared" si="12"/>
        <v>144.30000000000001</v>
      </c>
    </row>
    <row r="804" spans="1:4">
      <c r="A804" s="25" t="s">
        <v>1608</v>
      </c>
      <c r="B804" s="26" t="s">
        <v>1609</v>
      </c>
      <c r="C804" s="43">
        <v>400</v>
      </c>
      <c r="D804" s="54">
        <f t="shared" si="12"/>
        <v>260</v>
      </c>
    </row>
    <row r="805" spans="1:4">
      <c r="A805" s="30" t="s">
        <v>1610</v>
      </c>
      <c r="B805" s="23" t="s">
        <v>1611</v>
      </c>
      <c r="C805" s="42">
        <v>308</v>
      </c>
      <c r="D805" s="54">
        <f t="shared" si="12"/>
        <v>200.20000000000002</v>
      </c>
    </row>
    <row r="806" spans="1:4">
      <c r="A806" s="29" t="s">
        <v>1612</v>
      </c>
      <c r="B806" s="26" t="s">
        <v>1613</v>
      </c>
      <c r="C806" s="43">
        <v>264</v>
      </c>
      <c r="D806" s="54">
        <f t="shared" si="12"/>
        <v>171.6</v>
      </c>
    </row>
    <row r="807" spans="1:4">
      <c r="A807" s="22" t="s">
        <v>1614</v>
      </c>
      <c r="B807" s="23" t="s">
        <v>1615</v>
      </c>
      <c r="C807" s="42">
        <v>496</v>
      </c>
      <c r="D807" s="54">
        <f t="shared" si="12"/>
        <v>322.40000000000003</v>
      </c>
    </row>
    <row r="808" spans="1:4">
      <c r="A808" s="25" t="s">
        <v>1616</v>
      </c>
      <c r="B808" s="26" t="s">
        <v>1617</v>
      </c>
      <c r="C808" s="43">
        <v>496</v>
      </c>
      <c r="D808" s="54">
        <f t="shared" si="12"/>
        <v>322.40000000000003</v>
      </c>
    </row>
    <row r="809" spans="1:4">
      <c r="A809" s="22" t="s">
        <v>1618</v>
      </c>
      <c r="B809" s="23" t="s">
        <v>1619</v>
      </c>
      <c r="C809" s="42">
        <v>616</v>
      </c>
      <c r="D809" s="54">
        <f t="shared" si="12"/>
        <v>400.40000000000003</v>
      </c>
    </row>
    <row r="810" spans="1:4">
      <c r="A810" s="25" t="s">
        <v>1620</v>
      </c>
      <c r="B810" s="26" t="s">
        <v>1621</v>
      </c>
      <c r="C810" s="43">
        <v>616</v>
      </c>
      <c r="D810" s="54">
        <f t="shared" si="12"/>
        <v>400.40000000000003</v>
      </c>
    </row>
    <row r="811" spans="1:4">
      <c r="A811" s="22" t="s">
        <v>1622</v>
      </c>
      <c r="B811" s="23" t="s">
        <v>1623</v>
      </c>
      <c r="C811" s="42">
        <v>82</v>
      </c>
      <c r="D811" s="54">
        <f t="shared" si="12"/>
        <v>53.300000000000004</v>
      </c>
    </row>
    <row r="812" spans="1:4">
      <c r="A812" s="25" t="s">
        <v>1624</v>
      </c>
      <c r="B812" s="26" t="s">
        <v>1625</v>
      </c>
      <c r="C812" s="43">
        <v>290</v>
      </c>
      <c r="D812" s="54">
        <f t="shared" si="12"/>
        <v>188.5</v>
      </c>
    </row>
    <row r="813" spans="1:4">
      <c r="A813" s="22" t="s">
        <v>1626</v>
      </c>
      <c r="B813" s="23" t="s">
        <v>1627</v>
      </c>
      <c r="C813" s="42">
        <v>290</v>
      </c>
      <c r="D813" s="54">
        <f t="shared" si="12"/>
        <v>188.5</v>
      </c>
    </row>
    <row r="814" spans="1:4">
      <c r="A814" s="25" t="s">
        <v>1628</v>
      </c>
      <c r="B814" s="26" t="s">
        <v>1629</v>
      </c>
      <c r="C814" s="43">
        <v>432</v>
      </c>
      <c r="D814" s="54">
        <f t="shared" si="12"/>
        <v>280.8</v>
      </c>
    </row>
    <row r="815" spans="1:4">
      <c r="A815" s="22" t="s">
        <v>1630</v>
      </c>
      <c r="B815" s="23" t="s">
        <v>1631</v>
      </c>
      <c r="C815" s="42">
        <v>432</v>
      </c>
      <c r="D815" s="54">
        <f t="shared" si="12"/>
        <v>280.8</v>
      </c>
    </row>
    <row r="816" spans="1:4">
      <c r="A816" s="25" t="s">
        <v>1632</v>
      </c>
      <c r="B816" s="26" t="s">
        <v>1633</v>
      </c>
      <c r="C816" s="43">
        <v>30</v>
      </c>
      <c r="D816" s="54">
        <f t="shared" si="12"/>
        <v>19.5</v>
      </c>
    </row>
    <row r="817" spans="1:4">
      <c r="A817" s="22" t="s">
        <v>1634</v>
      </c>
      <c r="B817" s="23" t="s">
        <v>1635</v>
      </c>
      <c r="C817" s="42">
        <v>30</v>
      </c>
      <c r="D817" s="54">
        <f t="shared" si="12"/>
        <v>19.5</v>
      </c>
    </row>
    <row r="818" spans="1:4">
      <c r="A818" s="29" t="s">
        <v>1636</v>
      </c>
      <c r="B818" s="26" t="s">
        <v>1637</v>
      </c>
      <c r="C818" s="43">
        <v>520</v>
      </c>
      <c r="D818" s="54">
        <f t="shared" si="12"/>
        <v>338</v>
      </c>
    </row>
    <row r="819" spans="1:4">
      <c r="A819" s="30" t="s">
        <v>1638</v>
      </c>
      <c r="B819" s="23" t="s">
        <v>1639</v>
      </c>
      <c r="C819" s="42">
        <v>560</v>
      </c>
      <c r="D819" s="54">
        <f t="shared" si="12"/>
        <v>364</v>
      </c>
    </row>
    <row r="820" spans="1:4">
      <c r="A820" s="29" t="s">
        <v>1640</v>
      </c>
      <c r="B820" s="26" t="s">
        <v>1641</v>
      </c>
      <c r="C820" s="43">
        <v>220</v>
      </c>
      <c r="D820" s="54">
        <f t="shared" si="12"/>
        <v>143</v>
      </c>
    </row>
    <row r="821" spans="1:4">
      <c r="A821" s="30" t="s">
        <v>1642</v>
      </c>
      <c r="B821" s="23" t="s">
        <v>1643</v>
      </c>
      <c r="C821" s="42">
        <v>220</v>
      </c>
      <c r="D821" s="54">
        <f t="shared" si="12"/>
        <v>143</v>
      </c>
    </row>
    <row r="822" spans="1:4">
      <c r="A822" s="29" t="s">
        <v>1644</v>
      </c>
      <c r="B822" s="26" t="s">
        <v>1645</v>
      </c>
      <c r="C822" s="43">
        <v>290</v>
      </c>
      <c r="D822" s="54">
        <f t="shared" si="12"/>
        <v>188.5</v>
      </c>
    </row>
    <row r="823" spans="1:4">
      <c r="A823" s="30" t="s">
        <v>1646</v>
      </c>
      <c r="B823" s="23" t="s">
        <v>1647</v>
      </c>
      <c r="C823" s="42">
        <v>290</v>
      </c>
      <c r="D823" s="54">
        <f t="shared" si="12"/>
        <v>188.5</v>
      </c>
    </row>
    <row r="824" spans="1:4">
      <c r="A824" s="29" t="s">
        <v>1648</v>
      </c>
      <c r="B824" s="26" t="s">
        <v>1649</v>
      </c>
      <c r="C824" s="43">
        <v>290</v>
      </c>
      <c r="D824" s="54">
        <f t="shared" si="12"/>
        <v>188.5</v>
      </c>
    </row>
    <row r="825" spans="1:4">
      <c r="A825" s="30" t="s">
        <v>1650</v>
      </c>
      <c r="B825" s="23" t="s">
        <v>1651</v>
      </c>
      <c r="C825" s="42">
        <v>400</v>
      </c>
      <c r="D825" s="54">
        <f t="shared" si="12"/>
        <v>260</v>
      </c>
    </row>
    <row r="826" spans="1:4">
      <c r="A826" s="29" t="s">
        <v>1652</v>
      </c>
      <c r="B826" s="26" t="s">
        <v>1653</v>
      </c>
      <c r="C826" s="43">
        <v>270</v>
      </c>
      <c r="D826" s="54">
        <f t="shared" si="12"/>
        <v>175.5</v>
      </c>
    </row>
    <row r="827" spans="1:4">
      <c r="A827" s="30" t="s">
        <v>1654</v>
      </c>
      <c r="B827" s="23" t="s">
        <v>1655</v>
      </c>
      <c r="C827" s="42">
        <v>270</v>
      </c>
      <c r="D827" s="54">
        <f t="shared" si="12"/>
        <v>175.5</v>
      </c>
    </row>
    <row r="828" spans="1:4">
      <c r="A828" s="29" t="s">
        <v>1656</v>
      </c>
      <c r="B828" s="26" t="s">
        <v>1657</v>
      </c>
      <c r="C828" s="43">
        <v>410</v>
      </c>
      <c r="D828" s="54">
        <f t="shared" si="12"/>
        <v>266.5</v>
      </c>
    </row>
    <row r="829" spans="1:4">
      <c r="A829" s="30" t="s">
        <v>1658</v>
      </c>
      <c r="B829" s="23" t="s">
        <v>1659</v>
      </c>
      <c r="C829" s="42">
        <v>410</v>
      </c>
      <c r="D829" s="54">
        <f t="shared" si="12"/>
        <v>266.5</v>
      </c>
    </row>
    <row r="830" spans="1:4">
      <c r="A830" s="29" t="s">
        <v>1660</v>
      </c>
      <c r="B830" s="26" t="s">
        <v>1661</v>
      </c>
      <c r="C830" s="43">
        <v>98</v>
      </c>
      <c r="D830" s="54">
        <f t="shared" si="12"/>
        <v>63.7</v>
      </c>
    </row>
    <row r="831" spans="1:4">
      <c r="A831" s="30" t="s">
        <v>1662</v>
      </c>
      <c r="B831" s="23" t="s">
        <v>1663</v>
      </c>
      <c r="C831" s="42">
        <v>98</v>
      </c>
      <c r="D831" s="54">
        <f t="shared" si="12"/>
        <v>63.7</v>
      </c>
    </row>
    <row r="832" spans="1:4">
      <c r="A832" s="25" t="s">
        <v>1664</v>
      </c>
      <c r="B832" s="26" t="s">
        <v>1665</v>
      </c>
      <c r="C832" s="43">
        <v>80</v>
      </c>
      <c r="D832" s="54">
        <f t="shared" si="12"/>
        <v>52</v>
      </c>
    </row>
    <row r="833" spans="1:4">
      <c r="A833" s="22" t="s">
        <v>1666</v>
      </c>
      <c r="B833" s="23" t="s">
        <v>1667</v>
      </c>
      <c r="C833" s="42">
        <v>80</v>
      </c>
      <c r="D833" s="54">
        <f t="shared" si="12"/>
        <v>52</v>
      </c>
    </row>
    <row r="834" spans="1:4">
      <c r="A834" s="25" t="s">
        <v>1668</v>
      </c>
      <c r="B834" s="26" t="s">
        <v>1669</v>
      </c>
      <c r="C834" s="43">
        <v>510</v>
      </c>
      <c r="D834" s="54">
        <f t="shared" si="12"/>
        <v>331.5</v>
      </c>
    </row>
    <row r="835" spans="1:4">
      <c r="A835" s="22" t="s">
        <v>1670</v>
      </c>
      <c r="B835" s="23" t="s">
        <v>1671</v>
      </c>
      <c r="C835" s="42">
        <v>510</v>
      </c>
      <c r="D835" s="54">
        <f t="shared" ref="D835:D898" si="13">C835*0.65</f>
        <v>331.5</v>
      </c>
    </row>
    <row r="836" spans="1:4">
      <c r="A836" s="25" t="s">
        <v>1672</v>
      </c>
      <c r="B836" s="26" t="s">
        <v>1673</v>
      </c>
      <c r="C836" s="43">
        <v>740</v>
      </c>
      <c r="D836" s="54">
        <f t="shared" si="13"/>
        <v>481</v>
      </c>
    </row>
    <row r="837" spans="1:4">
      <c r="A837" s="22" t="s">
        <v>1674</v>
      </c>
      <c r="B837" s="23" t="s">
        <v>1675</v>
      </c>
      <c r="C837" s="42">
        <v>740</v>
      </c>
      <c r="D837" s="54">
        <f t="shared" si="13"/>
        <v>481</v>
      </c>
    </row>
    <row r="838" spans="1:4">
      <c r="A838" s="25" t="s">
        <v>1676</v>
      </c>
      <c r="B838" s="26" t="s">
        <v>1677</v>
      </c>
      <c r="C838" s="43">
        <v>1300</v>
      </c>
      <c r="D838" s="54">
        <f t="shared" si="13"/>
        <v>845</v>
      </c>
    </row>
    <row r="839" spans="1:4">
      <c r="A839" s="22" t="s">
        <v>1678</v>
      </c>
      <c r="B839" s="23" t="s">
        <v>1679</v>
      </c>
      <c r="C839" s="42">
        <v>1300</v>
      </c>
      <c r="D839" s="54">
        <f t="shared" si="13"/>
        <v>845</v>
      </c>
    </row>
    <row r="840" spans="1:4">
      <c r="A840" s="25" t="s">
        <v>1680</v>
      </c>
      <c r="B840" s="26" t="s">
        <v>1681</v>
      </c>
      <c r="C840" s="43">
        <v>1900</v>
      </c>
      <c r="D840" s="54">
        <f t="shared" si="13"/>
        <v>1235</v>
      </c>
    </row>
    <row r="841" spans="1:4">
      <c r="A841" s="22" t="s">
        <v>1682</v>
      </c>
      <c r="B841" s="23" t="s">
        <v>1683</v>
      </c>
      <c r="C841" s="42">
        <v>1900</v>
      </c>
      <c r="D841" s="54">
        <f t="shared" si="13"/>
        <v>1235</v>
      </c>
    </row>
    <row r="842" spans="1:4">
      <c r="A842" s="29" t="s">
        <v>1684</v>
      </c>
      <c r="B842" s="26" t="s">
        <v>1685</v>
      </c>
      <c r="C842" s="43">
        <v>594</v>
      </c>
      <c r="D842" s="54">
        <f t="shared" si="13"/>
        <v>386.1</v>
      </c>
    </row>
    <row r="843" spans="1:4">
      <c r="A843" s="30" t="s">
        <v>1686</v>
      </c>
      <c r="B843" s="23" t="s">
        <v>1687</v>
      </c>
      <c r="C843" s="42">
        <v>594</v>
      </c>
      <c r="D843" s="54">
        <f t="shared" si="13"/>
        <v>386.1</v>
      </c>
    </row>
    <row r="844" spans="1:4">
      <c r="A844" s="29" t="s">
        <v>1688</v>
      </c>
      <c r="B844" s="26" t="s">
        <v>1689</v>
      </c>
      <c r="C844" s="43">
        <v>166</v>
      </c>
      <c r="D844" s="54">
        <f t="shared" si="13"/>
        <v>107.9</v>
      </c>
    </row>
    <row r="845" spans="1:4">
      <c r="A845" s="30" t="s">
        <v>1690</v>
      </c>
      <c r="B845" s="23" t="s">
        <v>1691</v>
      </c>
      <c r="C845" s="42">
        <v>166</v>
      </c>
      <c r="D845" s="54">
        <f t="shared" si="13"/>
        <v>107.9</v>
      </c>
    </row>
    <row r="846" spans="1:4">
      <c r="A846" s="29" t="s">
        <v>1692</v>
      </c>
      <c r="B846" s="26" t="s">
        <v>1693</v>
      </c>
      <c r="C846" s="43">
        <v>330</v>
      </c>
      <c r="D846" s="54">
        <f t="shared" si="13"/>
        <v>214.5</v>
      </c>
    </row>
    <row r="847" spans="1:4">
      <c r="A847" s="30" t="s">
        <v>1694</v>
      </c>
      <c r="B847" s="23" t="s">
        <v>1695</v>
      </c>
      <c r="C847" s="42">
        <v>330</v>
      </c>
      <c r="D847" s="54">
        <f t="shared" si="13"/>
        <v>214.5</v>
      </c>
    </row>
    <row r="848" spans="1:4">
      <c r="A848" s="29" t="s">
        <v>1696</v>
      </c>
      <c r="B848" s="26" t="s">
        <v>1697</v>
      </c>
      <c r="C848" s="43">
        <v>226</v>
      </c>
      <c r="D848" s="54">
        <f t="shared" si="13"/>
        <v>146.9</v>
      </c>
    </row>
    <row r="849" spans="1:4">
      <c r="A849" s="30" t="s">
        <v>1698</v>
      </c>
      <c r="B849" s="23" t="s">
        <v>1699</v>
      </c>
      <c r="C849" s="42">
        <v>226</v>
      </c>
      <c r="D849" s="54">
        <f t="shared" si="13"/>
        <v>146.9</v>
      </c>
    </row>
    <row r="850" spans="1:4">
      <c r="A850" s="29" t="s">
        <v>1700</v>
      </c>
      <c r="B850" s="26" t="s">
        <v>1701</v>
      </c>
      <c r="C850" s="43">
        <v>3522</v>
      </c>
      <c r="D850" s="54">
        <f t="shared" si="13"/>
        <v>2289.3000000000002</v>
      </c>
    </row>
    <row r="851" spans="1:4">
      <c r="A851" s="30" t="s">
        <v>1702</v>
      </c>
      <c r="B851" s="23" t="s">
        <v>1703</v>
      </c>
      <c r="C851" s="42" t="s">
        <v>749</v>
      </c>
      <c r="D851" s="54" t="e">
        <f t="shared" si="13"/>
        <v>#VALUE!</v>
      </c>
    </row>
    <row r="852" spans="1:4">
      <c r="A852" s="29" t="s">
        <v>1704</v>
      </c>
      <c r="B852" s="26" t="s">
        <v>1705</v>
      </c>
      <c r="C852" s="43">
        <v>3522</v>
      </c>
      <c r="D852" s="54">
        <f t="shared" si="13"/>
        <v>2289.3000000000002</v>
      </c>
    </row>
    <row r="853" spans="1:4">
      <c r="A853" s="30" t="s">
        <v>1706</v>
      </c>
      <c r="B853" s="23" t="s">
        <v>1707</v>
      </c>
      <c r="C853" s="42">
        <v>2530</v>
      </c>
      <c r="D853" s="54">
        <f t="shared" si="13"/>
        <v>1644.5</v>
      </c>
    </row>
    <row r="854" spans="1:4">
      <c r="A854" s="29" t="s">
        <v>1708</v>
      </c>
      <c r="B854" s="26" t="s">
        <v>1709</v>
      </c>
      <c r="C854" s="43" t="s">
        <v>749</v>
      </c>
      <c r="D854" s="54" t="e">
        <f t="shared" si="13"/>
        <v>#VALUE!</v>
      </c>
    </row>
    <row r="855" spans="1:4">
      <c r="A855" s="30" t="s">
        <v>1710</v>
      </c>
      <c r="B855" s="23" t="s">
        <v>1711</v>
      </c>
      <c r="C855" s="42">
        <v>2530</v>
      </c>
      <c r="D855" s="54">
        <f t="shared" si="13"/>
        <v>1644.5</v>
      </c>
    </row>
    <row r="856" spans="1:4">
      <c r="A856" s="29" t="s">
        <v>1712</v>
      </c>
      <c r="B856" s="26" t="s">
        <v>1713</v>
      </c>
      <c r="C856" s="43">
        <v>144</v>
      </c>
      <c r="D856" s="54">
        <f t="shared" si="13"/>
        <v>93.600000000000009</v>
      </c>
    </row>
    <row r="857" spans="1:4">
      <c r="A857" s="22" t="s">
        <v>1714</v>
      </c>
      <c r="B857" s="23" t="s">
        <v>1715</v>
      </c>
      <c r="C857" s="42">
        <v>144</v>
      </c>
      <c r="D857" s="54">
        <f t="shared" si="13"/>
        <v>93.600000000000009</v>
      </c>
    </row>
    <row r="858" spans="1:4">
      <c r="A858" s="25" t="s">
        <v>1716</v>
      </c>
      <c r="B858" s="26" t="s">
        <v>1717</v>
      </c>
      <c r="C858" s="43">
        <v>386</v>
      </c>
      <c r="D858" s="54">
        <f t="shared" si="13"/>
        <v>250.9</v>
      </c>
    </row>
    <row r="859" spans="1:4">
      <c r="A859" s="22" t="s">
        <v>1718</v>
      </c>
      <c r="B859" s="23" t="s">
        <v>1719</v>
      </c>
      <c r="C859" s="42">
        <v>386</v>
      </c>
      <c r="D859" s="54">
        <f t="shared" si="13"/>
        <v>250.9</v>
      </c>
    </row>
    <row r="860" spans="1:4">
      <c r="A860" s="29" t="s">
        <v>1720</v>
      </c>
      <c r="B860" s="26" t="s">
        <v>1721</v>
      </c>
      <c r="C860" s="43">
        <v>1024</v>
      </c>
      <c r="D860" s="54">
        <f t="shared" si="13"/>
        <v>665.6</v>
      </c>
    </row>
    <row r="861" spans="1:4">
      <c r="A861" s="30" t="s">
        <v>1722</v>
      </c>
      <c r="B861" s="23" t="s">
        <v>1723</v>
      </c>
      <c r="C861" s="42">
        <v>1024</v>
      </c>
      <c r="D861" s="54">
        <f t="shared" si="13"/>
        <v>665.6</v>
      </c>
    </row>
    <row r="862" spans="1:4">
      <c r="A862" s="29" t="s">
        <v>1724</v>
      </c>
      <c r="B862" s="26" t="s">
        <v>1725</v>
      </c>
      <c r="C862" s="43">
        <v>970</v>
      </c>
      <c r="D862" s="54">
        <f t="shared" si="13"/>
        <v>630.5</v>
      </c>
    </row>
    <row r="863" spans="1:4">
      <c r="A863" s="30" t="s">
        <v>1726</v>
      </c>
      <c r="B863" s="23" t="s">
        <v>1727</v>
      </c>
      <c r="C863" s="42">
        <v>970</v>
      </c>
      <c r="D863" s="54">
        <f t="shared" si="13"/>
        <v>630.5</v>
      </c>
    </row>
    <row r="864" spans="1:4">
      <c r="A864" s="29" t="s">
        <v>1728</v>
      </c>
      <c r="B864" s="26" t="s">
        <v>1729</v>
      </c>
      <c r="C864" s="43">
        <v>970</v>
      </c>
      <c r="D864" s="54">
        <f t="shared" si="13"/>
        <v>630.5</v>
      </c>
    </row>
    <row r="865" spans="1:4">
      <c r="A865" s="30" t="s">
        <v>1730</v>
      </c>
      <c r="B865" s="23" t="s">
        <v>1731</v>
      </c>
      <c r="C865" s="42">
        <v>970</v>
      </c>
      <c r="D865" s="54">
        <f t="shared" si="13"/>
        <v>630.5</v>
      </c>
    </row>
    <row r="866" spans="1:4">
      <c r="A866" s="29" t="s">
        <v>1732</v>
      </c>
      <c r="B866" s="26" t="s">
        <v>1733</v>
      </c>
      <c r="C866" s="43">
        <v>1024</v>
      </c>
      <c r="D866" s="54">
        <f t="shared" si="13"/>
        <v>665.6</v>
      </c>
    </row>
    <row r="867" spans="1:4">
      <c r="A867" s="30" t="s">
        <v>1734</v>
      </c>
      <c r="B867" s="23" t="s">
        <v>1735</v>
      </c>
      <c r="C867" s="42">
        <v>1024</v>
      </c>
      <c r="D867" s="54">
        <f t="shared" si="13"/>
        <v>665.6</v>
      </c>
    </row>
    <row r="868" spans="1:4">
      <c r="A868" s="29" t="s">
        <v>1736</v>
      </c>
      <c r="B868" s="26" t="s">
        <v>1737</v>
      </c>
      <c r="C868" s="43">
        <v>540</v>
      </c>
      <c r="D868" s="54">
        <f t="shared" si="13"/>
        <v>351</v>
      </c>
    </row>
    <row r="869" spans="1:4">
      <c r="A869" s="30" t="s">
        <v>1738</v>
      </c>
      <c r="B869" s="23" t="s">
        <v>1739</v>
      </c>
      <c r="C869" s="42">
        <v>540</v>
      </c>
      <c r="D869" s="54">
        <f t="shared" si="13"/>
        <v>351</v>
      </c>
    </row>
    <row r="870" spans="1:4">
      <c r="A870" s="29" t="s">
        <v>1740</v>
      </c>
      <c r="B870" s="26" t="s">
        <v>1741</v>
      </c>
      <c r="C870" s="43">
        <v>540</v>
      </c>
      <c r="D870" s="54">
        <f t="shared" si="13"/>
        <v>351</v>
      </c>
    </row>
    <row r="871" spans="1:4">
      <c r="A871" s="30" t="s">
        <v>1742</v>
      </c>
      <c r="B871" s="23" t="s">
        <v>1743</v>
      </c>
      <c r="C871" s="42">
        <v>540</v>
      </c>
      <c r="D871" s="54">
        <f t="shared" si="13"/>
        <v>351</v>
      </c>
    </row>
    <row r="872" spans="1:4">
      <c r="A872" s="29" t="s">
        <v>1744</v>
      </c>
      <c r="B872" s="26" t="s">
        <v>1745</v>
      </c>
      <c r="C872" s="43">
        <v>782</v>
      </c>
      <c r="D872" s="54">
        <f t="shared" si="13"/>
        <v>508.3</v>
      </c>
    </row>
    <row r="873" spans="1:4">
      <c r="A873" s="30" t="s">
        <v>1746</v>
      </c>
      <c r="B873" s="23" t="s">
        <v>1747</v>
      </c>
      <c r="C873" s="42">
        <v>782</v>
      </c>
      <c r="D873" s="54">
        <f t="shared" si="13"/>
        <v>508.3</v>
      </c>
    </row>
    <row r="874" spans="1:4">
      <c r="A874" s="29" t="s">
        <v>1748</v>
      </c>
      <c r="B874" s="26" t="s">
        <v>1749</v>
      </c>
      <c r="C874" s="43">
        <v>782</v>
      </c>
      <c r="D874" s="54">
        <f t="shared" si="13"/>
        <v>508.3</v>
      </c>
    </row>
    <row r="875" spans="1:4">
      <c r="A875" s="30" t="s">
        <v>1750</v>
      </c>
      <c r="B875" s="23" t="s">
        <v>1751</v>
      </c>
      <c r="C875" s="42">
        <v>782</v>
      </c>
      <c r="D875" s="54">
        <f t="shared" si="13"/>
        <v>508.3</v>
      </c>
    </row>
    <row r="876" spans="1:4">
      <c r="A876" s="29" t="s">
        <v>1752</v>
      </c>
      <c r="B876" s="26" t="s">
        <v>1753</v>
      </c>
      <c r="C876" s="43">
        <v>110</v>
      </c>
      <c r="D876" s="54">
        <f t="shared" si="13"/>
        <v>71.5</v>
      </c>
    </row>
    <row r="877" spans="1:4">
      <c r="A877" s="30" t="s">
        <v>1754</v>
      </c>
      <c r="B877" s="23" t="s">
        <v>1755</v>
      </c>
      <c r="C877" s="42">
        <v>110</v>
      </c>
      <c r="D877" s="54">
        <f t="shared" si="13"/>
        <v>71.5</v>
      </c>
    </row>
    <row r="878" spans="1:4">
      <c r="A878" s="29" t="s">
        <v>1756</v>
      </c>
      <c r="B878" s="26" t="s">
        <v>1757</v>
      </c>
      <c r="C878" s="43">
        <v>98</v>
      </c>
      <c r="D878" s="54">
        <f t="shared" si="13"/>
        <v>63.7</v>
      </c>
    </row>
    <row r="879" spans="1:4">
      <c r="A879" s="30" t="s">
        <v>1758</v>
      </c>
      <c r="B879" s="23" t="s">
        <v>1759</v>
      </c>
      <c r="C879" s="42">
        <v>98</v>
      </c>
      <c r="D879" s="54">
        <f t="shared" si="13"/>
        <v>63.7</v>
      </c>
    </row>
    <row r="880" spans="1:4">
      <c r="A880" s="29" t="s">
        <v>1760</v>
      </c>
      <c r="B880" s="26" t="s">
        <v>1761</v>
      </c>
      <c r="C880" s="43">
        <v>110</v>
      </c>
      <c r="D880" s="54">
        <f t="shared" si="13"/>
        <v>71.5</v>
      </c>
    </row>
    <row r="881" spans="1:4">
      <c r="A881" s="30" t="s">
        <v>1762</v>
      </c>
      <c r="B881" s="23" t="s">
        <v>1763</v>
      </c>
      <c r="C881" s="42">
        <v>110</v>
      </c>
      <c r="D881" s="54">
        <f t="shared" si="13"/>
        <v>71.5</v>
      </c>
    </row>
    <row r="882" spans="1:4">
      <c r="A882" s="25" t="s">
        <v>1764</v>
      </c>
      <c r="B882" s="26" t="s">
        <v>1765</v>
      </c>
      <c r="C882" s="43">
        <v>100</v>
      </c>
      <c r="D882" s="54">
        <f t="shared" si="13"/>
        <v>65</v>
      </c>
    </row>
    <row r="883" spans="1:4">
      <c r="A883" s="22" t="s">
        <v>1766</v>
      </c>
      <c r="B883" s="23" t="s">
        <v>1767</v>
      </c>
      <c r="C883" s="42">
        <v>118</v>
      </c>
      <c r="D883" s="54">
        <f t="shared" si="13"/>
        <v>76.7</v>
      </c>
    </row>
    <row r="884" spans="1:4">
      <c r="A884" s="25" t="s">
        <v>1768</v>
      </c>
      <c r="B884" s="26" t="s">
        <v>1769</v>
      </c>
      <c r="C884" s="43">
        <v>118</v>
      </c>
      <c r="D884" s="54">
        <f t="shared" si="13"/>
        <v>76.7</v>
      </c>
    </row>
    <row r="885" spans="1:4">
      <c r="A885" s="22" t="s">
        <v>1770</v>
      </c>
      <c r="B885" s="23" t="s">
        <v>1771</v>
      </c>
      <c r="C885" s="42">
        <v>100</v>
      </c>
      <c r="D885" s="54">
        <f t="shared" si="13"/>
        <v>65</v>
      </c>
    </row>
    <row r="886" spans="1:4">
      <c r="A886" s="25" t="s">
        <v>1772</v>
      </c>
      <c r="B886" s="26" t="s">
        <v>1773</v>
      </c>
      <c r="C886" s="43">
        <v>140</v>
      </c>
      <c r="D886" s="54">
        <f t="shared" si="13"/>
        <v>91</v>
      </c>
    </row>
    <row r="887" spans="1:4">
      <c r="A887" s="22" t="s">
        <v>1774</v>
      </c>
      <c r="B887" s="23" t="s">
        <v>1775</v>
      </c>
      <c r="C887" s="42">
        <v>162</v>
      </c>
      <c r="D887" s="54">
        <f t="shared" si="13"/>
        <v>105.3</v>
      </c>
    </row>
    <row r="888" spans="1:4">
      <c r="A888" s="25" t="s">
        <v>1776</v>
      </c>
      <c r="B888" s="26" t="s">
        <v>1777</v>
      </c>
      <c r="C888" s="43">
        <v>162</v>
      </c>
      <c r="D888" s="54">
        <f t="shared" si="13"/>
        <v>105.3</v>
      </c>
    </row>
    <row r="889" spans="1:4">
      <c r="A889" s="22" t="s">
        <v>1778</v>
      </c>
      <c r="B889" s="23" t="s">
        <v>1779</v>
      </c>
      <c r="C889" s="42">
        <v>140</v>
      </c>
      <c r="D889" s="54">
        <f t="shared" si="13"/>
        <v>91</v>
      </c>
    </row>
    <row r="890" spans="1:4">
      <c r="A890" s="29" t="s">
        <v>1780</v>
      </c>
      <c r="B890" s="26" t="s">
        <v>1781</v>
      </c>
      <c r="C890" s="43">
        <v>122</v>
      </c>
      <c r="D890" s="54">
        <f t="shared" si="13"/>
        <v>79.3</v>
      </c>
    </row>
    <row r="891" spans="1:4">
      <c r="A891" s="30" t="s">
        <v>1782</v>
      </c>
      <c r="B891" s="23" t="s">
        <v>1783</v>
      </c>
      <c r="C891" s="42">
        <v>122</v>
      </c>
      <c r="D891" s="54">
        <f t="shared" si="13"/>
        <v>79.3</v>
      </c>
    </row>
    <row r="892" spans="1:4">
      <c r="A892" s="29" t="s">
        <v>1784</v>
      </c>
      <c r="B892" s="26" t="s">
        <v>1785</v>
      </c>
      <c r="C892" s="43">
        <v>128</v>
      </c>
      <c r="D892" s="54">
        <f t="shared" si="13"/>
        <v>83.2</v>
      </c>
    </row>
    <row r="893" spans="1:4">
      <c r="A893" s="30" t="s">
        <v>1786</v>
      </c>
      <c r="B893" s="23" t="s">
        <v>1787</v>
      </c>
      <c r="C893" s="42">
        <v>128</v>
      </c>
      <c r="D893" s="54">
        <f t="shared" si="13"/>
        <v>83.2</v>
      </c>
    </row>
    <row r="894" spans="1:4">
      <c r="A894" s="25" t="s">
        <v>1788</v>
      </c>
      <c r="B894" s="26" t="s">
        <v>1789</v>
      </c>
      <c r="C894" s="43">
        <v>76</v>
      </c>
      <c r="D894" s="54">
        <f t="shared" si="13"/>
        <v>49.4</v>
      </c>
    </row>
    <row r="895" spans="1:4">
      <c r="A895" s="22" t="s">
        <v>1790</v>
      </c>
      <c r="B895" s="23" t="s">
        <v>1791</v>
      </c>
      <c r="C895" s="42">
        <v>10</v>
      </c>
      <c r="D895" s="54">
        <f t="shared" si="13"/>
        <v>6.5</v>
      </c>
    </row>
    <row r="896" spans="1:4">
      <c r="A896" s="25" t="s">
        <v>1792</v>
      </c>
      <c r="B896" s="26" t="s">
        <v>1793</v>
      </c>
      <c r="C896" s="43">
        <v>10</v>
      </c>
      <c r="D896" s="54">
        <f t="shared" si="13"/>
        <v>6.5</v>
      </c>
    </row>
    <row r="897" spans="1:4">
      <c r="A897" s="22" t="s">
        <v>1794</v>
      </c>
      <c r="B897" s="23" t="s">
        <v>1795</v>
      </c>
      <c r="C897" s="42">
        <v>76</v>
      </c>
      <c r="D897" s="54">
        <f t="shared" si="13"/>
        <v>49.4</v>
      </c>
    </row>
    <row r="898" spans="1:4">
      <c r="A898" s="25" t="s">
        <v>1796</v>
      </c>
      <c r="B898" s="26" t="s">
        <v>1797</v>
      </c>
      <c r="C898" s="43">
        <v>130</v>
      </c>
      <c r="D898" s="54">
        <f t="shared" si="13"/>
        <v>84.5</v>
      </c>
    </row>
    <row r="899" spans="1:4">
      <c r="A899" s="22" t="s">
        <v>1798</v>
      </c>
      <c r="B899" s="23" t="s">
        <v>1799</v>
      </c>
      <c r="C899" s="42">
        <v>140</v>
      </c>
      <c r="D899" s="54">
        <f t="shared" ref="D899:D962" si="14">C899*0.65</f>
        <v>91</v>
      </c>
    </row>
    <row r="900" spans="1:4">
      <c r="A900" s="25" t="s">
        <v>1800</v>
      </c>
      <c r="B900" s="26" t="s">
        <v>1801</v>
      </c>
      <c r="C900" s="43">
        <v>140</v>
      </c>
      <c r="D900" s="54">
        <f t="shared" si="14"/>
        <v>91</v>
      </c>
    </row>
    <row r="901" spans="1:4">
      <c r="A901" s="22" t="s">
        <v>1802</v>
      </c>
      <c r="B901" s="23" t="s">
        <v>1803</v>
      </c>
      <c r="C901" s="42">
        <v>130</v>
      </c>
      <c r="D901" s="54">
        <f t="shared" si="14"/>
        <v>84.5</v>
      </c>
    </row>
    <row r="902" spans="1:4">
      <c r="A902" s="25" t="s">
        <v>1804</v>
      </c>
      <c r="B902" s="26" t="s">
        <v>1805</v>
      </c>
      <c r="C902" s="43">
        <v>180</v>
      </c>
      <c r="D902" s="54">
        <f t="shared" si="14"/>
        <v>117</v>
      </c>
    </row>
    <row r="903" spans="1:4">
      <c r="A903" s="22" t="s">
        <v>1806</v>
      </c>
      <c r="B903" s="23" t="s">
        <v>1807</v>
      </c>
      <c r="C903" s="42">
        <v>190</v>
      </c>
      <c r="D903" s="54">
        <f t="shared" si="14"/>
        <v>123.5</v>
      </c>
    </row>
    <row r="904" spans="1:4">
      <c r="A904" s="25" t="s">
        <v>1808</v>
      </c>
      <c r="B904" s="26" t="s">
        <v>1809</v>
      </c>
      <c r="C904" s="43">
        <v>190</v>
      </c>
      <c r="D904" s="54">
        <f t="shared" si="14"/>
        <v>123.5</v>
      </c>
    </row>
    <row r="905" spans="1:4">
      <c r="A905" s="22" t="s">
        <v>1810</v>
      </c>
      <c r="B905" s="23" t="s">
        <v>1811</v>
      </c>
      <c r="C905" s="42">
        <v>180</v>
      </c>
      <c r="D905" s="54">
        <f t="shared" si="14"/>
        <v>117</v>
      </c>
    </row>
    <row r="906" spans="1:4">
      <c r="A906" s="29" t="s">
        <v>1812</v>
      </c>
      <c r="B906" s="26" t="s">
        <v>1813</v>
      </c>
      <c r="C906" s="43">
        <v>398</v>
      </c>
      <c r="D906" s="54">
        <f t="shared" si="14"/>
        <v>258.7</v>
      </c>
    </row>
    <row r="907" spans="1:4">
      <c r="A907" s="30" t="s">
        <v>1814</v>
      </c>
      <c r="B907" s="23" t="s">
        <v>1815</v>
      </c>
      <c r="C907" s="42">
        <v>398</v>
      </c>
      <c r="D907" s="54">
        <f t="shared" si="14"/>
        <v>258.7</v>
      </c>
    </row>
    <row r="908" spans="1:4">
      <c r="A908" s="25" t="s">
        <v>1816</v>
      </c>
      <c r="B908" s="26" t="s">
        <v>1817</v>
      </c>
      <c r="C908" s="43">
        <v>30</v>
      </c>
      <c r="D908" s="54">
        <f t="shared" si="14"/>
        <v>19.5</v>
      </c>
    </row>
    <row r="909" spans="1:4">
      <c r="A909" s="22" t="s">
        <v>1818</v>
      </c>
      <c r="B909" s="23" t="s">
        <v>1819</v>
      </c>
      <c r="C909" s="42">
        <v>30</v>
      </c>
      <c r="D909" s="54">
        <f t="shared" si="14"/>
        <v>19.5</v>
      </c>
    </row>
    <row r="910" spans="1:4">
      <c r="A910" s="25" t="s">
        <v>1820</v>
      </c>
      <c r="B910" s="26" t="s">
        <v>1821</v>
      </c>
      <c r="C910" s="43">
        <v>50</v>
      </c>
      <c r="D910" s="54">
        <f t="shared" si="14"/>
        <v>32.5</v>
      </c>
    </row>
    <row r="911" spans="1:4">
      <c r="A911" s="22" t="s">
        <v>1822</v>
      </c>
      <c r="B911" s="23" t="s">
        <v>1823</v>
      </c>
      <c r="C911" s="42">
        <v>50</v>
      </c>
      <c r="D911" s="54">
        <f t="shared" si="14"/>
        <v>32.5</v>
      </c>
    </row>
    <row r="912" spans="1:4">
      <c r="A912" s="25" t="s">
        <v>1824</v>
      </c>
      <c r="B912" s="26" t="s">
        <v>1825</v>
      </c>
      <c r="C912" s="43">
        <v>80</v>
      </c>
      <c r="D912" s="54">
        <f t="shared" si="14"/>
        <v>52</v>
      </c>
    </row>
    <row r="913" spans="1:4">
      <c r="A913" s="22" t="s">
        <v>1826</v>
      </c>
      <c r="B913" s="23" t="s">
        <v>1827</v>
      </c>
      <c r="C913" s="42">
        <v>80</v>
      </c>
      <c r="D913" s="54">
        <f t="shared" si="14"/>
        <v>52</v>
      </c>
    </row>
    <row r="914" spans="1:4">
      <c r="A914" s="25" t="s">
        <v>1828</v>
      </c>
      <c r="B914" s="26" t="s">
        <v>1829</v>
      </c>
      <c r="C914" s="43">
        <v>914</v>
      </c>
      <c r="D914" s="54">
        <f t="shared" si="14"/>
        <v>594.1</v>
      </c>
    </row>
    <row r="915" spans="1:4">
      <c r="A915" s="22" t="s">
        <v>1830</v>
      </c>
      <c r="B915" s="23" t="s">
        <v>1831</v>
      </c>
      <c r="C915" s="42">
        <v>914</v>
      </c>
      <c r="D915" s="54">
        <f t="shared" si="14"/>
        <v>594.1</v>
      </c>
    </row>
    <row r="916" spans="1:4">
      <c r="A916" s="29" t="s">
        <v>1832</v>
      </c>
      <c r="B916" s="26" t="s">
        <v>1833</v>
      </c>
      <c r="C916" s="43">
        <v>1266</v>
      </c>
      <c r="D916" s="54">
        <f t="shared" si="14"/>
        <v>822.9</v>
      </c>
    </row>
    <row r="917" spans="1:4">
      <c r="A917" s="30" t="s">
        <v>1834</v>
      </c>
      <c r="B917" s="23" t="s">
        <v>1835</v>
      </c>
      <c r="C917" s="42">
        <v>1266</v>
      </c>
      <c r="D917" s="54">
        <f t="shared" si="14"/>
        <v>822.9</v>
      </c>
    </row>
    <row r="918" spans="1:4">
      <c r="A918" s="25" t="s">
        <v>1836</v>
      </c>
      <c r="B918" s="26" t="s">
        <v>1837</v>
      </c>
      <c r="C918" s="43">
        <v>606</v>
      </c>
      <c r="D918" s="54">
        <f t="shared" si="14"/>
        <v>393.90000000000003</v>
      </c>
    </row>
    <row r="919" spans="1:4">
      <c r="A919" s="22" t="s">
        <v>1838</v>
      </c>
      <c r="B919" s="23" t="s">
        <v>1839</v>
      </c>
      <c r="C919" s="42">
        <v>606</v>
      </c>
      <c r="D919" s="54">
        <f t="shared" si="14"/>
        <v>393.90000000000003</v>
      </c>
    </row>
    <row r="920" spans="1:4">
      <c r="A920" s="25" t="s">
        <v>1840</v>
      </c>
      <c r="B920" s="26" t="s">
        <v>1841</v>
      </c>
      <c r="C920" s="43">
        <v>270</v>
      </c>
      <c r="D920" s="54">
        <f t="shared" si="14"/>
        <v>175.5</v>
      </c>
    </row>
    <row r="921" spans="1:4">
      <c r="A921" s="22" t="s">
        <v>1842</v>
      </c>
      <c r="B921" s="23" t="s">
        <v>1843</v>
      </c>
      <c r="C921" s="42">
        <v>270</v>
      </c>
      <c r="D921" s="54">
        <f t="shared" si="14"/>
        <v>175.5</v>
      </c>
    </row>
    <row r="922" spans="1:4">
      <c r="A922" s="25" t="s">
        <v>1844</v>
      </c>
      <c r="B922" s="26" t="s">
        <v>1845</v>
      </c>
      <c r="C922" s="43">
        <v>464</v>
      </c>
      <c r="D922" s="54">
        <f t="shared" si="14"/>
        <v>301.60000000000002</v>
      </c>
    </row>
    <row r="923" spans="1:4">
      <c r="A923" s="22" t="s">
        <v>1846</v>
      </c>
      <c r="B923" s="23" t="s">
        <v>1847</v>
      </c>
      <c r="C923" s="42">
        <v>464</v>
      </c>
      <c r="D923" s="54">
        <f t="shared" si="14"/>
        <v>301.60000000000002</v>
      </c>
    </row>
    <row r="924" spans="1:4">
      <c r="A924" s="25" t="s">
        <v>1848</v>
      </c>
      <c r="B924" s="26" t="s">
        <v>1849</v>
      </c>
      <c r="C924" s="43">
        <v>360</v>
      </c>
      <c r="D924" s="54">
        <f t="shared" si="14"/>
        <v>234</v>
      </c>
    </row>
    <row r="925" spans="1:4">
      <c r="A925" s="22" t="s">
        <v>1850</v>
      </c>
      <c r="B925" s="23" t="s">
        <v>1851</v>
      </c>
      <c r="C925" s="42">
        <v>360</v>
      </c>
      <c r="D925" s="54">
        <f t="shared" si="14"/>
        <v>234</v>
      </c>
    </row>
    <row r="926" spans="1:4">
      <c r="A926" s="25" t="s">
        <v>1852</v>
      </c>
      <c r="B926" s="26" t="s">
        <v>1853</v>
      </c>
      <c r="C926" s="43">
        <v>464</v>
      </c>
      <c r="D926" s="54">
        <f t="shared" si="14"/>
        <v>301.60000000000002</v>
      </c>
    </row>
    <row r="927" spans="1:4">
      <c r="A927" s="22" t="s">
        <v>1854</v>
      </c>
      <c r="B927" s="23" t="s">
        <v>1855</v>
      </c>
      <c r="C927" s="42">
        <v>464</v>
      </c>
      <c r="D927" s="54">
        <f t="shared" si="14"/>
        <v>301.60000000000002</v>
      </c>
    </row>
    <row r="928" spans="1:4">
      <c r="A928" s="25" t="s">
        <v>1856</v>
      </c>
      <c r="B928" s="26" t="s">
        <v>1857</v>
      </c>
      <c r="C928" s="43">
        <v>116</v>
      </c>
      <c r="D928" s="54">
        <f t="shared" si="14"/>
        <v>75.400000000000006</v>
      </c>
    </row>
    <row r="929" spans="1:4">
      <c r="A929" s="22" t="s">
        <v>1858</v>
      </c>
      <c r="B929" s="23" t="s">
        <v>1859</v>
      </c>
      <c r="C929" s="42">
        <v>24</v>
      </c>
      <c r="D929" s="54">
        <f t="shared" si="14"/>
        <v>15.600000000000001</v>
      </c>
    </row>
    <row r="930" spans="1:4">
      <c r="A930" s="25" t="s">
        <v>1860</v>
      </c>
      <c r="B930" s="26" t="s">
        <v>1861</v>
      </c>
      <c r="C930" s="43">
        <v>58</v>
      </c>
      <c r="D930" s="54">
        <f t="shared" si="14"/>
        <v>37.700000000000003</v>
      </c>
    </row>
    <row r="931" spans="1:4">
      <c r="A931" s="30" t="s">
        <v>1862</v>
      </c>
      <c r="B931" s="23" t="s">
        <v>1863</v>
      </c>
      <c r="C931" s="42">
        <v>200</v>
      </c>
      <c r="D931" s="54">
        <f t="shared" si="14"/>
        <v>130</v>
      </c>
    </row>
    <row r="932" spans="1:4">
      <c r="A932" s="29" t="s">
        <v>1864</v>
      </c>
      <c r="B932" s="26" t="s">
        <v>1865</v>
      </c>
      <c r="C932" s="43">
        <v>222</v>
      </c>
      <c r="D932" s="54">
        <f t="shared" si="14"/>
        <v>144.30000000000001</v>
      </c>
    </row>
    <row r="933" spans="1:4">
      <c r="A933" s="30" t="s">
        <v>1866</v>
      </c>
      <c r="B933" s="23" t="s">
        <v>1867</v>
      </c>
      <c r="C933" s="42">
        <v>260</v>
      </c>
      <c r="D933" s="54">
        <f t="shared" si="14"/>
        <v>169</v>
      </c>
    </row>
    <row r="934" spans="1:4">
      <c r="A934" s="29" t="s">
        <v>1868</v>
      </c>
      <c r="B934" s="26" t="s">
        <v>1869</v>
      </c>
      <c r="C934" s="43">
        <v>280</v>
      </c>
      <c r="D934" s="54">
        <f t="shared" si="14"/>
        <v>182</v>
      </c>
    </row>
    <row r="935" spans="1:4">
      <c r="A935" s="30" t="s">
        <v>1870</v>
      </c>
      <c r="B935" s="23" t="s">
        <v>1871</v>
      </c>
      <c r="C935" s="42">
        <v>300</v>
      </c>
      <c r="D935" s="54">
        <f t="shared" si="14"/>
        <v>195</v>
      </c>
    </row>
    <row r="936" spans="1:4">
      <c r="A936" s="29" t="s">
        <v>1872</v>
      </c>
      <c r="B936" s="26" t="s">
        <v>1873</v>
      </c>
      <c r="C936" s="43">
        <v>132</v>
      </c>
      <c r="D936" s="54">
        <f t="shared" si="14"/>
        <v>85.8</v>
      </c>
    </row>
    <row r="937" spans="1:4">
      <c r="A937" s="30" t="s">
        <v>1874</v>
      </c>
      <c r="B937" s="23" t="s">
        <v>1875</v>
      </c>
      <c r="C937" s="42">
        <v>144</v>
      </c>
      <c r="D937" s="54">
        <f t="shared" si="14"/>
        <v>93.600000000000009</v>
      </c>
    </row>
    <row r="938" spans="1:4">
      <c r="A938" s="29" t="s">
        <v>1876</v>
      </c>
      <c r="B938" s="26" t="s">
        <v>1877</v>
      </c>
      <c r="C938" s="43">
        <v>154</v>
      </c>
      <c r="D938" s="54">
        <f t="shared" si="14"/>
        <v>100.10000000000001</v>
      </c>
    </row>
    <row r="939" spans="1:4">
      <c r="A939" s="30" t="s">
        <v>1878</v>
      </c>
      <c r="B939" s="23" t="s">
        <v>1879</v>
      </c>
      <c r="C939" s="42">
        <v>166</v>
      </c>
      <c r="D939" s="54">
        <f t="shared" si="14"/>
        <v>107.9</v>
      </c>
    </row>
    <row r="940" spans="1:4">
      <c r="A940" s="29" t="s">
        <v>1880</v>
      </c>
      <c r="B940" s="26" t="s">
        <v>1881</v>
      </c>
      <c r="C940" s="43">
        <v>188</v>
      </c>
      <c r="D940" s="54">
        <f t="shared" si="14"/>
        <v>122.2</v>
      </c>
    </row>
    <row r="941" spans="1:4">
      <c r="A941" s="30" t="s">
        <v>567</v>
      </c>
      <c r="B941" s="23" t="s">
        <v>568</v>
      </c>
      <c r="C941" s="42">
        <v>485</v>
      </c>
      <c r="D941" s="54">
        <f t="shared" si="14"/>
        <v>315.25</v>
      </c>
    </row>
    <row r="942" spans="1:4">
      <c r="A942" s="29" t="s">
        <v>1882</v>
      </c>
      <c r="B942" s="26" t="s">
        <v>1883</v>
      </c>
      <c r="C942" s="43">
        <v>188</v>
      </c>
      <c r="D942" s="54">
        <f t="shared" si="14"/>
        <v>122.2</v>
      </c>
    </row>
    <row r="943" spans="1:4">
      <c r="A943" s="30" t="s">
        <v>1884</v>
      </c>
      <c r="B943" s="23" t="s">
        <v>1885</v>
      </c>
      <c r="C943" s="42">
        <v>200</v>
      </c>
      <c r="D943" s="54">
        <f t="shared" si="14"/>
        <v>130</v>
      </c>
    </row>
    <row r="944" spans="1:4">
      <c r="A944" s="29" t="s">
        <v>1886</v>
      </c>
      <c r="B944" s="26" t="s">
        <v>1887</v>
      </c>
      <c r="C944" s="43">
        <v>194</v>
      </c>
      <c r="D944" s="54">
        <f t="shared" si="14"/>
        <v>126.10000000000001</v>
      </c>
    </row>
    <row r="945" spans="1:4">
      <c r="A945" s="30" t="s">
        <v>1888</v>
      </c>
      <c r="B945" s="23" t="s">
        <v>1889</v>
      </c>
      <c r="C945" s="42">
        <v>216</v>
      </c>
      <c r="D945" s="54">
        <f t="shared" si="14"/>
        <v>140.4</v>
      </c>
    </row>
    <row r="946" spans="1:4">
      <c r="A946" s="29" t="s">
        <v>1890</v>
      </c>
      <c r="B946" s="26" t="s">
        <v>1891</v>
      </c>
      <c r="C946" s="43">
        <v>260</v>
      </c>
      <c r="D946" s="54">
        <f t="shared" si="14"/>
        <v>169</v>
      </c>
    </row>
    <row r="947" spans="1:4">
      <c r="A947" s="30" t="s">
        <v>1892</v>
      </c>
      <c r="B947" s="23" t="s">
        <v>1893</v>
      </c>
      <c r="C947" s="42">
        <v>292</v>
      </c>
      <c r="D947" s="54">
        <f t="shared" si="14"/>
        <v>189.8</v>
      </c>
    </row>
    <row r="948" spans="1:4">
      <c r="A948" s="29" t="s">
        <v>1894</v>
      </c>
      <c r="B948" s="26" t="s">
        <v>1895</v>
      </c>
      <c r="C948" s="43">
        <v>154</v>
      </c>
      <c r="D948" s="54">
        <f t="shared" si="14"/>
        <v>100.10000000000001</v>
      </c>
    </row>
    <row r="949" spans="1:4">
      <c r="A949" s="30" t="s">
        <v>1896</v>
      </c>
      <c r="B949" s="23" t="s">
        <v>1897</v>
      </c>
      <c r="C949" s="42">
        <v>276</v>
      </c>
      <c r="D949" s="54">
        <f t="shared" si="14"/>
        <v>179.4</v>
      </c>
    </row>
    <row r="950" spans="1:4">
      <c r="A950" s="29" t="s">
        <v>1898</v>
      </c>
      <c r="B950" s="26" t="s">
        <v>1899</v>
      </c>
      <c r="C950" s="43">
        <v>276</v>
      </c>
      <c r="D950" s="54">
        <f t="shared" si="14"/>
        <v>179.4</v>
      </c>
    </row>
    <row r="951" spans="1:4">
      <c r="A951" s="30" t="s">
        <v>1900</v>
      </c>
      <c r="B951" s="23" t="s">
        <v>1901</v>
      </c>
      <c r="C951" s="42">
        <v>284</v>
      </c>
      <c r="D951" s="54">
        <f t="shared" si="14"/>
        <v>184.6</v>
      </c>
    </row>
    <row r="952" spans="1:4">
      <c r="A952" s="29" t="s">
        <v>1902</v>
      </c>
      <c r="B952" s="26" t="s">
        <v>1903</v>
      </c>
      <c r="C952" s="43">
        <v>284</v>
      </c>
      <c r="D952" s="54">
        <f t="shared" si="14"/>
        <v>184.6</v>
      </c>
    </row>
    <row r="953" spans="1:4">
      <c r="A953" s="30" t="s">
        <v>1904</v>
      </c>
      <c r="B953" s="23" t="s">
        <v>1905</v>
      </c>
      <c r="C953" s="42">
        <v>88</v>
      </c>
      <c r="D953" s="54">
        <f t="shared" si="14"/>
        <v>57.2</v>
      </c>
    </row>
    <row r="954" spans="1:4">
      <c r="A954" s="29" t="s">
        <v>1906</v>
      </c>
      <c r="B954" s="26" t="s">
        <v>1907</v>
      </c>
      <c r="C954" s="43">
        <v>88</v>
      </c>
      <c r="D954" s="54">
        <f t="shared" si="14"/>
        <v>57.2</v>
      </c>
    </row>
    <row r="955" spans="1:4">
      <c r="A955" s="30" t="s">
        <v>1908</v>
      </c>
      <c r="B955" s="23" t="s">
        <v>1909</v>
      </c>
      <c r="C955" s="42">
        <v>100</v>
      </c>
      <c r="D955" s="54">
        <f t="shared" si="14"/>
        <v>65</v>
      </c>
    </row>
    <row r="956" spans="1:4">
      <c r="A956" s="29" t="s">
        <v>1910</v>
      </c>
      <c r="B956" s="26" t="s">
        <v>1911</v>
      </c>
      <c r="C956" s="43">
        <v>100</v>
      </c>
      <c r="D956" s="54">
        <f t="shared" si="14"/>
        <v>65</v>
      </c>
    </row>
    <row r="957" spans="1:4">
      <c r="A957" s="30" t="s">
        <v>1912</v>
      </c>
      <c r="B957" s="23" t="s">
        <v>1913</v>
      </c>
      <c r="C957" s="42">
        <v>682</v>
      </c>
      <c r="D957" s="54">
        <f t="shared" si="14"/>
        <v>443.3</v>
      </c>
    </row>
    <row r="958" spans="1:4">
      <c r="A958" s="29" t="s">
        <v>1914</v>
      </c>
      <c r="B958" s="26" t="s">
        <v>1915</v>
      </c>
      <c r="C958" s="43">
        <v>882</v>
      </c>
      <c r="D958" s="54">
        <f t="shared" si="14"/>
        <v>573.30000000000007</v>
      </c>
    </row>
    <row r="959" spans="1:4">
      <c r="A959" s="30" t="s">
        <v>1916</v>
      </c>
      <c r="B959" s="23" t="s">
        <v>1917</v>
      </c>
      <c r="C959" s="42">
        <v>882</v>
      </c>
      <c r="D959" s="54">
        <f t="shared" si="14"/>
        <v>573.30000000000007</v>
      </c>
    </row>
    <row r="960" spans="1:4">
      <c r="A960" s="25" t="s">
        <v>1918</v>
      </c>
      <c r="B960" s="26" t="s">
        <v>1919</v>
      </c>
      <c r="C960" s="43">
        <v>464</v>
      </c>
      <c r="D960" s="54">
        <f t="shared" si="14"/>
        <v>301.60000000000002</v>
      </c>
    </row>
    <row r="961" spans="1:4">
      <c r="A961" s="32" t="s">
        <v>1920</v>
      </c>
      <c r="B961" s="33" t="s">
        <v>1921</v>
      </c>
      <c r="C961" s="50">
        <v>464</v>
      </c>
      <c r="D961" s="54">
        <f t="shared" si="14"/>
        <v>301.60000000000002</v>
      </c>
    </row>
    <row r="962" spans="1:4">
      <c r="A962" s="30" t="s">
        <v>1922</v>
      </c>
      <c r="B962" s="23" t="s">
        <v>1923</v>
      </c>
      <c r="C962" s="24">
        <v>1100</v>
      </c>
      <c r="D962" s="54">
        <f t="shared" si="14"/>
        <v>715</v>
      </c>
    </row>
    <row r="963" spans="1:4">
      <c r="A963" s="29" t="s">
        <v>1924</v>
      </c>
      <c r="B963" s="26" t="s">
        <v>1925</v>
      </c>
      <c r="C963" s="27">
        <v>4192</v>
      </c>
      <c r="D963" s="54">
        <f t="shared" ref="D963:D1026" si="15">C963*0.65</f>
        <v>2724.8</v>
      </c>
    </row>
    <row r="964" spans="1:4">
      <c r="A964" s="30" t="s">
        <v>1926</v>
      </c>
      <c r="B964" s="23" t="s">
        <v>1927</v>
      </c>
      <c r="C964" s="24">
        <v>4740</v>
      </c>
      <c r="D964" s="54">
        <f t="shared" si="15"/>
        <v>3081</v>
      </c>
    </row>
    <row r="965" spans="1:4">
      <c r="A965" s="29" t="s">
        <v>1928</v>
      </c>
      <c r="B965" s="26" t="s">
        <v>1929</v>
      </c>
      <c r="C965" s="27">
        <v>4192</v>
      </c>
      <c r="D965" s="54">
        <f t="shared" si="15"/>
        <v>2724.8</v>
      </c>
    </row>
    <row r="966" spans="1:4">
      <c r="A966" s="30" t="s">
        <v>1930</v>
      </c>
      <c r="B966" s="23" t="s">
        <v>1931</v>
      </c>
      <c r="C966" s="24">
        <v>4522</v>
      </c>
      <c r="D966" s="54">
        <f t="shared" si="15"/>
        <v>2939.3</v>
      </c>
    </row>
    <row r="967" spans="1:4">
      <c r="A967" s="29" t="s">
        <v>1932</v>
      </c>
      <c r="B967" s="26" t="s">
        <v>1933</v>
      </c>
      <c r="C967" s="27">
        <v>4960</v>
      </c>
      <c r="D967" s="54">
        <f t="shared" si="15"/>
        <v>3224</v>
      </c>
    </row>
    <row r="968" spans="1:4">
      <c r="A968" s="30" t="s">
        <v>1934</v>
      </c>
      <c r="B968" s="23" t="s">
        <v>1935</v>
      </c>
      <c r="C968" s="24">
        <v>4522</v>
      </c>
      <c r="D968" s="54">
        <f t="shared" si="15"/>
        <v>2939.3</v>
      </c>
    </row>
    <row r="969" spans="1:4">
      <c r="A969" s="29" t="s">
        <v>1936</v>
      </c>
      <c r="B969" s="26" t="s">
        <v>1937</v>
      </c>
      <c r="C969" s="43">
        <v>50</v>
      </c>
      <c r="D969" s="54">
        <f t="shared" si="15"/>
        <v>32.5</v>
      </c>
    </row>
    <row r="970" spans="1:4">
      <c r="A970" s="30" t="s">
        <v>1938</v>
      </c>
      <c r="B970" s="23" t="s">
        <v>1939</v>
      </c>
      <c r="C970" s="42">
        <v>98</v>
      </c>
      <c r="D970" s="54">
        <f t="shared" si="15"/>
        <v>63.7</v>
      </c>
    </row>
    <row r="971" spans="1:4">
      <c r="A971" s="29" t="s">
        <v>1940</v>
      </c>
      <c r="B971" s="26" t="s">
        <v>1941</v>
      </c>
      <c r="C971" s="43">
        <v>26</v>
      </c>
      <c r="D971" s="54">
        <f t="shared" si="15"/>
        <v>16.900000000000002</v>
      </c>
    </row>
    <row r="972" spans="1:4">
      <c r="A972" s="30" t="s">
        <v>1942</v>
      </c>
      <c r="B972" s="23" t="s">
        <v>1943</v>
      </c>
      <c r="C972" s="24">
        <v>1034</v>
      </c>
      <c r="D972" s="54">
        <f t="shared" si="15"/>
        <v>672.1</v>
      </c>
    </row>
    <row r="973" spans="1:4">
      <c r="A973" s="29" t="s">
        <v>1944</v>
      </c>
      <c r="B973" s="26" t="s">
        <v>1945</v>
      </c>
      <c r="C973" s="27">
        <v>1034</v>
      </c>
      <c r="D973" s="54">
        <f t="shared" si="15"/>
        <v>672.1</v>
      </c>
    </row>
    <row r="974" spans="1:4">
      <c r="A974" s="30" t="s">
        <v>1946</v>
      </c>
      <c r="B974" s="23" t="s">
        <v>1947</v>
      </c>
      <c r="C974" s="24">
        <v>1034</v>
      </c>
      <c r="D974" s="54">
        <f t="shared" si="15"/>
        <v>672.1</v>
      </c>
    </row>
    <row r="975" spans="1:4">
      <c r="A975" s="29" t="s">
        <v>1948</v>
      </c>
      <c r="B975" s="26" t="s">
        <v>1949</v>
      </c>
      <c r="C975" s="27">
        <v>660</v>
      </c>
      <c r="D975" s="54">
        <f t="shared" si="15"/>
        <v>429</v>
      </c>
    </row>
    <row r="976" spans="1:4">
      <c r="A976" s="30" t="s">
        <v>1950</v>
      </c>
      <c r="B976" s="23" t="s">
        <v>1951</v>
      </c>
      <c r="C976" s="24">
        <v>3742</v>
      </c>
      <c r="D976" s="54">
        <f t="shared" si="15"/>
        <v>2432.3000000000002</v>
      </c>
    </row>
    <row r="977" spans="1:4">
      <c r="A977" s="29" t="s">
        <v>1952</v>
      </c>
      <c r="B977" s="26" t="s">
        <v>1953</v>
      </c>
      <c r="C977" s="27">
        <v>3742</v>
      </c>
      <c r="D977" s="54">
        <f t="shared" si="15"/>
        <v>2432.3000000000002</v>
      </c>
    </row>
    <row r="978" spans="1:4">
      <c r="A978" s="30" t="s">
        <v>1954</v>
      </c>
      <c r="B978" s="23" t="s">
        <v>1955</v>
      </c>
      <c r="C978" s="24">
        <v>4290</v>
      </c>
      <c r="D978" s="54">
        <f t="shared" si="15"/>
        <v>2788.5</v>
      </c>
    </row>
    <row r="979" spans="1:4">
      <c r="A979" s="29" t="s">
        <v>1956</v>
      </c>
      <c r="B979" s="26" t="s">
        <v>1957</v>
      </c>
      <c r="C979" s="27">
        <v>4290</v>
      </c>
      <c r="D979" s="54">
        <f t="shared" si="15"/>
        <v>2788.5</v>
      </c>
    </row>
    <row r="980" spans="1:4">
      <c r="A980" s="30" t="s">
        <v>1958</v>
      </c>
      <c r="B980" s="23" t="s">
        <v>1959</v>
      </c>
      <c r="C980" s="24">
        <v>3742</v>
      </c>
      <c r="D980" s="54">
        <f t="shared" si="15"/>
        <v>2432.3000000000002</v>
      </c>
    </row>
    <row r="981" spans="1:4">
      <c r="A981" s="29" t="s">
        <v>1960</v>
      </c>
      <c r="B981" s="26" t="s">
        <v>1961</v>
      </c>
      <c r="C981" s="27">
        <v>3742</v>
      </c>
      <c r="D981" s="54">
        <f t="shared" si="15"/>
        <v>2432.3000000000002</v>
      </c>
    </row>
    <row r="982" spans="1:4">
      <c r="A982" s="30" t="s">
        <v>1962</v>
      </c>
      <c r="B982" s="23" t="s">
        <v>1963</v>
      </c>
      <c r="C982" s="24">
        <v>3742</v>
      </c>
      <c r="D982" s="54">
        <f t="shared" si="15"/>
        <v>2432.3000000000002</v>
      </c>
    </row>
    <row r="983" spans="1:4">
      <c r="A983" s="29" t="s">
        <v>1964</v>
      </c>
      <c r="B983" s="26" t="s">
        <v>1965</v>
      </c>
      <c r="C983" s="27">
        <v>4072</v>
      </c>
      <c r="D983" s="54">
        <f t="shared" si="15"/>
        <v>2646.8</v>
      </c>
    </row>
    <row r="984" spans="1:4">
      <c r="A984" s="30" t="s">
        <v>1966</v>
      </c>
      <c r="B984" s="23" t="s">
        <v>1967</v>
      </c>
      <c r="C984" s="24">
        <v>4072</v>
      </c>
      <c r="D984" s="54">
        <f t="shared" si="15"/>
        <v>2646.8</v>
      </c>
    </row>
    <row r="985" spans="1:4">
      <c r="A985" s="29" t="s">
        <v>1968</v>
      </c>
      <c r="B985" s="26" t="s">
        <v>1969</v>
      </c>
      <c r="C985" s="27">
        <v>4510</v>
      </c>
      <c r="D985" s="54">
        <f t="shared" si="15"/>
        <v>2931.5</v>
      </c>
    </row>
    <row r="986" spans="1:4">
      <c r="A986" s="30" t="s">
        <v>1970</v>
      </c>
      <c r="B986" s="23" t="s">
        <v>1971</v>
      </c>
      <c r="C986" s="24">
        <v>4510</v>
      </c>
      <c r="D986" s="54">
        <f t="shared" si="15"/>
        <v>2931.5</v>
      </c>
    </row>
    <row r="987" spans="1:4">
      <c r="A987" s="29" t="s">
        <v>1972</v>
      </c>
      <c r="B987" s="26" t="s">
        <v>1973</v>
      </c>
      <c r="C987" s="27">
        <v>4072</v>
      </c>
      <c r="D987" s="54">
        <f t="shared" si="15"/>
        <v>2646.8</v>
      </c>
    </row>
    <row r="988" spans="1:4">
      <c r="A988" s="30" t="s">
        <v>1974</v>
      </c>
      <c r="B988" s="23" t="s">
        <v>1975</v>
      </c>
      <c r="C988" s="24">
        <v>4072</v>
      </c>
      <c r="D988" s="54">
        <f t="shared" si="15"/>
        <v>2646.8</v>
      </c>
    </row>
    <row r="989" spans="1:4">
      <c r="A989" s="29" t="s">
        <v>1976</v>
      </c>
      <c r="B989" s="26" t="s">
        <v>1977</v>
      </c>
      <c r="C989" s="27">
        <v>4072</v>
      </c>
      <c r="D989" s="54">
        <f t="shared" si="15"/>
        <v>2646.8</v>
      </c>
    </row>
    <row r="990" spans="1:4">
      <c r="A990" s="30" t="s">
        <v>1978</v>
      </c>
      <c r="B990" s="23" t="s">
        <v>1979</v>
      </c>
      <c r="C990" s="24">
        <v>4510</v>
      </c>
      <c r="D990" s="54">
        <f t="shared" si="15"/>
        <v>2931.5</v>
      </c>
    </row>
    <row r="991" spans="1:4">
      <c r="A991" s="29" t="s">
        <v>1980</v>
      </c>
      <c r="B991" s="26" t="s">
        <v>1981</v>
      </c>
      <c r="C991" s="27">
        <v>5280</v>
      </c>
      <c r="D991" s="54">
        <f t="shared" si="15"/>
        <v>3432</v>
      </c>
    </row>
    <row r="992" spans="1:4">
      <c r="A992" s="30" t="s">
        <v>1982</v>
      </c>
      <c r="B992" s="23" t="s">
        <v>1983</v>
      </c>
      <c r="C992" s="24">
        <v>10010</v>
      </c>
      <c r="D992" s="54">
        <f t="shared" si="15"/>
        <v>6506.5</v>
      </c>
    </row>
    <row r="993" spans="1:4">
      <c r="A993" s="29" t="s">
        <v>1984</v>
      </c>
      <c r="B993" s="26" t="s">
        <v>1985</v>
      </c>
      <c r="C993" s="27">
        <v>9350</v>
      </c>
      <c r="D993" s="54">
        <f t="shared" si="15"/>
        <v>6077.5</v>
      </c>
    </row>
    <row r="994" spans="1:4">
      <c r="A994" s="30" t="s">
        <v>1986</v>
      </c>
      <c r="B994" s="23" t="s">
        <v>1987</v>
      </c>
      <c r="C994" s="24">
        <v>8032</v>
      </c>
      <c r="D994" s="54">
        <f t="shared" si="15"/>
        <v>5220.8</v>
      </c>
    </row>
    <row r="995" spans="1:4">
      <c r="A995" s="29" t="s">
        <v>1988</v>
      </c>
      <c r="B995" s="26" t="s">
        <v>1989</v>
      </c>
      <c r="C995" s="27">
        <v>7922</v>
      </c>
      <c r="D995" s="54">
        <f t="shared" si="15"/>
        <v>5149.3</v>
      </c>
    </row>
    <row r="996" spans="1:4">
      <c r="A996" s="30" t="s">
        <v>1990</v>
      </c>
      <c r="B996" s="23" t="s">
        <v>1991</v>
      </c>
      <c r="C996" s="24">
        <v>222</v>
      </c>
      <c r="D996" s="54">
        <f t="shared" si="15"/>
        <v>144.30000000000001</v>
      </c>
    </row>
    <row r="997" spans="1:4">
      <c r="A997" s="29" t="s">
        <v>1992</v>
      </c>
      <c r="B997" s="26" t="s">
        <v>1993</v>
      </c>
      <c r="C997" s="27">
        <v>176</v>
      </c>
      <c r="D997" s="54">
        <f t="shared" si="15"/>
        <v>114.4</v>
      </c>
    </row>
    <row r="998" spans="1:4">
      <c r="A998" s="30" t="s">
        <v>1994</v>
      </c>
      <c r="B998" s="23" t="s">
        <v>1995</v>
      </c>
      <c r="C998" s="24">
        <v>5000</v>
      </c>
      <c r="D998" s="54">
        <f t="shared" si="15"/>
        <v>3250</v>
      </c>
    </row>
    <row r="999" spans="1:4">
      <c r="A999" s="41" t="s">
        <v>1996</v>
      </c>
      <c r="B999" s="45" t="s">
        <v>1997</v>
      </c>
      <c r="C999" s="51">
        <v>5000</v>
      </c>
      <c r="D999" s="54">
        <f t="shared" si="15"/>
        <v>3250</v>
      </c>
    </row>
    <row r="1000" spans="1:4">
      <c r="A1000" s="30" t="s">
        <v>1998</v>
      </c>
      <c r="B1000" s="23" t="s">
        <v>1999</v>
      </c>
      <c r="C1000" s="42">
        <v>44</v>
      </c>
      <c r="D1000" s="54">
        <f t="shared" si="15"/>
        <v>28.6</v>
      </c>
    </row>
    <row r="1001" spans="1:4">
      <c r="A1001" s="29" t="s">
        <v>2000</v>
      </c>
      <c r="B1001" s="26" t="s">
        <v>2001</v>
      </c>
      <c r="C1001" s="43">
        <v>330</v>
      </c>
      <c r="D1001" s="54">
        <f t="shared" si="15"/>
        <v>214.5</v>
      </c>
    </row>
    <row r="1002" spans="1:4">
      <c r="A1002" s="30" t="s">
        <v>2002</v>
      </c>
      <c r="B1002" s="23" t="s">
        <v>2003</v>
      </c>
      <c r="C1002" s="42">
        <v>330</v>
      </c>
      <c r="D1002" s="54">
        <f t="shared" si="15"/>
        <v>214.5</v>
      </c>
    </row>
    <row r="1003" spans="1:4">
      <c r="A1003" s="29" t="s">
        <v>2004</v>
      </c>
      <c r="B1003" s="26" t="s">
        <v>2005</v>
      </c>
      <c r="C1003" s="43">
        <v>222</v>
      </c>
      <c r="D1003" s="54">
        <f t="shared" si="15"/>
        <v>144.30000000000001</v>
      </c>
    </row>
    <row r="1004" spans="1:4">
      <c r="A1004" s="30" t="s">
        <v>2006</v>
      </c>
      <c r="B1004" s="23" t="s">
        <v>2007</v>
      </c>
      <c r="C1004" s="42">
        <v>330</v>
      </c>
      <c r="D1004" s="54">
        <f t="shared" si="15"/>
        <v>214.5</v>
      </c>
    </row>
    <row r="1005" spans="1:4">
      <c r="A1005" s="29" t="s">
        <v>2008</v>
      </c>
      <c r="B1005" s="26" t="s">
        <v>2009</v>
      </c>
      <c r="C1005" s="43">
        <v>222</v>
      </c>
      <c r="D1005" s="54">
        <f t="shared" si="15"/>
        <v>144.30000000000001</v>
      </c>
    </row>
    <row r="1006" spans="1:4">
      <c r="A1006" s="30" t="s">
        <v>2010</v>
      </c>
      <c r="B1006" s="23" t="s">
        <v>2011</v>
      </c>
      <c r="C1006" s="42">
        <v>122</v>
      </c>
      <c r="D1006" s="54">
        <f t="shared" si="15"/>
        <v>79.3</v>
      </c>
    </row>
    <row r="1007" spans="1:4">
      <c r="A1007" s="29" t="s">
        <v>2012</v>
      </c>
      <c r="B1007" s="26" t="s">
        <v>2013</v>
      </c>
      <c r="C1007" s="43">
        <v>330</v>
      </c>
      <c r="D1007" s="54">
        <f t="shared" si="15"/>
        <v>214.5</v>
      </c>
    </row>
    <row r="1008" spans="1:4">
      <c r="A1008" s="30" t="s">
        <v>2014</v>
      </c>
      <c r="B1008" s="23" t="s">
        <v>2015</v>
      </c>
      <c r="C1008" s="42">
        <v>2200</v>
      </c>
      <c r="D1008" s="54">
        <f t="shared" si="15"/>
        <v>1430</v>
      </c>
    </row>
    <row r="1009" spans="1:4">
      <c r="A1009" s="29" t="s">
        <v>2016</v>
      </c>
      <c r="B1009" s="26" t="s">
        <v>2017</v>
      </c>
      <c r="C1009" s="43">
        <v>496</v>
      </c>
      <c r="D1009" s="54">
        <f t="shared" si="15"/>
        <v>322.40000000000003</v>
      </c>
    </row>
    <row r="1010" spans="1:4">
      <c r="A1010" s="30" t="s">
        <v>2018</v>
      </c>
      <c r="B1010" s="23" t="s">
        <v>2019</v>
      </c>
      <c r="C1010" s="42">
        <v>496</v>
      </c>
      <c r="D1010" s="54">
        <f t="shared" si="15"/>
        <v>322.40000000000003</v>
      </c>
    </row>
    <row r="1011" spans="1:4">
      <c r="A1011" s="29" t="s">
        <v>2020</v>
      </c>
      <c r="B1011" s="26" t="s">
        <v>2021</v>
      </c>
      <c r="C1011" s="43">
        <v>496</v>
      </c>
      <c r="D1011" s="54">
        <f t="shared" si="15"/>
        <v>322.40000000000003</v>
      </c>
    </row>
    <row r="1012" spans="1:4">
      <c r="A1012" s="30" t="s">
        <v>2022</v>
      </c>
      <c r="B1012" s="23" t="s">
        <v>2023</v>
      </c>
      <c r="C1012" s="42">
        <v>496</v>
      </c>
      <c r="D1012" s="54">
        <f t="shared" si="15"/>
        <v>322.40000000000003</v>
      </c>
    </row>
    <row r="1013" spans="1:4">
      <c r="A1013" s="29" t="s">
        <v>2024</v>
      </c>
      <c r="B1013" s="26" t="s">
        <v>2025</v>
      </c>
      <c r="C1013" s="43">
        <v>496</v>
      </c>
      <c r="D1013" s="54">
        <f t="shared" si="15"/>
        <v>322.40000000000003</v>
      </c>
    </row>
    <row r="1014" spans="1:4">
      <c r="A1014" s="30" t="s">
        <v>2026</v>
      </c>
      <c r="B1014" s="23" t="s">
        <v>2027</v>
      </c>
      <c r="C1014" s="42">
        <v>606</v>
      </c>
      <c r="D1014" s="54">
        <f t="shared" si="15"/>
        <v>393.90000000000003</v>
      </c>
    </row>
    <row r="1015" spans="1:4">
      <c r="A1015" s="29" t="s">
        <v>2028</v>
      </c>
      <c r="B1015" s="26" t="s">
        <v>2029</v>
      </c>
      <c r="C1015" s="43">
        <v>606</v>
      </c>
      <c r="D1015" s="54">
        <f t="shared" si="15"/>
        <v>393.90000000000003</v>
      </c>
    </row>
    <row r="1016" spans="1:4">
      <c r="A1016" s="30" t="s">
        <v>2030</v>
      </c>
      <c r="B1016" s="23" t="s">
        <v>2031</v>
      </c>
      <c r="C1016" s="42">
        <v>606</v>
      </c>
      <c r="D1016" s="54">
        <f t="shared" si="15"/>
        <v>393.90000000000003</v>
      </c>
    </row>
    <row r="1017" spans="1:4">
      <c r="A1017" s="29" t="s">
        <v>2032</v>
      </c>
      <c r="B1017" s="26" t="s">
        <v>2033</v>
      </c>
      <c r="C1017" s="43">
        <v>606</v>
      </c>
      <c r="D1017" s="54">
        <f t="shared" si="15"/>
        <v>393.90000000000003</v>
      </c>
    </row>
    <row r="1018" spans="1:4">
      <c r="A1018" s="30" t="s">
        <v>2034</v>
      </c>
      <c r="B1018" s="23" t="s">
        <v>2035</v>
      </c>
      <c r="C1018" s="42">
        <v>606</v>
      </c>
      <c r="D1018" s="54">
        <f t="shared" si="15"/>
        <v>393.90000000000003</v>
      </c>
    </row>
    <row r="1019" spans="1:4">
      <c r="A1019" s="29" t="s">
        <v>2036</v>
      </c>
      <c r="B1019" s="26" t="s">
        <v>2037</v>
      </c>
      <c r="C1019" s="43">
        <v>400</v>
      </c>
      <c r="D1019" s="54">
        <f t="shared" si="15"/>
        <v>260</v>
      </c>
    </row>
    <row r="1020" spans="1:4">
      <c r="A1020" s="30" t="s">
        <v>2038</v>
      </c>
      <c r="B1020" s="23" t="s">
        <v>2039</v>
      </c>
      <c r="C1020" s="42">
        <v>56</v>
      </c>
      <c r="D1020" s="54">
        <f t="shared" si="15"/>
        <v>36.4</v>
      </c>
    </row>
    <row r="1021" spans="1:4">
      <c r="A1021" s="29" t="s">
        <v>2040</v>
      </c>
      <c r="B1021" s="26" t="s">
        <v>2041</v>
      </c>
      <c r="C1021" s="43">
        <v>56</v>
      </c>
      <c r="D1021" s="54">
        <f t="shared" si="15"/>
        <v>36.4</v>
      </c>
    </row>
    <row r="1022" spans="1:4">
      <c r="A1022" s="30" t="s">
        <v>2042</v>
      </c>
      <c r="B1022" s="23" t="s">
        <v>2043</v>
      </c>
      <c r="C1022" s="42">
        <v>936</v>
      </c>
      <c r="D1022" s="54">
        <f t="shared" si="15"/>
        <v>608.4</v>
      </c>
    </row>
    <row r="1023" spans="1:4">
      <c r="A1023" s="29" t="s">
        <v>2044</v>
      </c>
      <c r="B1023" s="26" t="s">
        <v>2045</v>
      </c>
      <c r="C1023" s="43">
        <v>386</v>
      </c>
      <c r="D1023" s="54">
        <f t="shared" si="15"/>
        <v>250.9</v>
      </c>
    </row>
    <row r="1024" spans="1:4">
      <c r="A1024" s="30" t="s">
        <v>2046</v>
      </c>
      <c r="B1024" s="23" t="s">
        <v>2047</v>
      </c>
      <c r="C1024" s="42">
        <v>386</v>
      </c>
      <c r="D1024" s="54">
        <f t="shared" si="15"/>
        <v>250.9</v>
      </c>
    </row>
    <row r="1025" spans="1:4">
      <c r="A1025" s="29" t="s">
        <v>2048</v>
      </c>
      <c r="B1025" s="26" t="s">
        <v>2049</v>
      </c>
      <c r="C1025" s="43">
        <v>386</v>
      </c>
      <c r="D1025" s="54">
        <f t="shared" si="15"/>
        <v>250.9</v>
      </c>
    </row>
    <row r="1026" spans="1:4">
      <c r="A1026" s="30" t="s">
        <v>2050</v>
      </c>
      <c r="B1026" s="23" t="s">
        <v>2051</v>
      </c>
      <c r="C1026" s="42">
        <v>386</v>
      </c>
      <c r="D1026" s="54">
        <f t="shared" si="15"/>
        <v>250.9</v>
      </c>
    </row>
    <row r="1027" spans="1:4">
      <c r="A1027" s="29" t="s">
        <v>2052</v>
      </c>
      <c r="B1027" s="26" t="s">
        <v>2053</v>
      </c>
      <c r="C1027" s="43">
        <v>442</v>
      </c>
      <c r="D1027" s="54">
        <f t="shared" ref="D1027:D1090" si="16">C1027*0.65</f>
        <v>287.3</v>
      </c>
    </row>
    <row r="1028" spans="1:4">
      <c r="A1028" s="30" t="s">
        <v>2054</v>
      </c>
      <c r="B1028" s="23" t="s">
        <v>2055</v>
      </c>
      <c r="C1028" s="42">
        <v>936</v>
      </c>
      <c r="D1028" s="54">
        <f t="shared" si="16"/>
        <v>608.4</v>
      </c>
    </row>
    <row r="1029" spans="1:4">
      <c r="A1029" s="29" t="s">
        <v>2056</v>
      </c>
      <c r="B1029" s="26" t="s">
        <v>2057</v>
      </c>
      <c r="C1029" s="43">
        <v>936</v>
      </c>
      <c r="D1029" s="54">
        <f t="shared" si="16"/>
        <v>608.4</v>
      </c>
    </row>
    <row r="1030" spans="1:4">
      <c r="A1030" s="30" t="s">
        <v>2058</v>
      </c>
      <c r="B1030" s="23" t="s">
        <v>2059</v>
      </c>
      <c r="C1030" s="42">
        <v>936</v>
      </c>
      <c r="D1030" s="54">
        <f t="shared" si="16"/>
        <v>608.4</v>
      </c>
    </row>
    <row r="1031" spans="1:4">
      <c r="A1031" s="29" t="s">
        <v>2060</v>
      </c>
      <c r="B1031" s="26" t="s">
        <v>2061</v>
      </c>
      <c r="C1031" s="43">
        <v>936</v>
      </c>
      <c r="D1031" s="54">
        <f t="shared" si="16"/>
        <v>608.4</v>
      </c>
    </row>
    <row r="1032" spans="1:4">
      <c r="A1032" s="30" t="s">
        <v>2062</v>
      </c>
      <c r="B1032" s="23" t="s">
        <v>2063</v>
      </c>
      <c r="C1032" s="42">
        <v>936</v>
      </c>
      <c r="D1032" s="54">
        <f t="shared" si="16"/>
        <v>608.4</v>
      </c>
    </row>
    <row r="1033" spans="1:4">
      <c r="A1033" s="29" t="s">
        <v>2064</v>
      </c>
      <c r="B1033" s="26" t="s">
        <v>2065</v>
      </c>
      <c r="C1033" s="43">
        <v>386</v>
      </c>
      <c r="D1033" s="54">
        <f t="shared" si="16"/>
        <v>250.9</v>
      </c>
    </row>
    <row r="1034" spans="1:4">
      <c r="A1034" s="30" t="s">
        <v>2066</v>
      </c>
      <c r="B1034" s="23" t="s">
        <v>2067</v>
      </c>
      <c r="C1034" s="42">
        <v>660</v>
      </c>
      <c r="D1034" s="54">
        <f t="shared" si="16"/>
        <v>429</v>
      </c>
    </row>
    <row r="1035" spans="1:4">
      <c r="A1035" s="29" t="s">
        <v>2068</v>
      </c>
      <c r="B1035" s="26" t="s">
        <v>2069</v>
      </c>
      <c r="C1035" s="43">
        <v>1320</v>
      </c>
      <c r="D1035" s="54">
        <f t="shared" si="16"/>
        <v>858</v>
      </c>
    </row>
    <row r="1036" spans="1:4">
      <c r="A1036" s="30" t="s">
        <v>2070</v>
      </c>
      <c r="B1036" s="23" t="s">
        <v>2071</v>
      </c>
      <c r="C1036" s="42">
        <v>1376</v>
      </c>
      <c r="D1036" s="54">
        <f t="shared" si="16"/>
        <v>894.4</v>
      </c>
    </row>
    <row r="1037" spans="1:4">
      <c r="A1037" s="29" t="s">
        <v>2072</v>
      </c>
      <c r="B1037" s="26" t="s">
        <v>2073</v>
      </c>
      <c r="C1037" s="43">
        <v>660</v>
      </c>
      <c r="D1037" s="54">
        <f t="shared" si="16"/>
        <v>429</v>
      </c>
    </row>
    <row r="1038" spans="1:4">
      <c r="A1038" s="30" t="s">
        <v>2074</v>
      </c>
      <c r="B1038" s="23" t="s">
        <v>2075</v>
      </c>
      <c r="C1038" s="42">
        <v>12</v>
      </c>
      <c r="D1038" s="54">
        <f t="shared" si="16"/>
        <v>7.8000000000000007</v>
      </c>
    </row>
    <row r="1039" spans="1:4">
      <c r="A1039" s="29" t="s">
        <v>2076</v>
      </c>
      <c r="B1039" s="26" t="s">
        <v>2077</v>
      </c>
      <c r="C1039" s="43">
        <v>18</v>
      </c>
      <c r="D1039" s="54">
        <f t="shared" si="16"/>
        <v>11.700000000000001</v>
      </c>
    </row>
    <row r="1040" spans="1:4">
      <c r="A1040" s="38" t="s">
        <v>2078</v>
      </c>
      <c r="B1040" s="33" t="s">
        <v>2079</v>
      </c>
      <c r="C1040" s="50">
        <v>18</v>
      </c>
      <c r="D1040" s="54">
        <f t="shared" si="16"/>
        <v>11.700000000000001</v>
      </c>
    </row>
    <row r="1041" spans="1:4">
      <c r="A1041" s="22" t="s">
        <v>2080</v>
      </c>
      <c r="B1041" s="23" t="s">
        <v>2081</v>
      </c>
      <c r="C1041" s="42">
        <v>1982</v>
      </c>
      <c r="D1041" s="54">
        <f t="shared" si="16"/>
        <v>1288.3</v>
      </c>
    </row>
    <row r="1042" spans="1:4">
      <c r="A1042" s="25" t="s">
        <v>2082</v>
      </c>
      <c r="B1042" s="26" t="s">
        <v>2083</v>
      </c>
      <c r="C1042" s="43">
        <v>2310</v>
      </c>
      <c r="D1042" s="54">
        <f t="shared" si="16"/>
        <v>1501.5</v>
      </c>
    </row>
    <row r="1043" spans="1:4">
      <c r="A1043" s="38" t="s">
        <v>2084</v>
      </c>
      <c r="B1043" s="33" t="s">
        <v>2085</v>
      </c>
      <c r="C1043" s="50">
        <v>2972</v>
      </c>
      <c r="D1043" s="54">
        <f t="shared" si="16"/>
        <v>1931.8</v>
      </c>
    </row>
    <row r="1044" spans="1:4">
      <c r="A1044" s="30" t="s">
        <v>2086</v>
      </c>
      <c r="B1044" s="23" t="s">
        <v>2087</v>
      </c>
      <c r="C1044" s="42">
        <v>2000</v>
      </c>
      <c r="D1044" s="54">
        <f t="shared" si="16"/>
        <v>1300</v>
      </c>
    </row>
    <row r="1045" spans="1:4">
      <c r="A1045" s="29" t="s">
        <v>2088</v>
      </c>
      <c r="B1045" s="26" t="s">
        <v>2089</v>
      </c>
      <c r="C1045" s="43">
        <v>2200</v>
      </c>
      <c r="D1045" s="54">
        <f t="shared" si="16"/>
        <v>1430</v>
      </c>
    </row>
    <row r="1046" spans="1:4">
      <c r="A1046" s="30" t="s">
        <v>2090</v>
      </c>
      <c r="B1046" s="23" t="s">
        <v>2091</v>
      </c>
      <c r="C1046" s="42">
        <v>360</v>
      </c>
      <c r="D1046" s="54">
        <f t="shared" si="16"/>
        <v>234</v>
      </c>
    </row>
    <row r="1047" spans="1:4">
      <c r="A1047" s="29" t="s">
        <v>2092</v>
      </c>
      <c r="B1047" s="26" t="s">
        <v>2093</v>
      </c>
      <c r="C1047" s="43">
        <v>150</v>
      </c>
      <c r="D1047" s="54">
        <f t="shared" si="16"/>
        <v>97.5</v>
      </c>
    </row>
    <row r="1048" spans="1:4">
      <c r="A1048" s="30" t="s">
        <v>2094</v>
      </c>
      <c r="B1048" s="23" t="s">
        <v>2095</v>
      </c>
      <c r="C1048" s="42">
        <v>660</v>
      </c>
      <c r="D1048" s="54">
        <f t="shared" si="16"/>
        <v>429</v>
      </c>
    </row>
    <row r="1049" spans="1:4">
      <c r="A1049" s="25" t="s">
        <v>2096</v>
      </c>
      <c r="B1049" s="26" t="s">
        <v>2097</v>
      </c>
      <c r="C1049" s="43">
        <v>1982</v>
      </c>
      <c r="D1049" s="54">
        <f t="shared" si="16"/>
        <v>1288.3</v>
      </c>
    </row>
    <row r="1050" spans="1:4">
      <c r="A1050" s="22" t="s">
        <v>2098</v>
      </c>
      <c r="B1050" s="23" t="s">
        <v>2099</v>
      </c>
      <c r="C1050" s="42">
        <v>1982</v>
      </c>
      <c r="D1050" s="54">
        <f t="shared" si="16"/>
        <v>1288.3</v>
      </c>
    </row>
    <row r="1051" spans="1:4">
      <c r="A1051" s="25" t="s">
        <v>2100</v>
      </c>
      <c r="B1051" s="26" t="s">
        <v>2101</v>
      </c>
      <c r="C1051" s="43">
        <v>2420</v>
      </c>
      <c r="D1051" s="54">
        <f t="shared" si="16"/>
        <v>1573</v>
      </c>
    </row>
    <row r="1052" spans="1:4">
      <c r="A1052" s="22" t="s">
        <v>2102</v>
      </c>
      <c r="B1052" s="23" t="s">
        <v>2103</v>
      </c>
      <c r="C1052" s="42">
        <v>2420</v>
      </c>
      <c r="D1052" s="54">
        <f t="shared" si="16"/>
        <v>1573</v>
      </c>
    </row>
    <row r="1053" spans="1:4">
      <c r="A1053" s="25" t="s">
        <v>2104</v>
      </c>
      <c r="B1053" s="26" t="s">
        <v>2105</v>
      </c>
      <c r="C1053" s="43">
        <v>1034</v>
      </c>
      <c r="D1053" s="54">
        <f t="shared" si="16"/>
        <v>672.1</v>
      </c>
    </row>
    <row r="1054" spans="1:4">
      <c r="A1054" s="22" t="s">
        <v>2106</v>
      </c>
      <c r="B1054" s="23" t="s">
        <v>2107</v>
      </c>
      <c r="C1054" s="42">
        <v>1034</v>
      </c>
      <c r="D1054" s="54">
        <f t="shared" si="16"/>
        <v>672.1</v>
      </c>
    </row>
    <row r="1055" spans="1:4">
      <c r="A1055" s="25" t="s">
        <v>2108</v>
      </c>
      <c r="B1055" s="26" t="s">
        <v>2109</v>
      </c>
      <c r="C1055" s="43">
        <v>2420</v>
      </c>
      <c r="D1055" s="54">
        <f t="shared" si="16"/>
        <v>1573</v>
      </c>
    </row>
    <row r="1056" spans="1:4">
      <c r="A1056" s="30" t="s">
        <v>2110</v>
      </c>
      <c r="B1056" s="23" t="s">
        <v>2111</v>
      </c>
      <c r="C1056" s="42">
        <v>50</v>
      </c>
      <c r="D1056" s="54">
        <f t="shared" si="16"/>
        <v>32.5</v>
      </c>
    </row>
    <row r="1057" spans="1:4">
      <c r="A1057" s="25" t="s">
        <v>2112</v>
      </c>
      <c r="B1057" s="26" t="s">
        <v>2113</v>
      </c>
      <c r="C1057" s="43">
        <v>2420</v>
      </c>
      <c r="D1057" s="54">
        <f t="shared" si="16"/>
        <v>1573</v>
      </c>
    </row>
    <row r="1058" spans="1:4">
      <c r="A1058" s="22" t="s">
        <v>2114</v>
      </c>
      <c r="B1058" s="23" t="s">
        <v>2115</v>
      </c>
      <c r="C1058" s="42">
        <v>2972</v>
      </c>
      <c r="D1058" s="54">
        <f t="shared" si="16"/>
        <v>1931.8</v>
      </c>
    </row>
    <row r="1059" spans="1:4">
      <c r="A1059" s="25" t="s">
        <v>2116</v>
      </c>
      <c r="B1059" s="26" t="s">
        <v>2117</v>
      </c>
      <c r="C1059" s="43">
        <v>2972</v>
      </c>
      <c r="D1059" s="54">
        <f t="shared" si="16"/>
        <v>1931.8</v>
      </c>
    </row>
    <row r="1060" spans="1:4">
      <c r="A1060" s="22" t="s">
        <v>2118</v>
      </c>
      <c r="B1060" s="23" t="s">
        <v>2119</v>
      </c>
      <c r="C1060" s="42">
        <v>98</v>
      </c>
      <c r="D1060" s="54">
        <f t="shared" si="16"/>
        <v>63.7</v>
      </c>
    </row>
    <row r="1061" spans="1:4">
      <c r="A1061" s="25" t="s">
        <v>2120</v>
      </c>
      <c r="B1061" s="26" t="s">
        <v>2121</v>
      </c>
      <c r="C1061" s="43">
        <v>98</v>
      </c>
      <c r="D1061" s="54">
        <f t="shared" si="16"/>
        <v>63.7</v>
      </c>
    </row>
    <row r="1062" spans="1:4">
      <c r="A1062" s="22" t="s">
        <v>2122</v>
      </c>
      <c r="B1062" s="23" t="s">
        <v>2123</v>
      </c>
      <c r="C1062" s="42">
        <v>1542</v>
      </c>
      <c r="D1062" s="54">
        <f t="shared" si="16"/>
        <v>1002.3000000000001</v>
      </c>
    </row>
    <row r="1063" spans="1:4">
      <c r="A1063" s="25" t="s">
        <v>2124</v>
      </c>
      <c r="B1063" s="26" t="s">
        <v>2125</v>
      </c>
      <c r="C1063" s="43">
        <v>1542</v>
      </c>
      <c r="D1063" s="54">
        <f t="shared" si="16"/>
        <v>1002.3000000000001</v>
      </c>
    </row>
    <row r="1064" spans="1:4">
      <c r="A1064" s="30" t="s">
        <v>2126</v>
      </c>
      <c r="B1064" s="23" t="s">
        <v>2127</v>
      </c>
      <c r="C1064" s="42">
        <v>176</v>
      </c>
      <c r="D1064" s="54">
        <f t="shared" si="16"/>
        <v>114.4</v>
      </c>
    </row>
    <row r="1065" spans="1:4">
      <c r="A1065" s="29" t="s">
        <v>2128</v>
      </c>
      <c r="B1065" s="26" t="s">
        <v>2129</v>
      </c>
      <c r="C1065" s="43">
        <v>176</v>
      </c>
      <c r="D1065" s="54">
        <f t="shared" si="16"/>
        <v>114.4</v>
      </c>
    </row>
    <row r="1066" spans="1:4">
      <c r="A1066" s="22" t="s">
        <v>2130</v>
      </c>
      <c r="B1066" s="23" t="s">
        <v>2131</v>
      </c>
      <c r="C1066" s="42">
        <v>1982</v>
      </c>
      <c r="D1066" s="54">
        <f t="shared" si="16"/>
        <v>1288.3</v>
      </c>
    </row>
    <row r="1067" spans="1:4">
      <c r="A1067" s="25" t="s">
        <v>2132</v>
      </c>
      <c r="B1067" s="26" t="s">
        <v>2133</v>
      </c>
      <c r="C1067" s="43">
        <v>1982</v>
      </c>
      <c r="D1067" s="54">
        <f t="shared" si="16"/>
        <v>1288.3</v>
      </c>
    </row>
    <row r="1068" spans="1:4">
      <c r="A1068" s="22" t="s">
        <v>2134</v>
      </c>
      <c r="B1068" s="23" t="s">
        <v>2135</v>
      </c>
      <c r="C1068" s="42">
        <v>1034</v>
      </c>
      <c r="D1068" s="54">
        <f t="shared" si="16"/>
        <v>672.1</v>
      </c>
    </row>
    <row r="1069" spans="1:4">
      <c r="A1069" s="25" t="s">
        <v>2136</v>
      </c>
      <c r="B1069" s="26" t="s">
        <v>2137</v>
      </c>
      <c r="C1069" s="43">
        <v>1034</v>
      </c>
      <c r="D1069" s="54">
        <f t="shared" si="16"/>
        <v>672.1</v>
      </c>
    </row>
    <row r="1070" spans="1:4">
      <c r="A1070" s="22" t="s">
        <v>2138</v>
      </c>
      <c r="B1070" s="23" t="s">
        <v>2139</v>
      </c>
      <c r="C1070" s="42">
        <v>86</v>
      </c>
      <c r="D1070" s="54">
        <f t="shared" si="16"/>
        <v>55.9</v>
      </c>
    </row>
    <row r="1071" spans="1:4">
      <c r="A1071" s="29" t="s">
        <v>2140</v>
      </c>
      <c r="B1071" s="26" t="s">
        <v>2141</v>
      </c>
      <c r="C1071" s="43">
        <v>2500</v>
      </c>
      <c r="D1071" s="54">
        <f t="shared" si="16"/>
        <v>1625</v>
      </c>
    </row>
    <row r="1072" spans="1:4">
      <c r="A1072" s="30" t="s">
        <v>2142</v>
      </c>
      <c r="B1072" s="23" t="s">
        <v>2143</v>
      </c>
      <c r="C1072" s="42">
        <v>2750</v>
      </c>
      <c r="D1072" s="54">
        <f t="shared" si="16"/>
        <v>1787.5</v>
      </c>
    </row>
    <row r="1073" spans="1:4">
      <c r="A1073" s="29" t="s">
        <v>1990</v>
      </c>
      <c r="B1073" s="26" t="s">
        <v>1991</v>
      </c>
      <c r="C1073" s="43">
        <v>222</v>
      </c>
      <c r="D1073" s="54">
        <f t="shared" si="16"/>
        <v>144.30000000000001</v>
      </c>
    </row>
    <row r="1074" spans="1:4">
      <c r="A1074" s="30" t="s">
        <v>2144</v>
      </c>
      <c r="B1074" s="23" t="s">
        <v>2145</v>
      </c>
      <c r="C1074" s="42">
        <v>38</v>
      </c>
      <c r="D1074" s="54">
        <f t="shared" si="16"/>
        <v>24.7</v>
      </c>
    </row>
    <row r="1075" spans="1:4">
      <c r="A1075" s="41" t="s">
        <v>2146</v>
      </c>
      <c r="B1075" s="45" t="s">
        <v>2147</v>
      </c>
      <c r="C1075" s="46">
        <v>50</v>
      </c>
      <c r="D1075" s="54">
        <f t="shared" si="16"/>
        <v>32.5</v>
      </c>
    </row>
    <row r="1076" spans="1:4">
      <c r="A1076" s="22" t="s">
        <v>2148</v>
      </c>
      <c r="B1076" s="23" t="s">
        <v>2149</v>
      </c>
      <c r="C1076" s="24">
        <v>98</v>
      </c>
      <c r="D1076" s="54">
        <f t="shared" si="16"/>
        <v>63.7</v>
      </c>
    </row>
    <row r="1077" spans="1:4">
      <c r="A1077" s="25" t="s">
        <v>2150</v>
      </c>
      <c r="B1077" s="26" t="s">
        <v>2151</v>
      </c>
      <c r="C1077" s="27">
        <v>98</v>
      </c>
      <c r="D1077" s="54">
        <f t="shared" si="16"/>
        <v>63.7</v>
      </c>
    </row>
    <row r="1078" spans="1:4">
      <c r="A1078" s="22" t="s">
        <v>2152</v>
      </c>
      <c r="B1078" s="23" t="s">
        <v>2153</v>
      </c>
      <c r="C1078" s="24">
        <v>1090</v>
      </c>
      <c r="D1078" s="54">
        <f t="shared" si="16"/>
        <v>708.5</v>
      </c>
    </row>
    <row r="1079" spans="1:4">
      <c r="A1079" s="29" t="s">
        <v>1530</v>
      </c>
      <c r="B1079" s="26" t="s">
        <v>1531</v>
      </c>
      <c r="C1079" s="27">
        <v>96</v>
      </c>
      <c r="D1079" s="54">
        <f t="shared" si="16"/>
        <v>62.400000000000006</v>
      </c>
    </row>
    <row r="1080" spans="1:4">
      <c r="A1080" s="30" t="s">
        <v>1936</v>
      </c>
      <c r="B1080" s="23" t="s">
        <v>1937</v>
      </c>
      <c r="C1080" s="42">
        <v>50</v>
      </c>
      <c r="D1080" s="54">
        <f t="shared" si="16"/>
        <v>32.5</v>
      </c>
    </row>
    <row r="1081" spans="1:4">
      <c r="A1081" s="29" t="s">
        <v>1938</v>
      </c>
      <c r="B1081" s="26" t="s">
        <v>1939</v>
      </c>
      <c r="C1081" s="43">
        <v>98</v>
      </c>
      <c r="D1081" s="54">
        <f t="shared" si="16"/>
        <v>63.7</v>
      </c>
    </row>
    <row r="1082" spans="1:4">
      <c r="A1082" s="30" t="s">
        <v>1940</v>
      </c>
      <c r="B1082" s="23" t="s">
        <v>1941</v>
      </c>
      <c r="C1082" s="42">
        <v>26</v>
      </c>
      <c r="D1082" s="54">
        <f t="shared" si="16"/>
        <v>16.900000000000002</v>
      </c>
    </row>
    <row r="1083" spans="1:4">
      <c r="A1083" s="29" t="s">
        <v>1532</v>
      </c>
      <c r="B1083" s="26" t="s">
        <v>1533</v>
      </c>
      <c r="C1083" s="27">
        <v>242</v>
      </c>
      <c r="D1083" s="54">
        <f t="shared" si="16"/>
        <v>157.30000000000001</v>
      </c>
    </row>
    <row r="1084" spans="1:4">
      <c r="A1084" s="22" t="s">
        <v>2154</v>
      </c>
      <c r="B1084" s="23" t="s">
        <v>2155</v>
      </c>
      <c r="C1084" s="24">
        <v>11110</v>
      </c>
      <c r="D1084" s="54">
        <f t="shared" si="16"/>
        <v>7221.5</v>
      </c>
    </row>
    <row r="1085" spans="1:4">
      <c r="A1085" s="25" t="s">
        <v>2156</v>
      </c>
      <c r="B1085" s="26" t="s">
        <v>2157</v>
      </c>
      <c r="C1085" s="27">
        <v>10560</v>
      </c>
      <c r="D1085" s="54">
        <f t="shared" si="16"/>
        <v>6864</v>
      </c>
    </row>
    <row r="1086" spans="1:4">
      <c r="A1086" s="30" t="s">
        <v>2158</v>
      </c>
      <c r="B1086" s="23" t="s">
        <v>2159</v>
      </c>
      <c r="C1086" s="24">
        <v>10450</v>
      </c>
      <c r="D1086" s="54">
        <f t="shared" si="16"/>
        <v>6792.5</v>
      </c>
    </row>
    <row r="1087" spans="1:4">
      <c r="A1087" s="29" t="s">
        <v>2160</v>
      </c>
      <c r="B1087" s="26" t="s">
        <v>2161</v>
      </c>
      <c r="C1087" s="27">
        <v>9900</v>
      </c>
      <c r="D1087" s="54">
        <f t="shared" si="16"/>
        <v>6435</v>
      </c>
    </row>
    <row r="1088" spans="1:4">
      <c r="A1088" s="22" t="s">
        <v>2162</v>
      </c>
      <c r="B1088" s="23" t="s">
        <v>2163</v>
      </c>
      <c r="C1088" s="24">
        <v>9130</v>
      </c>
      <c r="D1088" s="54">
        <f t="shared" si="16"/>
        <v>5934.5</v>
      </c>
    </row>
    <row r="1089" spans="1:4">
      <c r="A1089" s="25" t="s">
        <v>2164</v>
      </c>
      <c r="B1089" s="26" t="s">
        <v>2165</v>
      </c>
      <c r="C1089" s="27">
        <v>9130</v>
      </c>
      <c r="D1089" s="54">
        <f t="shared" si="16"/>
        <v>5934.5</v>
      </c>
    </row>
    <row r="1090" spans="1:4">
      <c r="A1090" s="30" t="s">
        <v>2166</v>
      </c>
      <c r="B1090" s="23" t="s">
        <v>2167</v>
      </c>
      <c r="C1090" s="24">
        <v>8470</v>
      </c>
      <c r="D1090" s="54">
        <f t="shared" si="16"/>
        <v>5505.5</v>
      </c>
    </row>
    <row r="1091" spans="1:4">
      <c r="A1091" s="29" t="s">
        <v>2168</v>
      </c>
      <c r="B1091" s="26" t="s">
        <v>2169</v>
      </c>
      <c r="C1091" s="27">
        <v>8360</v>
      </c>
      <c r="D1091" s="54">
        <f t="shared" ref="D1091:D1154" si="17">C1091*0.65</f>
        <v>5434</v>
      </c>
    </row>
    <row r="1092" spans="1:4">
      <c r="A1092" s="30" t="s">
        <v>2170</v>
      </c>
      <c r="B1092" s="23" t="s">
        <v>2171</v>
      </c>
      <c r="C1092" s="24">
        <v>1700</v>
      </c>
      <c r="D1092" s="54">
        <f t="shared" si="17"/>
        <v>1105</v>
      </c>
    </row>
    <row r="1093" spans="1:4">
      <c r="A1093" s="29" t="s">
        <v>226</v>
      </c>
      <c r="B1093" s="26" t="s">
        <v>227</v>
      </c>
      <c r="C1093" s="27">
        <v>2600</v>
      </c>
      <c r="D1093" s="54">
        <f t="shared" si="17"/>
        <v>1690</v>
      </c>
    </row>
    <row r="1094" spans="1:4">
      <c r="A1094" s="30" t="s">
        <v>228</v>
      </c>
      <c r="B1094" s="23" t="s">
        <v>229</v>
      </c>
      <c r="C1094" s="24">
        <v>1705</v>
      </c>
      <c r="D1094" s="54">
        <f t="shared" si="17"/>
        <v>1108.25</v>
      </c>
    </row>
    <row r="1095" spans="1:4">
      <c r="A1095" s="29" t="s">
        <v>230</v>
      </c>
      <c r="B1095" s="26" t="s">
        <v>231</v>
      </c>
      <c r="C1095" s="27">
        <v>1815</v>
      </c>
      <c r="D1095" s="54">
        <f t="shared" si="17"/>
        <v>1179.75</v>
      </c>
    </row>
    <row r="1096" spans="1:4">
      <c r="A1096" s="30" t="s">
        <v>232</v>
      </c>
      <c r="B1096" s="23" t="s">
        <v>233</v>
      </c>
      <c r="C1096" s="24">
        <v>1705</v>
      </c>
      <c r="D1096" s="54">
        <f t="shared" si="17"/>
        <v>1108.25</v>
      </c>
    </row>
    <row r="1097" spans="1:4">
      <c r="A1097" s="29" t="s">
        <v>234</v>
      </c>
      <c r="B1097" s="26" t="s">
        <v>235</v>
      </c>
      <c r="C1097" s="27">
        <v>1815</v>
      </c>
      <c r="D1097" s="54">
        <f t="shared" si="17"/>
        <v>1179.75</v>
      </c>
    </row>
    <row r="1098" spans="1:4">
      <c r="A1098" s="30" t="s">
        <v>1990</v>
      </c>
      <c r="B1098" s="23" t="s">
        <v>1991</v>
      </c>
      <c r="C1098" s="24">
        <v>222</v>
      </c>
      <c r="D1098" s="54">
        <f t="shared" si="17"/>
        <v>144.30000000000001</v>
      </c>
    </row>
    <row r="1099" spans="1:4">
      <c r="A1099" s="29" t="s">
        <v>2172</v>
      </c>
      <c r="B1099" s="26" t="s">
        <v>2173</v>
      </c>
      <c r="C1099" s="27">
        <v>176</v>
      </c>
      <c r="D1099" s="54">
        <f t="shared" si="17"/>
        <v>114.4</v>
      </c>
    </row>
    <row r="1100" spans="1:4">
      <c r="A1100" s="30" t="s">
        <v>1992</v>
      </c>
      <c r="B1100" s="23" t="s">
        <v>1993</v>
      </c>
      <c r="C1100" s="24">
        <v>176</v>
      </c>
      <c r="D1100" s="54">
        <f t="shared" si="17"/>
        <v>114.4</v>
      </c>
    </row>
    <row r="1101" spans="1:4">
      <c r="A1101" s="25" t="s">
        <v>2174</v>
      </c>
      <c r="B1101" s="26" t="s">
        <v>2175</v>
      </c>
      <c r="C1101" s="27">
        <v>4072</v>
      </c>
      <c r="D1101" s="54">
        <f t="shared" si="17"/>
        <v>2646.8</v>
      </c>
    </row>
    <row r="1102" spans="1:4">
      <c r="A1102" s="22" t="s">
        <v>2176</v>
      </c>
      <c r="B1102" s="23" t="s">
        <v>2177</v>
      </c>
      <c r="C1102" s="24">
        <v>5060</v>
      </c>
      <c r="D1102" s="54">
        <f t="shared" si="17"/>
        <v>3289</v>
      </c>
    </row>
    <row r="1103" spans="1:4">
      <c r="A1103" s="25" t="s">
        <v>2178</v>
      </c>
      <c r="B1103" s="26" t="s">
        <v>2179</v>
      </c>
      <c r="C1103" s="27">
        <v>5060</v>
      </c>
      <c r="D1103" s="54">
        <f t="shared" si="17"/>
        <v>3289</v>
      </c>
    </row>
    <row r="1104" spans="1:4">
      <c r="A1104" s="22" t="s">
        <v>2180</v>
      </c>
      <c r="B1104" s="23" t="s">
        <v>2181</v>
      </c>
      <c r="C1104" s="24">
        <v>970</v>
      </c>
      <c r="D1104" s="54">
        <f t="shared" si="17"/>
        <v>630.5</v>
      </c>
    </row>
    <row r="1105" spans="1:4">
      <c r="A1105" s="25" t="s">
        <v>2182</v>
      </c>
      <c r="B1105" s="26" t="s">
        <v>2183</v>
      </c>
      <c r="C1105" s="27">
        <v>970</v>
      </c>
      <c r="D1105" s="54">
        <f t="shared" si="17"/>
        <v>630.5</v>
      </c>
    </row>
    <row r="1106" spans="1:4">
      <c r="A1106" s="22" t="s">
        <v>2184</v>
      </c>
      <c r="B1106" s="23" t="s">
        <v>2185</v>
      </c>
      <c r="C1106" s="24">
        <v>5280</v>
      </c>
      <c r="D1106" s="54">
        <f t="shared" si="17"/>
        <v>3432</v>
      </c>
    </row>
    <row r="1107" spans="1:4">
      <c r="A1107" s="29" t="s">
        <v>2186</v>
      </c>
      <c r="B1107" s="26" t="s">
        <v>2187</v>
      </c>
      <c r="C1107" s="27">
        <v>1034</v>
      </c>
      <c r="D1107" s="54">
        <f t="shared" si="17"/>
        <v>672.1</v>
      </c>
    </row>
    <row r="1108" spans="1:4">
      <c r="A1108" s="30" t="s">
        <v>2188</v>
      </c>
      <c r="B1108" s="23" t="s">
        <v>2189</v>
      </c>
      <c r="C1108" s="24">
        <v>1034</v>
      </c>
      <c r="D1108" s="54">
        <f t="shared" si="17"/>
        <v>672.1</v>
      </c>
    </row>
    <row r="1109" spans="1:4">
      <c r="A1109" s="29" t="s">
        <v>2190</v>
      </c>
      <c r="B1109" s="26" t="s">
        <v>2191</v>
      </c>
      <c r="C1109" s="27">
        <v>1816</v>
      </c>
      <c r="D1109" s="54">
        <f t="shared" si="17"/>
        <v>1180.4000000000001</v>
      </c>
    </row>
    <row r="1110" spans="1:4">
      <c r="A1110" s="30" t="s">
        <v>2192</v>
      </c>
      <c r="B1110" s="23" t="s">
        <v>2193</v>
      </c>
      <c r="C1110" s="24">
        <v>1816</v>
      </c>
      <c r="D1110" s="54">
        <f t="shared" si="17"/>
        <v>1180.4000000000001</v>
      </c>
    </row>
    <row r="1111" spans="1:4">
      <c r="A1111" s="29" t="s">
        <v>2194</v>
      </c>
      <c r="B1111" s="26" t="s">
        <v>2195</v>
      </c>
      <c r="C1111" s="27">
        <v>1034</v>
      </c>
      <c r="D1111" s="54">
        <f t="shared" si="17"/>
        <v>672.1</v>
      </c>
    </row>
    <row r="1112" spans="1:4">
      <c r="A1112" s="30" t="s">
        <v>2196</v>
      </c>
      <c r="B1112" s="23" t="s">
        <v>2197</v>
      </c>
      <c r="C1112" s="24">
        <v>1034</v>
      </c>
      <c r="D1112" s="54">
        <f t="shared" si="17"/>
        <v>672.1</v>
      </c>
    </row>
    <row r="1113" spans="1:4">
      <c r="A1113" s="29" t="s">
        <v>2198</v>
      </c>
      <c r="B1113" s="26" t="s">
        <v>2199</v>
      </c>
      <c r="C1113" s="27">
        <v>904</v>
      </c>
      <c r="D1113" s="54">
        <f t="shared" si="17"/>
        <v>587.6</v>
      </c>
    </row>
    <row r="1114" spans="1:4">
      <c r="A1114" s="30" t="s">
        <v>2200</v>
      </c>
      <c r="B1114" s="23" t="s">
        <v>2201</v>
      </c>
      <c r="C1114" s="24">
        <v>904</v>
      </c>
      <c r="D1114" s="54">
        <f t="shared" si="17"/>
        <v>587.6</v>
      </c>
    </row>
    <row r="1115" spans="1:4">
      <c r="A1115" s="29" t="s">
        <v>2202</v>
      </c>
      <c r="B1115" s="26" t="s">
        <v>2203</v>
      </c>
      <c r="C1115" s="27">
        <v>452</v>
      </c>
      <c r="D1115" s="54">
        <f t="shared" si="17"/>
        <v>293.8</v>
      </c>
    </row>
    <row r="1116" spans="1:4">
      <c r="A1116" s="30" t="s">
        <v>2204</v>
      </c>
      <c r="B1116" s="23" t="s">
        <v>2205</v>
      </c>
      <c r="C1116" s="24">
        <v>452</v>
      </c>
      <c r="D1116" s="54">
        <f t="shared" si="17"/>
        <v>293.8</v>
      </c>
    </row>
    <row r="1117" spans="1:4">
      <c r="A1117" s="29" t="s">
        <v>2206</v>
      </c>
      <c r="B1117" s="26" t="s">
        <v>2207</v>
      </c>
      <c r="C1117" s="27">
        <v>420</v>
      </c>
      <c r="D1117" s="54">
        <f t="shared" si="17"/>
        <v>273</v>
      </c>
    </row>
    <row r="1118" spans="1:4">
      <c r="A1118" s="30" t="s">
        <v>2208</v>
      </c>
      <c r="B1118" s="23" t="s">
        <v>2209</v>
      </c>
      <c r="C1118" s="24">
        <v>420</v>
      </c>
      <c r="D1118" s="54">
        <f t="shared" si="17"/>
        <v>273</v>
      </c>
    </row>
    <row r="1119" spans="1:4">
      <c r="A1119" s="29" t="s">
        <v>2210</v>
      </c>
      <c r="B1119" s="26" t="s">
        <v>2211</v>
      </c>
      <c r="C1119" s="27">
        <v>398</v>
      </c>
      <c r="D1119" s="54">
        <f t="shared" si="17"/>
        <v>258.7</v>
      </c>
    </row>
    <row r="1120" spans="1:4">
      <c r="A1120" s="30" t="s">
        <v>2212</v>
      </c>
      <c r="B1120" s="23" t="s">
        <v>2213</v>
      </c>
      <c r="C1120" s="24">
        <v>398</v>
      </c>
      <c r="D1120" s="54">
        <f t="shared" si="17"/>
        <v>258.7</v>
      </c>
    </row>
    <row r="1121" spans="1:4">
      <c r="A1121" s="29" t="s">
        <v>2214</v>
      </c>
      <c r="B1121" s="26" t="s">
        <v>2215</v>
      </c>
      <c r="C1121" s="27">
        <v>2200</v>
      </c>
      <c r="D1121" s="54">
        <f t="shared" si="17"/>
        <v>1430</v>
      </c>
    </row>
    <row r="1122" spans="1:4">
      <c r="A1122" s="30" t="s">
        <v>2216</v>
      </c>
      <c r="B1122" s="23" t="s">
        <v>2217</v>
      </c>
      <c r="C1122" s="24">
        <v>1706</v>
      </c>
      <c r="D1122" s="54">
        <f t="shared" si="17"/>
        <v>1108.9000000000001</v>
      </c>
    </row>
    <row r="1123" spans="1:4">
      <c r="A1123" s="29" t="s">
        <v>2218</v>
      </c>
      <c r="B1123" s="26" t="s">
        <v>2219</v>
      </c>
      <c r="C1123" s="27">
        <v>1706</v>
      </c>
      <c r="D1123" s="54">
        <f t="shared" si="17"/>
        <v>1108.9000000000001</v>
      </c>
    </row>
    <row r="1124" spans="1:4">
      <c r="A1124" s="30" t="s">
        <v>2220</v>
      </c>
      <c r="B1124" s="23" t="s">
        <v>2221</v>
      </c>
      <c r="C1124" s="24">
        <v>772</v>
      </c>
      <c r="D1124" s="54">
        <f t="shared" si="17"/>
        <v>501.8</v>
      </c>
    </row>
    <row r="1125" spans="1:4">
      <c r="A1125" s="29" t="s">
        <v>2222</v>
      </c>
      <c r="B1125" s="26" t="s">
        <v>2223</v>
      </c>
      <c r="C1125" s="27">
        <v>2310</v>
      </c>
      <c r="D1125" s="54">
        <f t="shared" si="17"/>
        <v>1501.5</v>
      </c>
    </row>
    <row r="1126" spans="1:4">
      <c r="A1126" s="30" t="s">
        <v>2224</v>
      </c>
      <c r="B1126" s="23" t="s">
        <v>2225</v>
      </c>
      <c r="C1126" s="24">
        <v>1706</v>
      </c>
      <c r="D1126" s="54">
        <f t="shared" si="17"/>
        <v>1108.9000000000001</v>
      </c>
    </row>
    <row r="1127" spans="1:4">
      <c r="A1127" s="25" t="s">
        <v>2226</v>
      </c>
      <c r="B1127" s="26" t="s">
        <v>2227</v>
      </c>
      <c r="C1127" s="27">
        <v>848</v>
      </c>
      <c r="D1127" s="54">
        <f t="shared" si="17"/>
        <v>551.20000000000005</v>
      </c>
    </row>
    <row r="1128" spans="1:4">
      <c r="A1128" s="30" t="s">
        <v>2228</v>
      </c>
      <c r="B1128" s="23" t="s">
        <v>2229</v>
      </c>
      <c r="C1128" s="24">
        <v>1024</v>
      </c>
      <c r="D1128" s="54">
        <f t="shared" si="17"/>
        <v>665.6</v>
      </c>
    </row>
    <row r="1129" spans="1:4">
      <c r="A1129" s="25" t="s">
        <v>2230</v>
      </c>
      <c r="B1129" s="26" t="s">
        <v>2231</v>
      </c>
      <c r="C1129" s="27">
        <v>86</v>
      </c>
      <c r="D1129" s="54">
        <f t="shared" si="17"/>
        <v>55.9</v>
      </c>
    </row>
    <row r="1130" spans="1:4">
      <c r="A1130" s="22" t="s">
        <v>2232</v>
      </c>
      <c r="B1130" s="23" t="s">
        <v>2233</v>
      </c>
      <c r="C1130" s="24">
        <v>150</v>
      </c>
      <c r="D1130" s="54">
        <f t="shared" si="17"/>
        <v>97.5</v>
      </c>
    </row>
    <row r="1131" spans="1:4">
      <c r="A1131" s="29" t="s">
        <v>2234</v>
      </c>
      <c r="B1131" s="26" t="s">
        <v>2235</v>
      </c>
      <c r="C1131" s="27">
        <v>904</v>
      </c>
      <c r="D1131" s="54">
        <f t="shared" si="17"/>
        <v>587.6</v>
      </c>
    </row>
    <row r="1132" spans="1:4">
      <c r="A1132" s="30" t="s">
        <v>2236</v>
      </c>
      <c r="B1132" s="23" t="s">
        <v>2237</v>
      </c>
      <c r="C1132" s="24">
        <v>904</v>
      </c>
      <c r="D1132" s="54">
        <f t="shared" si="17"/>
        <v>587.6</v>
      </c>
    </row>
    <row r="1133" spans="1:4">
      <c r="A1133" s="29" t="s">
        <v>2238</v>
      </c>
      <c r="B1133" s="26" t="s">
        <v>2239</v>
      </c>
      <c r="C1133" s="27">
        <v>1034</v>
      </c>
      <c r="D1133" s="54">
        <f t="shared" si="17"/>
        <v>672.1</v>
      </c>
    </row>
    <row r="1134" spans="1:4">
      <c r="A1134" s="30" t="s">
        <v>2240</v>
      </c>
      <c r="B1134" s="23" t="s">
        <v>2241</v>
      </c>
      <c r="C1134" s="24">
        <v>1034</v>
      </c>
      <c r="D1134" s="54">
        <f t="shared" si="17"/>
        <v>672.1</v>
      </c>
    </row>
    <row r="1135" spans="1:4">
      <c r="A1135" s="29" t="s">
        <v>2242</v>
      </c>
      <c r="B1135" s="26" t="s">
        <v>2243</v>
      </c>
      <c r="C1135" s="27">
        <v>904</v>
      </c>
      <c r="D1135" s="54">
        <f t="shared" si="17"/>
        <v>587.6</v>
      </c>
    </row>
    <row r="1136" spans="1:4">
      <c r="A1136" s="30" t="s">
        <v>2244</v>
      </c>
      <c r="B1136" s="23" t="s">
        <v>2245</v>
      </c>
      <c r="C1136" s="24">
        <v>904</v>
      </c>
      <c r="D1136" s="54">
        <f t="shared" si="17"/>
        <v>587.6</v>
      </c>
    </row>
    <row r="1137" spans="1:4">
      <c r="A1137" s="29" t="s">
        <v>2246</v>
      </c>
      <c r="B1137" s="26" t="s">
        <v>2247</v>
      </c>
      <c r="C1137" s="27">
        <v>9680</v>
      </c>
      <c r="D1137" s="54">
        <f t="shared" si="17"/>
        <v>6292</v>
      </c>
    </row>
    <row r="1138" spans="1:4">
      <c r="A1138" s="30" t="s">
        <v>2248</v>
      </c>
      <c r="B1138" s="23" t="s">
        <v>2249</v>
      </c>
      <c r="C1138" s="24">
        <v>8142</v>
      </c>
      <c r="D1138" s="54">
        <f t="shared" si="17"/>
        <v>5292.3</v>
      </c>
    </row>
    <row r="1139" spans="1:4">
      <c r="A1139" s="29" t="s">
        <v>2250</v>
      </c>
      <c r="B1139" s="26" t="s">
        <v>2251</v>
      </c>
      <c r="C1139" s="27">
        <v>8910</v>
      </c>
      <c r="D1139" s="54">
        <f t="shared" si="17"/>
        <v>5791.5</v>
      </c>
    </row>
    <row r="1140" spans="1:4">
      <c r="A1140" s="30" t="s">
        <v>2252</v>
      </c>
      <c r="B1140" s="23" t="s">
        <v>2253</v>
      </c>
      <c r="C1140" s="24">
        <v>452</v>
      </c>
      <c r="D1140" s="54">
        <f t="shared" si="17"/>
        <v>293.8</v>
      </c>
    </row>
    <row r="1141" spans="1:4">
      <c r="A1141" s="29" t="s">
        <v>2254</v>
      </c>
      <c r="B1141" s="26" t="s">
        <v>2255</v>
      </c>
      <c r="C1141" s="27">
        <v>452</v>
      </c>
      <c r="D1141" s="54">
        <f t="shared" si="17"/>
        <v>293.8</v>
      </c>
    </row>
    <row r="1142" spans="1:4">
      <c r="A1142" s="30" t="s">
        <v>2256</v>
      </c>
      <c r="B1142" s="23" t="s">
        <v>2257</v>
      </c>
      <c r="C1142" s="24">
        <v>398</v>
      </c>
      <c r="D1142" s="54">
        <f t="shared" si="17"/>
        <v>258.7</v>
      </c>
    </row>
    <row r="1143" spans="1:4">
      <c r="A1143" s="29" t="s">
        <v>2258</v>
      </c>
      <c r="B1143" s="26" t="s">
        <v>2259</v>
      </c>
      <c r="C1143" s="27">
        <v>398</v>
      </c>
      <c r="D1143" s="54">
        <f t="shared" si="17"/>
        <v>258.7</v>
      </c>
    </row>
    <row r="1144" spans="1:4">
      <c r="A1144" s="30" t="s">
        <v>2260</v>
      </c>
      <c r="B1144" s="23" t="s">
        <v>2261</v>
      </c>
      <c r="C1144" s="24">
        <v>782</v>
      </c>
      <c r="D1144" s="54">
        <f t="shared" si="17"/>
        <v>508.3</v>
      </c>
    </row>
    <row r="1145" spans="1:4">
      <c r="A1145" s="29" t="s">
        <v>2262</v>
      </c>
      <c r="B1145" s="26" t="s">
        <v>2263</v>
      </c>
      <c r="C1145" s="27">
        <v>782</v>
      </c>
      <c r="D1145" s="54">
        <f t="shared" si="17"/>
        <v>508.3</v>
      </c>
    </row>
    <row r="1146" spans="1:4">
      <c r="A1146" s="30" t="s">
        <v>2264</v>
      </c>
      <c r="B1146" s="23" t="s">
        <v>2265</v>
      </c>
      <c r="C1146" s="24">
        <v>782</v>
      </c>
      <c r="D1146" s="54">
        <f t="shared" si="17"/>
        <v>508.3</v>
      </c>
    </row>
    <row r="1147" spans="1:4">
      <c r="A1147" s="29" t="s">
        <v>2266</v>
      </c>
      <c r="B1147" s="26" t="s">
        <v>2267</v>
      </c>
      <c r="C1147" s="27">
        <v>782</v>
      </c>
      <c r="D1147" s="54">
        <f t="shared" si="17"/>
        <v>508.3</v>
      </c>
    </row>
    <row r="1148" spans="1:4">
      <c r="A1148" s="30" t="s">
        <v>2268</v>
      </c>
      <c r="B1148" s="23" t="s">
        <v>2269</v>
      </c>
      <c r="C1148" s="24">
        <v>772</v>
      </c>
      <c r="D1148" s="54">
        <f t="shared" si="17"/>
        <v>501.8</v>
      </c>
    </row>
    <row r="1149" spans="1:4">
      <c r="A1149" s="29" t="s">
        <v>2270</v>
      </c>
      <c r="B1149" s="26" t="s">
        <v>2271</v>
      </c>
      <c r="C1149" s="27">
        <v>772</v>
      </c>
      <c r="D1149" s="54">
        <f t="shared" si="17"/>
        <v>501.8</v>
      </c>
    </row>
    <row r="1150" spans="1:4">
      <c r="A1150" s="22" t="s">
        <v>2272</v>
      </c>
      <c r="B1150" s="23" t="s">
        <v>2273</v>
      </c>
      <c r="C1150" s="24">
        <v>86</v>
      </c>
      <c r="D1150" s="54">
        <f t="shared" si="17"/>
        <v>55.9</v>
      </c>
    </row>
    <row r="1151" spans="1:4">
      <c r="A1151" s="25" t="s">
        <v>2274</v>
      </c>
      <c r="B1151" s="26" t="s">
        <v>2275</v>
      </c>
      <c r="C1151" s="27">
        <v>86</v>
      </c>
      <c r="D1151" s="54">
        <f t="shared" si="17"/>
        <v>55.9</v>
      </c>
    </row>
    <row r="1152" spans="1:4">
      <c r="A1152" s="30" t="s">
        <v>2276</v>
      </c>
      <c r="B1152" s="23" t="s">
        <v>2277</v>
      </c>
      <c r="C1152" s="24">
        <v>182</v>
      </c>
      <c r="D1152" s="54">
        <f t="shared" si="17"/>
        <v>118.3</v>
      </c>
    </row>
    <row r="1153" spans="1:4">
      <c r="A1153" s="25" t="s">
        <v>2278</v>
      </c>
      <c r="B1153" s="26" t="s">
        <v>2279</v>
      </c>
      <c r="C1153" s="27">
        <v>1486</v>
      </c>
      <c r="D1153" s="54">
        <f t="shared" si="17"/>
        <v>965.9</v>
      </c>
    </row>
    <row r="1154" spans="1:4">
      <c r="A1154" s="30" t="s">
        <v>2280</v>
      </c>
      <c r="B1154" s="23" t="s">
        <v>2281</v>
      </c>
      <c r="C1154" s="24">
        <v>1982</v>
      </c>
      <c r="D1154" s="54">
        <f t="shared" si="17"/>
        <v>1288.3</v>
      </c>
    </row>
    <row r="1155" spans="1:4">
      <c r="A1155" s="29" t="s">
        <v>2282</v>
      </c>
      <c r="B1155" s="26" t="s">
        <v>2283</v>
      </c>
      <c r="C1155" s="27">
        <v>3192</v>
      </c>
      <c r="D1155" s="54">
        <f t="shared" ref="D1155:D1218" si="18">C1155*0.65</f>
        <v>2074.8000000000002</v>
      </c>
    </row>
    <row r="1156" spans="1:4">
      <c r="A1156" s="30" t="s">
        <v>2284</v>
      </c>
      <c r="B1156" s="23" t="s">
        <v>2285</v>
      </c>
      <c r="C1156" s="24">
        <v>3632</v>
      </c>
      <c r="D1156" s="54">
        <f t="shared" si="18"/>
        <v>2360.8000000000002</v>
      </c>
    </row>
    <row r="1157" spans="1:4">
      <c r="A1157" s="29" t="s">
        <v>2286</v>
      </c>
      <c r="B1157" s="26" t="s">
        <v>2287</v>
      </c>
      <c r="C1157" s="27">
        <v>4510</v>
      </c>
      <c r="D1157" s="54">
        <f t="shared" si="18"/>
        <v>2931.5</v>
      </c>
    </row>
    <row r="1158" spans="1:4">
      <c r="A1158" s="22" t="s">
        <v>2288</v>
      </c>
      <c r="B1158" s="23" t="s">
        <v>2289</v>
      </c>
      <c r="C1158" s="24">
        <v>4840</v>
      </c>
      <c r="D1158" s="54">
        <f t="shared" si="18"/>
        <v>3146</v>
      </c>
    </row>
    <row r="1159" spans="1:4">
      <c r="A1159" s="25" t="s">
        <v>2290</v>
      </c>
      <c r="B1159" s="26" t="s">
        <v>2291</v>
      </c>
      <c r="C1159" s="27">
        <v>3412</v>
      </c>
      <c r="D1159" s="54">
        <f t="shared" si="18"/>
        <v>2217.8000000000002</v>
      </c>
    </row>
    <row r="1160" spans="1:4">
      <c r="A1160" s="30" t="s">
        <v>2292</v>
      </c>
      <c r="B1160" s="23" t="s">
        <v>2293</v>
      </c>
      <c r="C1160" s="24">
        <v>4072</v>
      </c>
      <c r="D1160" s="54">
        <f t="shared" si="18"/>
        <v>2646.8</v>
      </c>
    </row>
    <row r="1161" spans="1:4">
      <c r="A1161" s="25" t="s">
        <v>2294</v>
      </c>
      <c r="B1161" s="26" t="s">
        <v>2295</v>
      </c>
      <c r="C1161" s="27">
        <v>3962</v>
      </c>
      <c r="D1161" s="54">
        <f t="shared" si="18"/>
        <v>2575.3000000000002</v>
      </c>
    </row>
    <row r="1162" spans="1:4">
      <c r="A1162" s="22" t="s">
        <v>2296</v>
      </c>
      <c r="B1162" s="23" t="s">
        <v>2297</v>
      </c>
      <c r="C1162" s="24">
        <v>4730</v>
      </c>
      <c r="D1162" s="54">
        <f t="shared" si="18"/>
        <v>3074.5</v>
      </c>
    </row>
    <row r="1163" spans="1:4">
      <c r="A1163" s="25" t="s">
        <v>2298</v>
      </c>
      <c r="B1163" s="26" t="s">
        <v>2299</v>
      </c>
      <c r="C1163" s="27">
        <v>5170</v>
      </c>
      <c r="D1163" s="54">
        <f t="shared" si="18"/>
        <v>3360.5</v>
      </c>
    </row>
    <row r="1164" spans="1:4">
      <c r="A1164" s="22" t="s">
        <v>2300</v>
      </c>
      <c r="B1164" s="23" t="s">
        <v>2301</v>
      </c>
      <c r="C1164" s="24">
        <v>3632</v>
      </c>
      <c r="D1164" s="54">
        <f t="shared" si="18"/>
        <v>2360.8000000000002</v>
      </c>
    </row>
    <row r="1165" spans="1:4">
      <c r="A1165" s="25" t="s">
        <v>2302</v>
      </c>
      <c r="B1165" s="26" t="s">
        <v>2303</v>
      </c>
      <c r="C1165" s="27">
        <v>4400</v>
      </c>
      <c r="D1165" s="54">
        <f t="shared" si="18"/>
        <v>2860</v>
      </c>
    </row>
    <row r="1166" spans="1:4">
      <c r="A1166" s="30" t="s">
        <v>2304</v>
      </c>
      <c r="B1166" s="23" t="s">
        <v>2305</v>
      </c>
      <c r="C1166" s="24">
        <v>7152</v>
      </c>
      <c r="D1166" s="54">
        <f t="shared" si="18"/>
        <v>4648.8</v>
      </c>
    </row>
    <row r="1167" spans="1:4">
      <c r="A1167" s="29" t="s">
        <v>2306</v>
      </c>
      <c r="B1167" s="26" t="s">
        <v>2307</v>
      </c>
      <c r="C1167" s="27">
        <v>4950</v>
      </c>
      <c r="D1167" s="54">
        <f t="shared" si="18"/>
        <v>3217.5</v>
      </c>
    </row>
    <row r="1168" spans="1:4">
      <c r="A1168" s="30" t="s">
        <v>2308</v>
      </c>
      <c r="B1168" s="23" t="s">
        <v>2309</v>
      </c>
      <c r="C1168" s="24">
        <v>6162</v>
      </c>
      <c r="D1168" s="54">
        <f t="shared" si="18"/>
        <v>4005.3</v>
      </c>
    </row>
    <row r="1169" spans="1:4">
      <c r="A1169" s="25" t="s">
        <v>2310</v>
      </c>
      <c r="B1169" s="26" t="s">
        <v>2311</v>
      </c>
      <c r="C1169" s="27">
        <v>2420</v>
      </c>
      <c r="D1169" s="54">
        <f t="shared" si="18"/>
        <v>1573</v>
      </c>
    </row>
    <row r="1170" spans="1:4">
      <c r="A1170" s="22" t="s">
        <v>2312</v>
      </c>
      <c r="B1170" s="23" t="s">
        <v>2313</v>
      </c>
      <c r="C1170" s="24">
        <v>2420</v>
      </c>
      <c r="D1170" s="54">
        <f t="shared" si="18"/>
        <v>1573</v>
      </c>
    </row>
    <row r="1171" spans="1:4">
      <c r="A1171" s="25" t="s">
        <v>2314</v>
      </c>
      <c r="B1171" s="52" t="s">
        <v>2315</v>
      </c>
      <c r="C1171" s="27">
        <v>3632</v>
      </c>
      <c r="D1171" s="54">
        <f t="shared" si="18"/>
        <v>2360.8000000000002</v>
      </c>
    </row>
    <row r="1172" spans="1:4">
      <c r="A1172" s="22" t="s">
        <v>2316</v>
      </c>
      <c r="B1172" s="40" t="s">
        <v>2317</v>
      </c>
      <c r="C1172" s="24">
        <v>4840</v>
      </c>
      <c r="D1172" s="54">
        <f t="shared" si="18"/>
        <v>3146</v>
      </c>
    </row>
    <row r="1173" spans="1:4">
      <c r="A1173" s="29" t="s">
        <v>1994</v>
      </c>
      <c r="B1173" s="26" t="s">
        <v>1995</v>
      </c>
      <c r="C1173" s="27">
        <v>5000</v>
      </c>
      <c r="D1173" s="54">
        <f t="shared" si="18"/>
        <v>3250</v>
      </c>
    </row>
    <row r="1174" spans="1:4">
      <c r="A1174" s="38" t="s">
        <v>1996</v>
      </c>
      <c r="B1174" s="33" t="s">
        <v>1997</v>
      </c>
      <c r="C1174" s="34">
        <v>5000</v>
      </c>
      <c r="D1174" s="54">
        <f t="shared" si="18"/>
        <v>3250</v>
      </c>
    </row>
    <row r="1175" spans="1:4">
      <c r="A1175" s="22" t="s">
        <v>2318</v>
      </c>
      <c r="B1175" s="23" t="s">
        <v>2319</v>
      </c>
      <c r="C1175" s="42">
        <v>660</v>
      </c>
      <c r="D1175" s="54">
        <f t="shared" si="18"/>
        <v>429</v>
      </c>
    </row>
    <row r="1176" spans="1:4">
      <c r="A1176" s="25" t="s">
        <v>2320</v>
      </c>
      <c r="B1176" s="26" t="s">
        <v>2321</v>
      </c>
      <c r="C1176" s="43">
        <v>700</v>
      </c>
      <c r="D1176" s="54">
        <f t="shared" si="18"/>
        <v>455</v>
      </c>
    </row>
    <row r="1177" spans="1:4">
      <c r="A1177" s="22" t="s">
        <v>2322</v>
      </c>
      <c r="B1177" s="23" t="s">
        <v>2323</v>
      </c>
      <c r="C1177" s="42">
        <v>900</v>
      </c>
      <c r="D1177" s="54">
        <f t="shared" si="18"/>
        <v>585</v>
      </c>
    </row>
    <row r="1178" spans="1:4">
      <c r="A1178" s="29" t="s">
        <v>2324</v>
      </c>
      <c r="B1178" s="26" t="s">
        <v>2325</v>
      </c>
      <c r="C1178" s="43">
        <v>120</v>
      </c>
      <c r="D1178" s="54">
        <f t="shared" si="18"/>
        <v>78</v>
      </c>
    </row>
    <row r="1179" spans="1:4">
      <c r="A1179" s="38" t="s">
        <v>2326</v>
      </c>
      <c r="B1179" s="33" t="s">
        <v>2327</v>
      </c>
      <c r="C1179" s="50">
        <v>60</v>
      </c>
      <c r="D1179" s="54">
        <f t="shared" si="18"/>
        <v>39</v>
      </c>
    </row>
    <row r="1180" spans="1:4">
      <c r="A1180" s="30" t="s">
        <v>2328</v>
      </c>
      <c r="B1180" s="23" t="s">
        <v>2329</v>
      </c>
      <c r="C1180" s="24">
        <v>1090</v>
      </c>
      <c r="D1180" s="54">
        <f t="shared" si="18"/>
        <v>708.5</v>
      </c>
    </row>
    <row r="1181" spans="1:4">
      <c r="A1181" s="29" t="s">
        <v>2330</v>
      </c>
      <c r="B1181" s="26" t="s">
        <v>2331</v>
      </c>
      <c r="C1181" s="27">
        <v>1090</v>
      </c>
      <c r="D1181" s="54">
        <f t="shared" si="18"/>
        <v>708.5</v>
      </c>
    </row>
    <row r="1182" spans="1:4">
      <c r="A1182" s="30" t="s">
        <v>2332</v>
      </c>
      <c r="B1182" s="23" t="s">
        <v>2333</v>
      </c>
      <c r="C1182" s="24">
        <v>1266</v>
      </c>
      <c r="D1182" s="54">
        <f t="shared" si="18"/>
        <v>822.9</v>
      </c>
    </row>
    <row r="1183" spans="1:4">
      <c r="A1183" s="29" t="s">
        <v>2334</v>
      </c>
      <c r="B1183" s="26" t="s">
        <v>2335</v>
      </c>
      <c r="C1183" s="27">
        <v>1266</v>
      </c>
      <c r="D1183" s="54">
        <f t="shared" si="18"/>
        <v>822.9</v>
      </c>
    </row>
    <row r="1184" spans="1:4">
      <c r="A1184" s="30" t="s">
        <v>2336</v>
      </c>
      <c r="B1184" s="23" t="s">
        <v>2337</v>
      </c>
      <c r="C1184" s="24">
        <v>1034</v>
      </c>
      <c r="D1184" s="54">
        <f t="shared" si="18"/>
        <v>672.1</v>
      </c>
    </row>
    <row r="1185" spans="1:4">
      <c r="A1185" s="29" t="s">
        <v>2338</v>
      </c>
      <c r="B1185" s="26" t="s">
        <v>2339</v>
      </c>
      <c r="C1185" s="27">
        <v>1376</v>
      </c>
      <c r="D1185" s="54">
        <f t="shared" si="18"/>
        <v>894.4</v>
      </c>
    </row>
    <row r="1186" spans="1:4">
      <c r="A1186" s="30" t="s">
        <v>2340</v>
      </c>
      <c r="B1186" s="23" t="s">
        <v>2341</v>
      </c>
      <c r="C1186" s="24">
        <v>2200</v>
      </c>
      <c r="D1186" s="54">
        <f t="shared" si="18"/>
        <v>1430</v>
      </c>
    </row>
    <row r="1187" spans="1:4">
      <c r="A1187" s="29" t="s">
        <v>2342</v>
      </c>
      <c r="B1187" s="26" t="s">
        <v>2343</v>
      </c>
      <c r="C1187" s="27">
        <v>2090</v>
      </c>
      <c r="D1187" s="54">
        <f t="shared" si="18"/>
        <v>1358.5</v>
      </c>
    </row>
    <row r="1188" spans="1:4">
      <c r="A1188" s="30" t="s">
        <v>2344</v>
      </c>
      <c r="B1188" s="23" t="s">
        <v>2345</v>
      </c>
      <c r="C1188" s="24">
        <v>550</v>
      </c>
      <c r="D1188" s="54">
        <f t="shared" si="18"/>
        <v>357.5</v>
      </c>
    </row>
    <row r="1189" spans="1:4">
      <c r="A1189" s="29" t="s">
        <v>2346</v>
      </c>
      <c r="B1189" s="26" t="s">
        <v>2347</v>
      </c>
      <c r="C1189" s="27">
        <v>2200</v>
      </c>
      <c r="D1189" s="54">
        <f t="shared" si="18"/>
        <v>1430</v>
      </c>
    </row>
    <row r="1190" spans="1:4">
      <c r="A1190" s="30" t="s">
        <v>2348</v>
      </c>
      <c r="B1190" s="23" t="s">
        <v>2349</v>
      </c>
      <c r="C1190" s="24">
        <v>2090</v>
      </c>
      <c r="D1190" s="54">
        <f t="shared" si="18"/>
        <v>1358.5</v>
      </c>
    </row>
    <row r="1191" spans="1:4">
      <c r="A1191" s="29" t="s">
        <v>2350</v>
      </c>
      <c r="B1191" s="26" t="s">
        <v>2351</v>
      </c>
      <c r="C1191" s="27">
        <v>1982</v>
      </c>
      <c r="D1191" s="54">
        <f t="shared" si="18"/>
        <v>1288.3</v>
      </c>
    </row>
    <row r="1192" spans="1:4">
      <c r="A1192" s="30" t="s">
        <v>2352</v>
      </c>
      <c r="B1192" s="23" t="s">
        <v>2353</v>
      </c>
      <c r="C1192" s="24">
        <v>848</v>
      </c>
      <c r="D1192" s="54">
        <f t="shared" si="18"/>
        <v>551.20000000000005</v>
      </c>
    </row>
    <row r="1193" spans="1:4">
      <c r="A1193" s="29" t="s">
        <v>2354</v>
      </c>
      <c r="B1193" s="26" t="s">
        <v>2355</v>
      </c>
      <c r="C1193" s="27">
        <v>2420</v>
      </c>
      <c r="D1193" s="54">
        <f t="shared" si="18"/>
        <v>1573</v>
      </c>
    </row>
    <row r="1194" spans="1:4">
      <c r="A1194" s="30" t="s">
        <v>2356</v>
      </c>
      <c r="B1194" s="23" t="s">
        <v>2357</v>
      </c>
      <c r="C1194" s="24">
        <v>3192</v>
      </c>
      <c r="D1194" s="54">
        <f t="shared" si="18"/>
        <v>2074.8000000000002</v>
      </c>
    </row>
    <row r="1195" spans="1:4">
      <c r="A1195" s="25" t="s">
        <v>2358</v>
      </c>
      <c r="B1195" s="26" t="s">
        <v>2359</v>
      </c>
      <c r="C1195" s="27">
        <v>8470</v>
      </c>
      <c r="D1195" s="54">
        <f t="shared" si="18"/>
        <v>5505.5</v>
      </c>
    </row>
    <row r="1196" spans="1:4">
      <c r="A1196" s="30" t="s">
        <v>2360</v>
      </c>
      <c r="B1196" s="23" t="s">
        <v>2361</v>
      </c>
      <c r="C1196" s="24">
        <v>452</v>
      </c>
      <c r="D1196" s="54">
        <f t="shared" si="18"/>
        <v>293.8</v>
      </c>
    </row>
    <row r="1197" spans="1:4">
      <c r="A1197" s="29" t="s">
        <v>2362</v>
      </c>
      <c r="B1197" s="26" t="s">
        <v>2363</v>
      </c>
      <c r="C1197" s="27">
        <v>452</v>
      </c>
      <c r="D1197" s="54">
        <f t="shared" si="18"/>
        <v>293.8</v>
      </c>
    </row>
    <row r="1198" spans="1:4">
      <c r="A1198" s="22" t="s">
        <v>2364</v>
      </c>
      <c r="B1198" s="23" t="s">
        <v>2365</v>
      </c>
      <c r="C1198" s="24">
        <v>580</v>
      </c>
      <c r="D1198" s="54">
        <f t="shared" si="18"/>
        <v>377</v>
      </c>
    </row>
    <row r="1199" spans="1:4">
      <c r="A1199" s="25" t="s">
        <v>2366</v>
      </c>
      <c r="B1199" s="26" t="s">
        <v>2367</v>
      </c>
      <c r="C1199" s="27">
        <v>580</v>
      </c>
      <c r="D1199" s="54">
        <f t="shared" si="18"/>
        <v>377</v>
      </c>
    </row>
    <row r="1200" spans="1:4">
      <c r="A1200" s="30" t="s">
        <v>2368</v>
      </c>
      <c r="B1200" s="23" t="s">
        <v>2369</v>
      </c>
      <c r="C1200" s="24">
        <v>2972</v>
      </c>
      <c r="D1200" s="54">
        <f t="shared" si="18"/>
        <v>1931.8</v>
      </c>
    </row>
    <row r="1201" spans="1:4">
      <c r="A1201" s="29" t="s">
        <v>2370</v>
      </c>
      <c r="B1201" s="26" t="s">
        <v>2371</v>
      </c>
      <c r="C1201" s="27">
        <v>3632</v>
      </c>
      <c r="D1201" s="54">
        <f t="shared" si="18"/>
        <v>2360.8000000000002</v>
      </c>
    </row>
    <row r="1202" spans="1:4">
      <c r="A1202" s="30" t="s">
        <v>2372</v>
      </c>
      <c r="B1202" s="23" t="s">
        <v>2373</v>
      </c>
      <c r="C1202" s="24">
        <v>1982</v>
      </c>
      <c r="D1202" s="54">
        <f t="shared" si="18"/>
        <v>1288.3</v>
      </c>
    </row>
    <row r="1203" spans="1:4">
      <c r="A1203" s="25" t="s">
        <v>2374</v>
      </c>
      <c r="B1203" s="26" t="s">
        <v>2375</v>
      </c>
      <c r="C1203" s="27">
        <v>8690</v>
      </c>
      <c r="D1203" s="54">
        <f t="shared" si="18"/>
        <v>5648.5</v>
      </c>
    </row>
    <row r="1204" spans="1:4">
      <c r="A1204" s="22" t="s">
        <v>2376</v>
      </c>
      <c r="B1204" s="23" t="s">
        <v>2377</v>
      </c>
      <c r="C1204" s="24">
        <v>12102</v>
      </c>
      <c r="D1204" s="54">
        <f t="shared" si="18"/>
        <v>7866.3</v>
      </c>
    </row>
    <row r="1205" spans="1:4">
      <c r="A1205" s="29" t="s">
        <v>2378</v>
      </c>
      <c r="B1205" s="26" t="s">
        <v>2379</v>
      </c>
      <c r="C1205" s="27">
        <v>4620</v>
      </c>
      <c r="D1205" s="54">
        <f t="shared" si="18"/>
        <v>3003</v>
      </c>
    </row>
    <row r="1206" spans="1:4">
      <c r="A1206" s="30" t="s">
        <v>2380</v>
      </c>
      <c r="B1206" s="23" t="s">
        <v>2381</v>
      </c>
      <c r="C1206" s="24">
        <v>5170</v>
      </c>
      <c r="D1206" s="54">
        <f t="shared" si="18"/>
        <v>3360.5</v>
      </c>
    </row>
    <row r="1207" spans="1:4">
      <c r="A1207" s="29" t="s">
        <v>2382</v>
      </c>
      <c r="B1207" s="26" t="s">
        <v>2383</v>
      </c>
      <c r="C1207" s="27">
        <v>5170</v>
      </c>
      <c r="D1207" s="54">
        <f t="shared" si="18"/>
        <v>3360.5</v>
      </c>
    </row>
    <row r="1208" spans="1:4">
      <c r="A1208" s="30" t="s">
        <v>2384</v>
      </c>
      <c r="B1208" s="23" t="s">
        <v>2385</v>
      </c>
      <c r="C1208" s="24">
        <v>5832</v>
      </c>
      <c r="D1208" s="54">
        <f t="shared" si="18"/>
        <v>3790.8</v>
      </c>
    </row>
    <row r="1209" spans="1:4">
      <c r="A1209" s="25" t="s">
        <v>2386</v>
      </c>
      <c r="B1209" s="26" t="s">
        <v>2387</v>
      </c>
      <c r="C1209" s="27">
        <v>7262</v>
      </c>
      <c r="D1209" s="54">
        <f t="shared" si="18"/>
        <v>4720.3</v>
      </c>
    </row>
    <row r="1210" spans="1:4">
      <c r="A1210" s="22" t="s">
        <v>2388</v>
      </c>
      <c r="B1210" s="23" t="s">
        <v>2389</v>
      </c>
      <c r="C1210" s="24">
        <v>9680</v>
      </c>
      <c r="D1210" s="54">
        <f t="shared" si="18"/>
        <v>6292</v>
      </c>
    </row>
    <row r="1211" spans="1:4">
      <c r="A1211" s="29" t="s">
        <v>2390</v>
      </c>
      <c r="B1211" s="26" t="s">
        <v>2391</v>
      </c>
      <c r="C1211" s="27">
        <v>6052</v>
      </c>
      <c r="D1211" s="54">
        <f t="shared" si="18"/>
        <v>3933.8</v>
      </c>
    </row>
    <row r="1212" spans="1:4">
      <c r="A1212" s="30" t="s">
        <v>2392</v>
      </c>
      <c r="B1212" s="23" t="s">
        <v>2393</v>
      </c>
      <c r="C1212" s="24">
        <v>6052</v>
      </c>
      <c r="D1212" s="54">
        <f t="shared" si="18"/>
        <v>3933.8</v>
      </c>
    </row>
    <row r="1213" spans="1:4">
      <c r="A1213" s="29" t="s">
        <v>2394</v>
      </c>
      <c r="B1213" s="26" t="s">
        <v>2395</v>
      </c>
      <c r="C1213" s="27">
        <v>660</v>
      </c>
      <c r="D1213" s="54">
        <f t="shared" si="18"/>
        <v>429</v>
      </c>
    </row>
    <row r="1214" spans="1:4">
      <c r="A1214" s="30" t="s">
        <v>2396</v>
      </c>
      <c r="B1214" s="23" t="s">
        <v>2397</v>
      </c>
      <c r="C1214" s="24">
        <v>904</v>
      </c>
      <c r="D1214" s="54">
        <f t="shared" si="18"/>
        <v>587.6</v>
      </c>
    </row>
    <row r="1215" spans="1:4">
      <c r="A1215" s="29" t="s">
        <v>2398</v>
      </c>
      <c r="B1215" s="26" t="s">
        <v>2399</v>
      </c>
      <c r="C1215" s="27">
        <v>904</v>
      </c>
      <c r="D1215" s="54">
        <f t="shared" si="18"/>
        <v>587.6</v>
      </c>
    </row>
    <row r="1216" spans="1:4">
      <c r="A1216" s="30" t="s">
        <v>2400</v>
      </c>
      <c r="B1216" s="23" t="s">
        <v>2401</v>
      </c>
      <c r="C1216" s="24">
        <v>904</v>
      </c>
      <c r="D1216" s="54">
        <f t="shared" si="18"/>
        <v>587.6</v>
      </c>
    </row>
    <row r="1217" spans="1:4">
      <c r="A1217" s="29" t="s">
        <v>2402</v>
      </c>
      <c r="B1217" s="26" t="s">
        <v>2403</v>
      </c>
      <c r="C1217" s="27">
        <v>2862</v>
      </c>
      <c r="D1217" s="54">
        <f t="shared" si="18"/>
        <v>1860.3</v>
      </c>
    </row>
    <row r="1218" spans="1:4">
      <c r="A1218" s="30" t="s">
        <v>2404</v>
      </c>
      <c r="B1218" s="23" t="s">
        <v>2405</v>
      </c>
      <c r="C1218" s="24">
        <v>3742</v>
      </c>
      <c r="D1218" s="54">
        <f t="shared" si="18"/>
        <v>2432.3000000000002</v>
      </c>
    </row>
    <row r="1219" spans="1:4">
      <c r="A1219" s="29" t="s">
        <v>2406</v>
      </c>
      <c r="B1219" s="26" t="s">
        <v>2407</v>
      </c>
      <c r="C1219" s="27">
        <v>2420</v>
      </c>
      <c r="D1219" s="54">
        <f t="shared" ref="D1219:D1226" si="19">C1219*0.65</f>
        <v>1573</v>
      </c>
    </row>
    <row r="1220" spans="1:4">
      <c r="A1220" s="30" t="s">
        <v>2408</v>
      </c>
      <c r="B1220" s="23" t="s">
        <v>2409</v>
      </c>
      <c r="C1220" s="24">
        <v>3082</v>
      </c>
      <c r="D1220" s="54">
        <f t="shared" si="19"/>
        <v>2003.3000000000002</v>
      </c>
    </row>
    <row r="1221" spans="1:4">
      <c r="A1221" s="29" t="s">
        <v>2410</v>
      </c>
      <c r="B1221" s="26" t="s">
        <v>2411</v>
      </c>
      <c r="C1221" s="27">
        <v>3192</v>
      </c>
      <c r="D1221" s="54">
        <f t="shared" si="19"/>
        <v>2074.8000000000002</v>
      </c>
    </row>
    <row r="1222" spans="1:4">
      <c r="A1222" s="30" t="s">
        <v>2412</v>
      </c>
      <c r="B1222" s="23" t="s">
        <v>2413</v>
      </c>
      <c r="C1222" s="24">
        <v>4072</v>
      </c>
      <c r="D1222" s="54">
        <f t="shared" si="19"/>
        <v>2646.8</v>
      </c>
    </row>
    <row r="1223" spans="1:4">
      <c r="A1223" s="29" t="s">
        <v>2414</v>
      </c>
      <c r="B1223" s="26" t="s">
        <v>2415</v>
      </c>
      <c r="C1223" s="27">
        <v>342</v>
      </c>
      <c r="D1223" s="54">
        <f t="shared" si="19"/>
        <v>222.3</v>
      </c>
    </row>
    <row r="1224" spans="1:4">
      <c r="A1224" s="30" t="s">
        <v>2416</v>
      </c>
      <c r="B1224" s="23" t="s">
        <v>2417</v>
      </c>
      <c r="C1224" s="24">
        <v>606</v>
      </c>
      <c r="D1224" s="54">
        <f t="shared" si="19"/>
        <v>393.90000000000003</v>
      </c>
    </row>
    <row r="1225" spans="1:4">
      <c r="A1225" s="29" t="s">
        <v>2418</v>
      </c>
      <c r="B1225" s="26" t="s">
        <v>2419</v>
      </c>
      <c r="C1225" s="27">
        <v>2200</v>
      </c>
      <c r="D1225" s="54">
        <f t="shared" si="19"/>
        <v>1430</v>
      </c>
    </row>
    <row r="1226" spans="1:4">
      <c r="A1226" s="38" t="s">
        <v>2420</v>
      </c>
      <c r="B1226" s="33" t="s">
        <v>2421</v>
      </c>
      <c r="C1226" s="34">
        <v>2090</v>
      </c>
      <c r="D1226" s="54">
        <f t="shared" si="19"/>
        <v>1358.5</v>
      </c>
    </row>
  </sheetData>
  <sheetProtection selectLockedCells="1" selectUnlockedCells="1"/>
  <conditionalFormatting sqref="A2:A20">
    <cfRule type="duplicateValues" dxfId="124" priority="47"/>
  </conditionalFormatting>
  <conditionalFormatting sqref="A17:A18">
    <cfRule type="duplicateValues" dxfId="123" priority="46"/>
  </conditionalFormatting>
  <conditionalFormatting sqref="A19:A20">
    <cfRule type="duplicateValues" dxfId="122" priority="45"/>
  </conditionalFormatting>
  <conditionalFormatting sqref="A21:A31 A34:A144">
    <cfRule type="duplicateValues" dxfId="121" priority="50"/>
  </conditionalFormatting>
  <conditionalFormatting sqref="A32:A33">
    <cfRule type="duplicateValues" dxfId="120" priority="49"/>
  </conditionalFormatting>
  <conditionalFormatting sqref="A145">
    <cfRule type="duplicateValues" dxfId="119" priority="48"/>
  </conditionalFormatting>
  <conditionalFormatting sqref="A182">
    <cfRule type="duplicateValues" dxfId="118" priority="42"/>
  </conditionalFormatting>
  <conditionalFormatting sqref="A192:A193">
    <cfRule type="duplicateValues" dxfId="117" priority="41"/>
  </conditionalFormatting>
  <conditionalFormatting sqref="A198 A200">
    <cfRule type="duplicateValues" dxfId="116" priority="43"/>
  </conditionalFormatting>
  <conditionalFormatting sqref="A203:A209">
    <cfRule type="duplicateValues" dxfId="115" priority="44"/>
  </conditionalFormatting>
  <conditionalFormatting sqref="A294:A301 A305">
    <cfRule type="duplicateValues" dxfId="114" priority="40"/>
  </conditionalFormatting>
  <conditionalFormatting sqref="A302:A304">
    <cfRule type="duplicateValues" dxfId="113" priority="39"/>
  </conditionalFormatting>
  <conditionalFormatting sqref="A690">
    <cfRule type="duplicateValues" dxfId="112" priority="38"/>
  </conditionalFormatting>
  <conditionalFormatting sqref="A691:A692">
    <cfRule type="duplicateValues" dxfId="111" priority="37"/>
  </conditionalFormatting>
  <conditionalFormatting sqref="A694">
    <cfRule type="duplicateValues" dxfId="110" priority="36"/>
  </conditionalFormatting>
  <conditionalFormatting sqref="A697">
    <cfRule type="duplicateValues" dxfId="109" priority="35"/>
  </conditionalFormatting>
  <conditionalFormatting sqref="A698">
    <cfRule type="duplicateValues" dxfId="108" priority="34"/>
  </conditionalFormatting>
  <conditionalFormatting sqref="A699">
    <cfRule type="duplicateValues" dxfId="107" priority="33"/>
  </conditionalFormatting>
  <conditionalFormatting sqref="A700">
    <cfRule type="duplicateValues" dxfId="106" priority="32"/>
  </conditionalFormatting>
  <conditionalFormatting sqref="A701:A702">
    <cfRule type="duplicateValues" dxfId="105" priority="31"/>
  </conditionalFormatting>
  <conditionalFormatting sqref="A703">
    <cfRule type="duplicateValues" dxfId="104" priority="30"/>
  </conditionalFormatting>
  <conditionalFormatting sqref="A746">
    <cfRule type="duplicateValues" dxfId="103" priority="27"/>
  </conditionalFormatting>
  <conditionalFormatting sqref="A750:A751">
    <cfRule type="duplicateValues" dxfId="102" priority="28"/>
  </conditionalFormatting>
  <conditionalFormatting sqref="A752:A757 A747:A749">
    <cfRule type="duplicateValues" dxfId="101" priority="29"/>
  </conditionalFormatting>
  <conditionalFormatting sqref="A758:A764">
    <cfRule type="duplicateValues" dxfId="100" priority="26"/>
    <cfRule type="duplicateValues" dxfId="99" priority="25"/>
  </conditionalFormatting>
  <conditionalFormatting sqref="A765:A767 A769:A775">
    <cfRule type="duplicateValues" dxfId="98" priority="22"/>
  </conditionalFormatting>
  <conditionalFormatting sqref="A768">
    <cfRule type="duplicateValues" dxfId="97" priority="21"/>
  </conditionalFormatting>
  <conditionalFormatting sqref="A780:A782">
    <cfRule type="duplicateValues" dxfId="96" priority="20"/>
  </conditionalFormatting>
  <conditionalFormatting sqref="A826:A831">
    <cfRule type="duplicateValues" dxfId="95" priority="24"/>
  </conditionalFormatting>
  <conditionalFormatting sqref="A832:A847 A809:A825">
    <cfRule type="duplicateValues" dxfId="94" priority="23"/>
  </conditionalFormatting>
  <conditionalFormatting sqref="A862:A867">
    <cfRule type="duplicateValues" dxfId="93" priority="15"/>
  </conditionalFormatting>
  <conditionalFormatting sqref="A879">
    <cfRule type="duplicateValues" dxfId="92" priority="19"/>
  </conditionalFormatting>
  <conditionalFormatting sqref="A900:A901 A903">
    <cfRule type="duplicateValues" dxfId="91" priority="18"/>
  </conditionalFormatting>
  <conditionalFormatting sqref="A916">
    <cfRule type="duplicateValues" dxfId="90" priority="16"/>
  </conditionalFormatting>
  <conditionalFormatting sqref="A917:A918">
    <cfRule type="duplicateValues" dxfId="89" priority="17"/>
  </conditionalFormatting>
  <conditionalFormatting sqref="A960">
    <cfRule type="duplicateValues" dxfId="88" priority="14"/>
  </conditionalFormatting>
  <conditionalFormatting sqref="A966:A968">
    <cfRule type="duplicateValues" dxfId="87" priority="11"/>
    <cfRule type="duplicateValues" dxfId="86" priority="12"/>
  </conditionalFormatting>
  <conditionalFormatting sqref="A988">
    <cfRule type="duplicateValues" dxfId="85" priority="13"/>
  </conditionalFormatting>
  <conditionalFormatting sqref="A1044:A1075">
    <cfRule type="duplicateValues" dxfId="84" priority="10"/>
  </conditionalFormatting>
  <conditionalFormatting sqref="A1073">
    <cfRule type="duplicateValues" dxfId="83" priority="9"/>
    <cfRule type="duplicateValues" dxfId="82" priority="8"/>
  </conditionalFormatting>
  <conditionalFormatting sqref="A1074:A1075">
    <cfRule type="duplicateValues" dxfId="81" priority="7"/>
  </conditionalFormatting>
  <conditionalFormatting sqref="A1111:A1137">
    <cfRule type="duplicateValues" dxfId="80" priority="4"/>
  </conditionalFormatting>
  <conditionalFormatting sqref="A1138 A1076:A1110">
    <cfRule type="duplicateValues" dxfId="79" priority="6"/>
  </conditionalFormatting>
  <conditionalFormatting sqref="A1153">
    <cfRule type="duplicateValues" dxfId="78" priority="3"/>
  </conditionalFormatting>
  <conditionalFormatting sqref="A1156:A1159">
    <cfRule type="duplicateValues" dxfId="77" priority="2"/>
  </conditionalFormatting>
  <conditionalFormatting sqref="A1160:A1169 A1138 A1076:A1110">
    <cfRule type="duplicateValues" dxfId="76" priority="5"/>
  </conditionalFormatting>
  <conditionalFormatting sqref="A1172:A1174">
    <cfRule type="duplicateValues" dxfId="75" priority="1"/>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85655-B8A6-4E85-9561-BBC6FA0CEF71}">
  <dimension ref="A1:F2106"/>
  <sheetViews>
    <sheetView workbookViewId="0">
      <selection activeCell="E2" sqref="E2"/>
    </sheetView>
  </sheetViews>
  <sheetFormatPr defaultColWidth="8.85546875" defaultRowHeight="15"/>
  <cols>
    <col min="1" max="1" width="17" customWidth="1"/>
    <col min="2" max="2" width="43" customWidth="1"/>
    <col min="3" max="3" width="13.7109375" customWidth="1"/>
    <col min="4" max="4" width="28.7109375" style="54" customWidth="1"/>
    <col min="5" max="5" width="32.7109375" style="54" customWidth="1"/>
    <col min="6" max="6" width="29.140625" style="54" customWidth="1"/>
  </cols>
  <sheetData>
    <row r="1" spans="1:6">
      <c r="A1" s="1" t="s">
        <v>2422</v>
      </c>
      <c r="B1" s="2" t="s">
        <v>2423</v>
      </c>
      <c r="C1" s="3" t="s">
        <v>2424</v>
      </c>
      <c r="D1" s="54" t="s">
        <v>2425</v>
      </c>
      <c r="E1" s="54" t="s">
        <v>2426</v>
      </c>
      <c r="F1" s="54" t="s">
        <v>2427</v>
      </c>
    </row>
    <row r="2" spans="1:6">
      <c r="A2" s="4" t="s">
        <v>2428</v>
      </c>
      <c r="B2" s="4" t="s">
        <v>2429</v>
      </c>
      <c r="C2" s="4" t="s">
        <v>2430</v>
      </c>
      <c r="D2" s="54">
        <f>C2*0.65</f>
        <v>52</v>
      </c>
      <c r="E2" s="54">
        <f>C2*0.6</f>
        <v>48</v>
      </c>
      <c r="F2" s="54">
        <f>C2*0.7</f>
        <v>56</v>
      </c>
    </row>
    <row r="3" spans="1:6">
      <c r="A3" s="5" t="s">
        <v>2431</v>
      </c>
      <c r="B3" s="5" t="s">
        <v>2432</v>
      </c>
      <c r="C3" s="5" t="s">
        <v>2433</v>
      </c>
      <c r="D3" s="54">
        <f t="shared" ref="D3:D66" si="0">C3*0.65</f>
        <v>36.4</v>
      </c>
      <c r="E3" s="54">
        <f t="shared" ref="E3:E66" si="1">C3*0.6</f>
        <v>33.6</v>
      </c>
      <c r="F3" s="54">
        <f t="shared" ref="F3:F66" si="2">C3*0.7</f>
        <v>39.199999999999996</v>
      </c>
    </row>
    <row r="4" spans="1:6" ht="24">
      <c r="A4" s="4" t="s">
        <v>2434</v>
      </c>
      <c r="B4" s="4" t="s">
        <v>2435</v>
      </c>
      <c r="C4" s="4" t="s">
        <v>2436</v>
      </c>
      <c r="D4" s="54">
        <f t="shared" si="0"/>
        <v>715</v>
      </c>
      <c r="E4" s="54">
        <f t="shared" si="1"/>
        <v>660</v>
      </c>
      <c r="F4" s="54">
        <f t="shared" si="2"/>
        <v>770</v>
      </c>
    </row>
    <row r="5" spans="1:6">
      <c r="A5" s="5" t="s">
        <v>2437</v>
      </c>
      <c r="B5" s="5" t="s">
        <v>2438</v>
      </c>
      <c r="C5" s="5" t="s">
        <v>2439</v>
      </c>
      <c r="D5" s="54">
        <f t="shared" si="0"/>
        <v>1072.5</v>
      </c>
      <c r="E5" s="54">
        <f t="shared" si="1"/>
        <v>990</v>
      </c>
      <c r="F5" s="54">
        <f t="shared" si="2"/>
        <v>1155</v>
      </c>
    </row>
    <row r="6" spans="1:6">
      <c r="A6" s="4" t="s">
        <v>2440</v>
      </c>
      <c r="B6" s="4" t="s">
        <v>2441</v>
      </c>
      <c r="C6" s="4" t="s">
        <v>2442</v>
      </c>
      <c r="D6" s="54">
        <f t="shared" si="0"/>
        <v>1573</v>
      </c>
      <c r="E6" s="54">
        <f t="shared" si="1"/>
        <v>1452</v>
      </c>
      <c r="F6" s="54">
        <f t="shared" si="2"/>
        <v>1694</v>
      </c>
    </row>
    <row r="7" spans="1:6">
      <c r="A7" s="5" t="s">
        <v>2443</v>
      </c>
      <c r="B7" s="5" t="s">
        <v>2444</v>
      </c>
      <c r="C7" s="5" t="s">
        <v>2445</v>
      </c>
      <c r="D7" s="54">
        <f t="shared" si="0"/>
        <v>1644.5</v>
      </c>
      <c r="E7" s="54">
        <f t="shared" si="1"/>
        <v>1518</v>
      </c>
      <c r="F7" s="54">
        <f t="shared" si="2"/>
        <v>1771</v>
      </c>
    </row>
    <row r="8" spans="1:6">
      <c r="A8" s="4" t="s">
        <v>2446</v>
      </c>
      <c r="B8" s="4" t="s">
        <v>2447</v>
      </c>
      <c r="C8" s="4" t="s">
        <v>2448</v>
      </c>
      <c r="D8" s="54">
        <f t="shared" si="0"/>
        <v>923</v>
      </c>
      <c r="E8" s="54">
        <f t="shared" si="1"/>
        <v>852</v>
      </c>
      <c r="F8" s="54">
        <f t="shared" si="2"/>
        <v>993.99999999999989</v>
      </c>
    </row>
    <row r="9" spans="1:6">
      <c r="A9" s="5" t="s">
        <v>2449</v>
      </c>
      <c r="B9" s="5" t="s">
        <v>2450</v>
      </c>
      <c r="C9" s="5" t="s">
        <v>2451</v>
      </c>
      <c r="D9" s="54">
        <f t="shared" si="0"/>
        <v>951.6</v>
      </c>
      <c r="E9" s="54">
        <f t="shared" si="1"/>
        <v>878.4</v>
      </c>
      <c r="F9" s="54">
        <f t="shared" si="2"/>
        <v>1024.8</v>
      </c>
    </row>
    <row r="10" spans="1:6">
      <c r="A10" s="4" t="s">
        <v>2452</v>
      </c>
      <c r="B10" s="4" t="s">
        <v>2453</v>
      </c>
      <c r="C10" s="4" t="s">
        <v>2454</v>
      </c>
      <c r="D10" s="54">
        <f t="shared" si="0"/>
        <v>1043.9000000000001</v>
      </c>
      <c r="E10" s="54">
        <f t="shared" si="1"/>
        <v>963.59999999999991</v>
      </c>
      <c r="F10" s="54">
        <f t="shared" si="2"/>
        <v>1124.1999999999998</v>
      </c>
    </row>
    <row r="11" spans="1:6">
      <c r="A11" s="5" t="s">
        <v>2455</v>
      </c>
      <c r="B11" s="5" t="s">
        <v>2456</v>
      </c>
      <c r="C11" s="5" t="s">
        <v>2457</v>
      </c>
      <c r="D11" s="54">
        <f t="shared" si="0"/>
        <v>1108.9000000000001</v>
      </c>
      <c r="E11" s="54">
        <f t="shared" si="1"/>
        <v>1023.5999999999999</v>
      </c>
      <c r="F11" s="54">
        <f t="shared" si="2"/>
        <v>1194.1999999999998</v>
      </c>
    </row>
    <row r="12" spans="1:6">
      <c r="A12" s="4" t="s">
        <v>2458</v>
      </c>
      <c r="B12" s="4" t="s">
        <v>2459</v>
      </c>
      <c r="C12" s="4" t="s">
        <v>2460</v>
      </c>
      <c r="D12" s="54">
        <f t="shared" si="0"/>
        <v>2502.5</v>
      </c>
      <c r="E12" s="54">
        <f t="shared" si="1"/>
        <v>2310</v>
      </c>
      <c r="F12" s="54">
        <f t="shared" si="2"/>
        <v>2695</v>
      </c>
    </row>
    <row r="13" spans="1:6" ht="24">
      <c r="A13" s="5" t="s">
        <v>2461</v>
      </c>
      <c r="B13" s="5" t="s">
        <v>2462</v>
      </c>
      <c r="C13" s="5" t="s">
        <v>2463</v>
      </c>
      <c r="D13" s="54">
        <f t="shared" si="0"/>
        <v>2288</v>
      </c>
      <c r="E13" s="54">
        <f t="shared" si="1"/>
        <v>2112</v>
      </c>
      <c r="F13" s="54">
        <f t="shared" si="2"/>
        <v>2464</v>
      </c>
    </row>
    <row r="14" spans="1:6" ht="24">
      <c r="A14" s="4" t="s">
        <v>2464</v>
      </c>
      <c r="B14" s="4" t="s">
        <v>2465</v>
      </c>
      <c r="C14" s="4" t="s">
        <v>2466</v>
      </c>
      <c r="D14" s="54">
        <f t="shared" si="0"/>
        <v>2717</v>
      </c>
      <c r="E14" s="54">
        <f t="shared" si="1"/>
        <v>2508</v>
      </c>
      <c r="F14" s="54">
        <f t="shared" si="2"/>
        <v>2926</v>
      </c>
    </row>
    <row r="15" spans="1:6" ht="24">
      <c r="A15" s="5" t="s">
        <v>2467</v>
      </c>
      <c r="B15" s="5" t="s">
        <v>2468</v>
      </c>
      <c r="C15" s="5" t="s">
        <v>2469</v>
      </c>
      <c r="D15" s="54" t="e">
        <f t="shared" si="0"/>
        <v>#VALUE!</v>
      </c>
      <c r="E15" s="54" t="e">
        <f t="shared" si="1"/>
        <v>#VALUE!</v>
      </c>
      <c r="F15" s="54" t="e">
        <f t="shared" si="2"/>
        <v>#VALUE!</v>
      </c>
    </row>
    <row r="16" spans="1:6" ht="24">
      <c r="A16" s="4" t="s">
        <v>2470</v>
      </c>
      <c r="B16" s="4" t="s">
        <v>2471</v>
      </c>
      <c r="C16" s="4" t="s">
        <v>2469</v>
      </c>
      <c r="D16" s="54" t="e">
        <f t="shared" si="0"/>
        <v>#VALUE!</v>
      </c>
      <c r="E16" s="54" t="e">
        <f t="shared" si="1"/>
        <v>#VALUE!</v>
      </c>
      <c r="F16" s="54" t="e">
        <f t="shared" si="2"/>
        <v>#VALUE!</v>
      </c>
    </row>
    <row r="17" spans="1:6">
      <c r="A17" s="5" t="s">
        <v>2472</v>
      </c>
      <c r="B17" s="5" t="s">
        <v>2473</v>
      </c>
      <c r="C17" s="5" t="s">
        <v>2474</v>
      </c>
      <c r="D17" s="54">
        <f t="shared" si="0"/>
        <v>572</v>
      </c>
      <c r="E17" s="54">
        <f t="shared" si="1"/>
        <v>528</v>
      </c>
      <c r="F17" s="54">
        <f t="shared" si="2"/>
        <v>616</v>
      </c>
    </row>
    <row r="18" spans="1:6">
      <c r="A18" s="4" t="s">
        <v>2475</v>
      </c>
      <c r="B18" s="4" t="s">
        <v>2476</v>
      </c>
      <c r="C18" s="4" t="s">
        <v>2477</v>
      </c>
      <c r="D18" s="54">
        <f t="shared" si="0"/>
        <v>322.40000000000003</v>
      </c>
      <c r="E18" s="54">
        <f t="shared" si="1"/>
        <v>297.59999999999997</v>
      </c>
      <c r="F18" s="54">
        <f t="shared" si="2"/>
        <v>347.2</v>
      </c>
    </row>
    <row r="19" spans="1:6">
      <c r="A19" s="5" t="s">
        <v>2478</v>
      </c>
      <c r="B19" s="5" t="s">
        <v>2479</v>
      </c>
      <c r="C19" s="5" t="s">
        <v>2480</v>
      </c>
      <c r="D19" s="54">
        <f t="shared" si="0"/>
        <v>357.5</v>
      </c>
      <c r="E19" s="54">
        <f t="shared" si="1"/>
        <v>330</v>
      </c>
      <c r="F19" s="54">
        <f t="shared" si="2"/>
        <v>385</v>
      </c>
    </row>
    <row r="20" spans="1:6">
      <c r="A20" s="4" t="s">
        <v>2481</v>
      </c>
      <c r="B20" s="4" t="s">
        <v>2482</v>
      </c>
      <c r="C20" s="4" t="s">
        <v>2483</v>
      </c>
      <c r="D20" s="54">
        <f t="shared" si="0"/>
        <v>42.9</v>
      </c>
      <c r="E20" s="54">
        <f t="shared" si="1"/>
        <v>39.6</v>
      </c>
      <c r="F20" s="54">
        <f t="shared" si="2"/>
        <v>46.199999999999996</v>
      </c>
    </row>
    <row r="21" spans="1:6">
      <c r="A21" s="5" t="s">
        <v>2484</v>
      </c>
      <c r="B21" s="5" t="s">
        <v>2485</v>
      </c>
      <c r="C21" s="5" t="s">
        <v>2469</v>
      </c>
      <c r="D21" s="54" t="e">
        <f t="shared" si="0"/>
        <v>#VALUE!</v>
      </c>
      <c r="E21" s="54" t="e">
        <f t="shared" si="1"/>
        <v>#VALUE!</v>
      </c>
      <c r="F21" s="54" t="e">
        <f t="shared" si="2"/>
        <v>#VALUE!</v>
      </c>
    </row>
    <row r="22" spans="1:6">
      <c r="A22" s="4" t="s">
        <v>2486</v>
      </c>
      <c r="B22" s="4" t="s">
        <v>2487</v>
      </c>
      <c r="C22" s="4" t="s">
        <v>2488</v>
      </c>
      <c r="D22" s="54">
        <f t="shared" si="0"/>
        <v>85.8</v>
      </c>
      <c r="E22" s="54">
        <f t="shared" si="1"/>
        <v>79.2</v>
      </c>
      <c r="F22" s="54">
        <f t="shared" si="2"/>
        <v>92.399999999999991</v>
      </c>
    </row>
    <row r="23" spans="1:6" ht="24">
      <c r="A23" s="5" t="s">
        <v>2489</v>
      </c>
      <c r="B23" s="5" t="s">
        <v>2490</v>
      </c>
      <c r="C23" s="5" t="s">
        <v>2491</v>
      </c>
      <c r="D23" s="54">
        <f t="shared" si="0"/>
        <v>690.30000000000007</v>
      </c>
      <c r="E23" s="54">
        <f t="shared" si="1"/>
        <v>637.19999999999993</v>
      </c>
      <c r="F23" s="54">
        <f t="shared" si="2"/>
        <v>743.4</v>
      </c>
    </row>
    <row r="24" spans="1:6">
      <c r="A24" s="4" t="s">
        <v>2492</v>
      </c>
      <c r="B24" s="4" t="s">
        <v>2493</v>
      </c>
      <c r="C24" s="4" t="s">
        <v>2494</v>
      </c>
      <c r="D24" s="54">
        <f t="shared" si="0"/>
        <v>214.5</v>
      </c>
      <c r="E24" s="54">
        <f t="shared" si="1"/>
        <v>198</v>
      </c>
      <c r="F24" s="54">
        <f t="shared" si="2"/>
        <v>230.99999999999997</v>
      </c>
    </row>
    <row r="25" spans="1:6" ht="24">
      <c r="A25" s="5" t="s">
        <v>2495</v>
      </c>
      <c r="B25" s="5" t="s">
        <v>2496</v>
      </c>
      <c r="C25" s="5" t="s">
        <v>2433</v>
      </c>
      <c r="D25" s="54">
        <f t="shared" si="0"/>
        <v>36.4</v>
      </c>
      <c r="E25" s="54">
        <f t="shared" si="1"/>
        <v>33.6</v>
      </c>
      <c r="F25" s="54">
        <f t="shared" si="2"/>
        <v>39.199999999999996</v>
      </c>
    </row>
    <row r="26" spans="1:6" ht="24">
      <c r="A26" s="4" t="s">
        <v>2497</v>
      </c>
      <c r="B26" s="4" t="s">
        <v>2498</v>
      </c>
      <c r="C26" s="4" t="s">
        <v>2433</v>
      </c>
      <c r="D26" s="54">
        <f t="shared" si="0"/>
        <v>36.4</v>
      </c>
      <c r="E26" s="54">
        <f t="shared" si="1"/>
        <v>33.6</v>
      </c>
      <c r="F26" s="54">
        <f t="shared" si="2"/>
        <v>39.199999999999996</v>
      </c>
    </row>
    <row r="27" spans="1:6" ht="24">
      <c r="A27" s="5" t="s">
        <v>2499</v>
      </c>
      <c r="B27" s="5" t="s">
        <v>2500</v>
      </c>
      <c r="C27" s="5" t="s">
        <v>2433</v>
      </c>
      <c r="D27" s="54">
        <f t="shared" si="0"/>
        <v>36.4</v>
      </c>
      <c r="E27" s="54">
        <f t="shared" si="1"/>
        <v>33.6</v>
      </c>
      <c r="F27" s="54">
        <f t="shared" si="2"/>
        <v>39.199999999999996</v>
      </c>
    </row>
    <row r="28" spans="1:6" ht="24">
      <c r="A28" s="4" t="s">
        <v>2501</v>
      </c>
      <c r="B28" s="4" t="s">
        <v>2502</v>
      </c>
      <c r="C28" s="4" t="s">
        <v>2433</v>
      </c>
      <c r="D28" s="54">
        <f t="shared" si="0"/>
        <v>36.4</v>
      </c>
      <c r="E28" s="54">
        <f t="shared" si="1"/>
        <v>33.6</v>
      </c>
      <c r="F28" s="54">
        <f t="shared" si="2"/>
        <v>39.199999999999996</v>
      </c>
    </row>
    <row r="29" spans="1:6">
      <c r="A29" s="5" t="s">
        <v>2503</v>
      </c>
      <c r="B29" s="5" t="s">
        <v>2504</v>
      </c>
      <c r="C29" s="5" t="s">
        <v>2505</v>
      </c>
      <c r="D29" s="54">
        <f t="shared" si="0"/>
        <v>143</v>
      </c>
      <c r="E29" s="54">
        <f t="shared" si="1"/>
        <v>132</v>
      </c>
      <c r="F29" s="54">
        <f t="shared" si="2"/>
        <v>154</v>
      </c>
    </row>
    <row r="30" spans="1:6" ht="24">
      <c r="A30" s="4" t="s">
        <v>2506</v>
      </c>
      <c r="B30" s="4" t="s">
        <v>2507</v>
      </c>
      <c r="C30" s="4" t="s">
        <v>2494</v>
      </c>
      <c r="D30" s="54">
        <f t="shared" si="0"/>
        <v>214.5</v>
      </c>
      <c r="E30" s="54">
        <f t="shared" si="1"/>
        <v>198</v>
      </c>
      <c r="F30" s="54">
        <f t="shared" si="2"/>
        <v>230.99999999999997</v>
      </c>
    </row>
    <row r="31" spans="1:6" ht="24">
      <c r="A31" s="5" t="s">
        <v>2508</v>
      </c>
      <c r="B31" s="5" t="s">
        <v>2509</v>
      </c>
      <c r="C31" s="5" t="s">
        <v>2474</v>
      </c>
      <c r="D31" s="54">
        <f t="shared" si="0"/>
        <v>572</v>
      </c>
      <c r="E31" s="54">
        <f t="shared" si="1"/>
        <v>528</v>
      </c>
      <c r="F31" s="54">
        <f t="shared" si="2"/>
        <v>616</v>
      </c>
    </row>
    <row r="32" spans="1:6">
      <c r="A32" s="4" t="s">
        <v>2510</v>
      </c>
      <c r="B32" s="4" t="s">
        <v>2511</v>
      </c>
      <c r="C32" s="4" t="s">
        <v>2512</v>
      </c>
      <c r="D32" s="54">
        <f t="shared" si="0"/>
        <v>14.3</v>
      </c>
      <c r="E32" s="54">
        <f t="shared" si="1"/>
        <v>13.2</v>
      </c>
      <c r="F32" s="54">
        <f t="shared" si="2"/>
        <v>15.399999999999999</v>
      </c>
    </row>
    <row r="33" spans="1:6">
      <c r="A33" s="5" t="s">
        <v>2513</v>
      </c>
      <c r="B33" s="5" t="s">
        <v>2514</v>
      </c>
      <c r="C33" s="5" t="s">
        <v>2494</v>
      </c>
      <c r="D33" s="54">
        <f t="shared" si="0"/>
        <v>214.5</v>
      </c>
      <c r="E33" s="54">
        <f t="shared" si="1"/>
        <v>198</v>
      </c>
      <c r="F33" s="54">
        <f t="shared" si="2"/>
        <v>230.99999999999997</v>
      </c>
    </row>
    <row r="34" spans="1:6">
      <c r="A34" s="4" t="s">
        <v>2515</v>
      </c>
      <c r="B34" s="4" t="s">
        <v>2516</v>
      </c>
      <c r="C34" s="4" t="s">
        <v>2517</v>
      </c>
      <c r="D34" s="54">
        <f t="shared" si="0"/>
        <v>22.1</v>
      </c>
      <c r="E34" s="54">
        <f t="shared" si="1"/>
        <v>20.399999999999999</v>
      </c>
      <c r="F34" s="54">
        <f t="shared" si="2"/>
        <v>23.799999999999997</v>
      </c>
    </row>
    <row r="35" spans="1:6">
      <c r="A35" s="5" t="s">
        <v>2518</v>
      </c>
      <c r="B35" s="5" t="s">
        <v>2519</v>
      </c>
      <c r="C35" s="5" t="s">
        <v>2494</v>
      </c>
      <c r="D35" s="54">
        <f t="shared" si="0"/>
        <v>214.5</v>
      </c>
      <c r="E35" s="54">
        <f t="shared" si="1"/>
        <v>198</v>
      </c>
      <c r="F35" s="54">
        <f t="shared" si="2"/>
        <v>230.99999999999997</v>
      </c>
    </row>
    <row r="36" spans="1:6">
      <c r="A36" s="4" t="s">
        <v>2520</v>
      </c>
      <c r="B36" s="4" t="s">
        <v>2521</v>
      </c>
      <c r="C36" s="4" t="s">
        <v>2469</v>
      </c>
      <c r="D36" s="54" t="e">
        <f t="shared" si="0"/>
        <v>#VALUE!</v>
      </c>
      <c r="E36" s="54" t="e">
        <f t="shared" si="1"/>
        <v>#VALUE!</v>
      </c>
      <c r="F36" s="54" t="e">
        <f t="shared" si="2"/>
        <v>#VALUE!</v>
      </c>
    </row>
    <row r="37" spans="1:6">
      <c r="A37" s="5" t="s">
        <v>2522</v>
      </c>
      <c r="B37" s="5" t="s">
        <v>2523</v>
      </c>
      <c r="C37" s="5" t="s">
        <v>2524</v>
      </c>
      <c r="D37" s="54">
        <f t="shared" si="0"/>
        <v>200.20000000000002</v>
      </c>
      <c r="E37" s="54">
        <f t="shared" si="1"/>
        <v>184.79999999999998</v>
      </c>
      <c r="F37" s="54">
        <f t="shared" si="2"/>
        <v>215.6</v>
      </c>
    </row>
    <row r="38" spans="1:6">
      <c r="A38" s="4" t="s">
        <v>2525</v>
      </c>
      <c r="B38" s="4" t="s">
        <v>2526</v>
      </c>
      <c r="C38" s="4" t="s">
        <v>2524</v>
      </c>
      <c r="D38" s="54">
        <f t="shared" si="0"/>
        <v>200.20000000000002</v>
      </c>
      <c r="E38" s="54">
        <f t="shared" si="1"/>
        <v>184.79999999999998</v>
      </c>
      <c r="F38" s="54">
        <f t="shared" si="2"/>
        <v>215.6</v>
      </c>
    </row>
    <row r="39" spans="1:6">
      <c r="A39" s="5" t="s">
        <v>2527</v>
      </c>
      <c r="B39" s="5" t="s">
        <v>2528</v>
      </c>
      <c r="C39" s="5" t="s">
        <v>2524</v>
      </c>
      <c r="D39" s="54">
        <f t="shared" si="0"/>
        <v>200.20000000000002</v>
      </c>
      <c r="E39" s="54">
        <f t="shared" si="1"/>
        <v>184.79999999999998</v>
      </c>
      <c r="F39" s="54">
        <f t="shared" si="2"/>
        <v>215.6</v>
      </c>
    </row>
    <row r="40" spans="1:6">
      <c r="A40" s="4" t="s">
        <v>2529</v>
      </c>
      <c r="B40" s="4" t="s">
        <v>2530</v>
      </c>
      <c r="C40" s="4" t="s">
        <v>2531</v>
      </c>
      <c r="D40" s="54">
        <f t="shared" si="0"/>
        <v>257.40000000000003</v>
      </c>
      <c r="E40" s="54">
        <f t="shared" si="1"/>
        <v>237.6</v>
      </c>
      <c r="F40" s="54">
        <f t="shared" si="2"/>
        <v>277.2</v>
      </c>
    </row>
    <row r="41" spans="1:6">
      <c r="A41" s="5" t="s">
        <v>2532</v>
      </c>
      <c r="B41" s="5" t="s">
        <v>2533</v>
      </c>
      <c r="C41" s="5" t="s">
        <v>2531</v>
      </c>
      <c r="D41" s="54">
        <f t="shared" si="0"/>
        <v>257.40000000000003</v>
      </c>
      <c r="E41" s="54">
        <f t="shared" si="1"/>
        <v>237.6</v>
      </c>
      <c r="F41" s="54">
        <f t="shared" si="2"/>
        <v>277.2</v>
      </c>
    </row>
    <row r="42" spans="1:6">
      <c r="A42" s="4" t="s">
        <v>2534</v>
      </c>
      <c r="B42" s="4" t="s">
        <v>2535</v>
      </c>
      <c r="C42" s="4" t="s">
        <v>2531</v>
      </c>
      <c r="D42" s="54">
        <f t="shared" si="0"/>
        <v>257.40000000000003</v>
      </c>
      <c r="E42" s="54">
        <f t="shared" si="1"/>
        <v>237.6</v>
      </c>
      <c r="F42" s="54">
        <f t="shared" si="2"/>
        <v>277.2</v>
      </c>
    </row>
    <row r="43" spans="1:6">
      <c r="A43" s="5" t="s">
        <v>2536</v>
      </c>
      <c r="B43" s="5" t="s">
        <v>2537</v>
      </c>
      <c r="C43" s="5" t="s">
        <v>2531</v>
      </c>
      <c r="D43" s="54">
        <f t="shared" si="0"/>
        <v>257.40000000000003</v>
      </c>
      <c r="E43" s="54">
        <f t="shared" si="1"/>
        <v>237.6</v>
      </c>
      <c r="F43" s="54">
        <f t="shared" si="2"/>
        <v>277.2</v>
      </c>
    </row>
    <row r="44" spans="1:6">
      <c r="A44" s="4" t="s">
        <v>2538</v>
      </c>
      <c r="B44" s="4" t="s">
        <v>2539</v>
      </c>
      <c r="C44" s="4" t="s">
        <v>2531</v>
      </c>
      <c r="D44" s="54">
        <f t="shared" si="0"/>
        <v>257.40000000000003</v>
      </c>
      <c r="E44" s="54">
        <f t="shared" si="1"/>
        <v>237.6</v>
      </c>
      <c r="F44" s="54">
        <f t="shared" si="2"/>
        <v>277.2</v>
      </c>
    </row>
    <row r="45" spans="1:6">
      <c r="A45" s="5" t="s">
        <v>2540</v>
      </c>
      <c r="B45" s="5" t="s">
        <v>2541</v>
      </c>
      <c r="C45" s="5" t="s">
        <v>2531</v>
      </c>
      <c r="D45" s="54">
        <f t="shared" si="0"/>
        <v>257.40000000000003</v>
      </c>
      <c r="E45" s="54">
        <f t="shared" si="1"/>
        <v>237.6</v>
      </c>
      <c r="F45" s="54">
        <f t="shared" si="2"/>
        <v>277.2</v>
      </c>
    </row>
    <row r="46" spans="1:6">
      <c r="A46" s="4" t="s">
        <v>2542</v>
      </c>
      <c r="B46" s="4" t="s">
        <v>2543</v>
      </c>
      <c r="C46" s="4" t="s">
        <v>2531</v>
      </c>
      <c r="D46" s="54">
        <f t="shared" si="0"/>
        <v>257.40000000000003</v>
      </c>
      <c r="E46" s="54">
        <f t="shared" si="1"/>
        <v>237.6</v>
      </c>
      <c r="F46" s="54">
        <f t="shared" si="2"/>
        <v>277.2</v>
      </c>
    </row>
    <row r="47" spans="1:6">
      <c r="A47" s="5" t="s">
        <v>2544</v>
      </c>
      <c r="B47" s="5" t="s">
        <v>2545</v>
      </c>
      <c r="C47" s="5" t="s">
        <v>2531</v>
      </c>
      <c r="D47" s="54">
        <f t="shared" si="0"/>
        <v>257.40000000000003</v>
      </c>
      <c r="E47" s="54">
        <f t="shared" si="1"/>
        <v>237.6</v>
      </c>
      <c r="F47" s="54">
        <f t="shared" si="2"/>
        <v>277.2</v>
      </c>
    </row>
    <row r="48" spans="1:6">
      <c r="A48" s="4" t="s">
        <v>2546</v>
      </c>
      <c r="B48" s="4" t="s">
        <v>2547</v>
      </c>
      <c r="C48" s="4" t="s">
        <v>2531</v>
      </c>
      <c r="D48" s="54">
        <f t="shared" si="0"/>
        <v>257.40000000000003</v>
      </c>
      <c r="E48" s="54">
        <f t="shared" si="1"/>
        <v>237.6</v>
      </c>
      <c r="F48" s="54">
        <f t="shared" si="2"/>
        <v>277.2</v>
      </c>
    </row>
    <row r="49" spans="1:6">
      <c r="A49" s="5" t="s">
        <v>2548</v>
      </c>
      <c r="B49" s="5" t="s">
        <v>2549</v>
      </c>
      <c r="C49" s="5" t="s">
        <v>2531</v>
      </c>
      <c r="D49" s="54">
        <f t="shared" si="0"/>
        <v>257.40000000000003</v>
      </c>
      <c r="E49" s="54">
        <f t="shared" si="1"/>
        <v>237.6</v>
      </c>
      <c r="F49" s="54">
        <f t="shared" si="2"/>
        <v>277.2</v>
      </c>
    </row>
    <row r="50" spans="1:6">
      <c r="A50" s="4" t="s">
        <v>2550</v>
      </c>
      <c r="B50" s="4" t="s">
        <v>2551</v>
      </c>
      <c r="C50" s="4" t="s">
        <v>2531</v>
      </c>
      <c r="D50" s="54">
        <f t="shared" si="0"/>
        <v>257.40000000000003</v>
      </c>
      <c r="E50" s="54">
        <f t="shared" si="1"/>
        <v>237.6</v>
      </c>
      <c r="F50" s="54">
        <f t="shared" si="2"/>
        <v>277.2</v>
      </c>
    </row>
    <row r="51" spans="1:6">
      <c r="A51" s="5" t="s">
        <v>2552</v>
      </c>
      <c r="B51" s="5" t="s">
        <v>2553</v>
      </c>
      <c r="C51" s="5" t="s">
        <v>2531</v>
      </c>
      <c r="D51" s="54">
        <f t="shared" si="0"/>
        <v>257.40000000000003</v>
      </c>
      <c r="E51" s="54">
        <f t="shared" si="1"/>
        <v>237.6</v>
      </c>
      <c r="F51" s="54">
        <f t="shared" si="2"/>
        <v>277.2</v>
      </c>
    </row>
    <row r="52" spans="1:6">
      <c r="A52" s="4" t="s">
        <v>2554</v>
      </c>
      <c r="B52" s="4" t="s">
        <v>2555</v>
      </c>
      <c r="C52" s="4" t="s">
        <v>2531</v>
      </c>
      <c r="D52" s="54">
        <f t="shared" si="0"/>
        <v>257.40000000000003</v>
      </c>
      <c r="E52" s="54">
        <f t="shared" si="1"/>
        <v>237.6</v>
      </c>
      <c r="F52" s="54">
        <f t="shared" si="2"/>
        <v>277.2</v>
      </c>
    </row>
    <row r="53" spans="1:6">
      <c r="A53" s="5" t="s">
        <v>2556</v>
      </c>
      <c r="B53" s="5" t="s">
        <v>2557</v>
      </c>
      <c r="C53" s="5" t="s">
        <v>2531</v>
      </c>
      <c r="D53" s="54">
        <f t="shared" si="0"/>
        <v>257.40000000000003</v>
      </c>
      <c r="E53" s="54">
        <f t="shared" si="1"/>
        <v>237.6</v>
      </c>
      <c r="F53" s="54">
        <f t="shared" si="2"/>
        <v>277.2</v>
      </c>
    </row>
    <row r="54" spans="1:6">
      <c r="A54" s="4" t="s">
        <v>2558</v>
      </c>
      <c r="B54" s="4" t="s">
        <v>2559</v>
      </c>
      <c r="C54" s="4" t="s">
        <v>2531</v>
      </c>
      <c r="D54" s="54">
        <f t="shared" si="0"/>
        <v>257.40000000000003</v>
      </c>
      <c r="E54" s="54">
        <f t="shared" si="1"/>
        <v>237.6</v>
      </c>
      <c r="F54" s="54">
        <f t="shared" si="2"/>
        <v>277.2</v>
      </c>
    </row>
    <row r="55" spans="1:6">
      <c r="A55" s="5" t="s">
        <v>2560</v>
      </c>
      <c r="B55" s="5" t="s">
        <v>2561</v>
      </c>
      <c r="C55" s="5" t="s">
        <v>2531</v>
      </c>
      <c r="D55" s="54">
        <f t="shared" si="0"/>
        <v>257.40000000000003</v>
      </c>
      <c r="E55" s="54">
        <f t="shared" si="1"/>
        <v>237.6</v>
      </c>
      <c r="F55" s="54">
        <f t="shared" si="2"/>
        <v>277.2</v>
      </c>
    </row>
    <row r="56" spans="1:6">
      <c r="A56" s="4" t="s">
        <v>2562</v>
      </c>
      <c r="B56" s="4" t="s">
        <v>2563</v>
      </c>
      <c r="C56" s="4" t="s">
        <v>2531</v>
      </c>
      <c r="D56" s="54">
        <f t="shared" si="0"/>
        <v>257.40000000000003</v>
      </c>
      <c r="E56" s="54">
        <f t="shared" si="1"/>
        <v>237.6</v>
      </c>
      <c r="F56" s="54">
        <f t="shared" si="2"/>
        <v>277.2</v>
      </c>
    </row>
    <row r="57" spans="1:6">
      <c r="A57" s="5" t="s">
        <v>2564</v>
      </c>
      <c r="B57" s="5" t="s">
        <v>2565</v>
      </c>
      <c r="C57" s="5" t="s">
        <v>2531</v>
      </c>
      <c r="D57" s="54">
        <f t="shared" si="0"/>
        <v>257.40000000000003</v>
      </c>
      <c r="E57" s="54">
        <f t="shared" si="1"/>
        <v>237.6</v>
      </c>
      <c r="F57" s="54">
        <f t="shared" si="2"/>
        <v>277.2</v>
      </c>
    </row>
    <row r="58" spans="1:6">
      <c r="A58" s="4" t="s">
        <v>2566</v>
      </c>
      <c r="B58" s="4" t="s">
        <v>2567</v>
      </c>
      <c r="C58" s="4" t="s">
        <v>2480</v>
      </c>
      <c r="D58" s="54">
        <f t="shared" si="0"/>
        <v>357.5</v>
      </c>
      <c r="E58" s="54">
        <f t="shared" si="1"/>
        <v>330</v>
      </c>
      <c r="F58" s="54">
        <f t="shared" si="2"/>
        <v>385</v>
      </c>
    </row>
    <row r="59" spans="1:6">
      <c r="A59" s="5" t="s">
        <v>2568</v>
      </c>
      <c r="B59" s="5" t="s">
        <v>2569</v>
      </c>
      <c r="C59" s="5" t="s">
        <v>2480</v>
      </c>
      <c r="D59" s="54">
        <f t="shared" si="0"/>
        <v>357.5</v>
      </c>
      <c r="E59" s="54">
        <f t="shared" si="1"/>
        <v>330</v>
      </c>
      <c r="F59" s="54">
        <f t="shared" si="2"/>
        <v>385</v>
      </c>
    </row>
    <row r="60" spans="1:6">
      <c r="A60" s="4" t="s">
        <v>2570</v>
      </c>
      <c r="B60" s="4" t="s">
        <v>2571</v>
      </c>
      <c r="C60" s="4" t="s">
        <v>2480</v>
      </c>
      <c r="D60" s="54">
        <f t="shared" si="0"/>
        <v>357.5</v>
      </c>
      <c r="E60" s="54">
        <f t="shared" si="1"/>
        <v>330</v>
      </c>
      <c r="F60" s="54">
        <f t="shared" si="2"/>
        <v>385</v>
      </c>
    </row>
    <row r="61" spans="1:6">
      <c r="A61" s="5" t="s">
        <v>2572</v>
      </c>
      <c r="B61" s="5" t="s">
        <v>2573</v>
      </c>
      <c r="C61" s="5" t="s">
        <v>2480</v>
      </c>
      <c r="D61" s="54">
        <f t="shared" si="0"/>
        <v>357.5</v>
      </c>
      <c r="E61" s="54">
        <f t="shared" si="1"/>
        <v>330</v>
      </c>
      <c r="F61" s="54">
        <f t="shared" si="2"/>
        <v>385</v>
      </c>
    </row>
    <row r="62" spans="1:6">
      <c r="A62" s="4" t="s">
        <v>2574</v>
      </c>
      <c r="B62" s="4" t="s">
        <v>2575</v>
      </c>
      <c r="C62" s="4" t="s">
        <v>2494</v>
      </c>
      <c r="D62" s="54">
        <f t="shared" si="0"/>
        <v>214.5</v>
      </c>
      <c r="E62" s="54">
        <f t="shared" si="1"/>
        <v>198</v>
      </c>
      <c r="F62" s="54">
        <f t="shared" si="2"/>
        <v>230.99999999999997</v>
      </c>
    </row>
    <row r="63" spans="1:6" ht="24">
      <c r="A63" s="5" t="s">
        <v>2576</v>
      </c>
      <c r="B63" s="5" t="s">
        <v>2577</v>
      </c>
      <c r="C63" s="5" t="s">
        <v>2433</v>
      </c>
      <c r="D63" s="54">
        <f t="shared" si="0"/>
        <v>36.4</v>
      </c>
      <c r="E63" s="54">
        <f t="shared" si="1"/>
        <v>33.6</v>
      </c>
      <c r="F63" s="54">
        <f t="shared" si="2"/>
        <v>39.199999999999996</v>
      </c>
    </row>
    <row r="64" spans="1:6" ht="24">
      <c r="A64" s="4" t="s">
        <v>2578</v>
      </c>
      <c r="B64" s="4" t="s">
        <v>2579</v>
      </c>
      <c r="C64" s="4" t="s">
        <v>2433</v>
      </c>
      <c r="D64" s="54">
        <f t="shared" si="0"/>
        <v>36.4</v>
      </c>
      <c r="E64" s="54">
        <f t="shared" si="1"/>
        <v>33.6</v>
      </c>
      <c r="F64" s="54">
        <f t="shared" si="2"/>
        <v>39.199999999999996</v>
      </c>
    </row>
    <row r="65" spans="1:6">
      <c r="A65" s="5" t="s">
        <v>2580</v>
      </c>
      <c r="B65" s="5" t="s">
        <v>2581</v>
      </c>
      <c r="C65" s="5" t="s">
        <v>2531</v>
      </c>
      <c r="D65" s="54">
        <f t="shared" si="0"/>
        <v>257.40000000000003</v>
      </c>
      <c r="E65" s="54">
        <f t="shared" si="1"/>
        <v>237.6</v>
      </c>
      <c r="F65" s="54">
        <f t="shared" si="2"/>
        <v>277.2</v>
      </c>
    </row>
    <row r="66" spans="1:6">
      <c r="A66" s="4" t="s">
        <v>2582</v>
      </c>
      <c r="B66" s="4" t="s">
        <v>2583</v>
      </c>
      <c r="C66" s="4" t="s">
        <v>2531</v>
      </c>
      <c r="D66" s="54">
        <f t="shared" si="0"/>
        <v>257.40000000000003</v>
      </c>
      <c r="E66" s="54">
        <f t="shared" si="1"/>
        <v>237.6</v>
      </c>
      <c r="F66" s="54">
        <f t="shared" si="2"/>
        <v>277.2</v>
      </c>
    </row>
    <row r="67" spans="1:6">
      <c r="A67" s="5" t="s">
        <v>2584</v>
      </c>
      <c r="B67" s="5" t="s">
        <v>2585</v>
      </c>
      <c r="C67" s="5" t="s">
        <v>2531</v>
      </c>
      <c r="D67" s="54">
        <f t="shared" ref="D67:D130" si="3">C67*0.65</f>
        <v>257.40000000000003</v>
      </c>
      <c r="E67" s="54">
        <f t="shared" ref="E67:E130" si="4">C67*0.6</f>
        <v>237.6</v>
      </c>
      <c r="F67" s="54">
        <f t="shared" ref="F67:F130" si="5">C67*0.7</f>
        <v>277.2</v>
      </c>
    </row>
    <row r="68" spans="1:6">
      <c r="A68" s="4" t="s">
        <v>2586</v>
      </c>
      <c r="B68" s="4" t="s">
        <v>2587</v>
      </c>
      <c r="C68" s="4" t="s">
        <v>2494</v>
      </c>
      <c r="D68" s="54">
        <f t="shared" si="3"/>
        <v>214.5</v>
      </c>
      <c r="E68" s="54">
        <f t="shared" si="4"/>
        <v>198</v>
      </c>
      <c r="F68" s="54">
        <f t="shared" si="5"/>
        <v>230.99999999999997</v>
      </c>
    </row>
    <row r="69" spans="1:6">
      <c r="A69" s="5" t="s">
        <v>2588</v>
      </c>
      <c r="B69" s="5" t="s">
        <v>2589</v>
      </c>
      <c r="C69" s="5" t="s">
        <v>2480</v>
      </c>
      <c r="D69" s="54">
        <f t="shared" si="3"/>
        <v>357.5</v>
      </c>
      <c r="E69" s="54">
        <f t="shared" si="4"/>
        <v>330</v>
      </c>
      <c r="F69" s="54">
        <f t="shared" si="5"/>
        <v>385</v>
      </c>
    </row>
    <row r="70" spans="1:6">
      <c r="A70" s="4" t="s">
        <v>2590</v>
      </c>
      <c r="B70" s="4" t="s">
        <v>2591</v>
      </c>
      <c r="C70" s="4" t="s">
        <v>2494</v>
      </c>
      <c r="D70" s="54">
        <f t="shared" si="3"/>
        <v>214.5</v>
      </c>
      <c r="E70" s="54">
        <f t="shared" si="4"/>
        <v>198</v>
      </c>
      <c r="F70" s="54">
        <f t="shared" si="5"/>
        <v>230.99999999999997</v>
      </c>
    </row>
    <row r="71" spans="1:6">
      <c r="A71" s="5" t="s">
        <v>2592</v>
      </c>
      <c r="B71" s="5" t="s">
        <v>2593</v>
      </c>
      <c r="C71" s="5" t="s">
        <v>2594</v>
      </c>
      <c r="D71" s="54">
        <f t="shared" si="3"/>
        <v>107.9</v>
      </c>
      <c r="E71" s="54">
        <f t="shared" si="4"/>
        <v>99.6</v>
      </c>
      <c r="F71" s="54">
        <f t="shared" si="5"/>
        <v>116.19999999999999</v>
      </c>
    </row>
    <row r="72" spans="1:6">
      <c r="A72" s="4" t="s">
        <v>2595</v>
      </c>
      <c r="B72" s="4" t="s">
        <v>2596</v>
      </c>
      <c r="C72" s="4" t="s">
        <v>2597</v>
      </c>
      <c r="D72" s="54">
        <f t="shared" si="3"/>
        <v>250.9</v>
      </c>
      <c r="E72" s="54">
        <f t="shared" si="4"/>
        <v>231.6</v>
      </c>
      <c r="F72" s="54">
        <f t="shared" si="5"/>
        <v>270.2</v>
      </c>
    </row>
    <row r="73" spans="1:6" ht="24">
      <c r="A73" s="5" t="s">
        <v>2598</v>
      </c>
      <c r="B73" s="5" t="s">
        <v>2599</v>
      </c>
      <c r="C73" s="5" t="s">
        <v>2597</v>
      </c>
      <c r="D73" s="54">
        <f t="shared" si="3"/>
        <v>250.9</v>
      </c>
      <c r="E73" s="54">
        <f t="shared" si="4"/>
        <v>231.6</v>
      </c>
      <c r="F73" s="54">
        <f t="shared" si="5"/>
        <v>270.2</v>
      </c>
    </row>
    <row r="74" spans="1:6" ht="24">
      <c r="A74" s="4" t="s">
        <v>2600</v>
      </c>
      <c r="B74" s="4" t="s">
        <v>2601</v>
      </c>
      <c r="C74" s="4" t="s">
        <v>2597</v>
      </c>
      <c r="D74" s="54">
        <f t="shared" si="3"/>
        <v>250.9</v>
      </c>
      <c r="E74" s="54">
        <f t="shared" si="4"/>
        <v>231.6</v>
      </c>
      <c r="F74" s="54">
        <f t="shared" si="5"/>
        <v>270.2</v>
      </c>
    </row>
    <row r="75" spans="1:6">
      <c r="A75" s="5" t="s">
        <v>2602</v>
      </c>
      <c r="B75" s="5" t="s">
        <v>2603</v>
      </c>
      <c r="C75" s="5" t="s">
        <v>2439</v>
      </c>
      <c r="D75" s="54">
        <f t="shared" si="3"/>
        <v>1072.5</v>
      </c>
      <c r="E75" s="54">
        <f t="shared" si="4"/>
        <v>990</v>
      </c>
      <c r="F75" s="54">
        <f t="shared" si="5"/>
        <v>1155</v>
      </c>
    </row>
    <row r="76" spans="1:6">
      <c r="A76" s="4" t="s">
        <v>2604</v>
      </c>
      <c r="B76" s="4" t="s">
        <v>2605</v>
      </c>
      <c r="C76" s="4" t="s">
        <v>2606</v>
      </c>
      <c r="D76" s="54">
        <f t="shared" si="3"/>
        <v>136.5</v>
      </c>
      <c r="E76" s="54">
        <f t="shared" si="4"/>
        <v>126</v>
      </c>
      <c r="F76" s="54">
        <f t="shared" si="5"/>
        <v>147</v>
      </c>
    </row>
    <row r="77" spans="1:6">
      <c r="A77" s="5" t="s">
        <v>2607</v>
      </c>
      <c r="B77" s="5" t="s">
        <v>2608</v>
      </c>
      <c r="C77" s="5" t="s">
        <v>2609</v>
      </c>
      <c r="D77" s="54">
        <f t="shared" si="3"/>
        <v>643.5</v>
      </c>
      <c r="E77" s="54">
        <f t="shared" si="4"/>
        <v>594</v>
      </c>
      <c r="F77" s="54">
        <f t="shared" si="5"/>
        <v>693</v>
      </c>
    </row>
    <row r="78" spans="1:6">
      <c r="A78" s="4" t="s">
        <v>2610</v>
      </c>
      <c r="B78" s="4" t="s">
        <v>2611</v>
      </c>
      <c r="C78" s="4" t="s">
        <v>2612</v>
      </c>
      <c r="D78" s="54">
        <f t="shared" si="3"/>
        <v>500.5</v>
      </c>
      <c r="E78" s="54">
        <f t="shared" si="4"/>
        <v>462</v>
      </c>
      <c r="F78" s="54">
        <f t="shared" si="5"/>
        <v>539</v>
      </c>
    </row>
    <row r="79" spans="1:6">
      <c r="A79" s="5" t="s">
        <v>2613</v>
      </c>
      <c r="B79" s="5" t="s">
        <v>2614</v>
      </c>
      <c r="C79" s="5" t="s">
        <v>2612</v>
      </c>
      <c r="D79" s="54">
        <f t="shared" si="3"/>
        <v>500.5</v>
      </c>
      <c r="E79" s="54">
        <f t="shared" si="4"/>
        <v>462</v>
      </c>
      <c r="F79" s="54">
        <f t="shared" si="5"/>
        <v>539</v>
      </c>
    </row>
    <row r="80" spans="1:6">
      <c r="A80" s="4" t="s">
        <v>2615</v>
      </c>
      <c r="B80" s="4" t="s">
        <v>2616</v>
      </c>
      <c r="C80" s="4" t="s">
        <v>2612</v>
      </c>
      <c r="D80" s="54">
        <f t="shared" si="3"/>
        <v>500.5</v>
      </c>
      <c r="E80" s="54">
        <f t="shared" si="4"/>
        <v>462</v>
      </c>
      <c r="F80" s="54">
        <f t="shared" si="5"/>
        <v>539</v>
      </c>
    </row>
    <row r="81" spans="1:6">
      <c r="A81" s="5" t="s">
        <v>2617</v>
      </c>
      <c r="B81" s="5" t="s">
        <v>2618</v>
      </c>
      <c r="C81" s="5" t="s">
        <v>2612</v>
      </c>
      <c r="D81" s="54">
        <f t="shared" si="3"/>
        <v>500.5</v>
      </c>
      <c r="E81" s="54">
        <f t="shared" si="4"/>
        <v>462</v>
      </c>
      <c r="F81" s="54">
        <f t="shared" si="5"/>
        <v>539</v>
      </c>
    </row>
    <row r="82" spans="1:6">
      <c r="A82" s="4" t="s">
        <v>2619</v>
      </c>
      <c r="B82" s="4" t="s">
        <v>2620</v>
      </c>
      <c r="C82" s="4" t="s">
        <v>2480</v>
      </c>
      <c r="D82" s="54">
        <f t="shared" si="3"/>
        <v>357.5</v>
      </c>
      <c r="E82" s="54">
        <f t="shared" si="4"/>
        <v>330</v>
      </c>
      <c r="F82" s="54">
        <f t="shared" si="5"/>
        <v>385</v>
      </c>
    </row>
    <row r="83" spans="1:6">
      <c r="A83" s="5" t="s">
        <v>2621</v>
      </c>
      <c r="B83" s="5" t="s">
        <v>2622</v>
      </c>
      <c r="C83" s="5" t="s">
        <v>2623</v>
      </c>
      <c r="D83" s="54">
        <f t="shared" si="3"/>
        <v>171.6</v>
      </c>
      <c r="E83" s="54">
        <f t="shared" si="4"/>
        <v>158.4</v>
      </c>
      <c r="F83" s="54">
        <f t="shared" si="5"/>
        <v>184.79999999999998</v>
      </c>
    </row>
    <row r="84" spans="1:6">
      <c r="A84" s="4" t="s">
        <v>2624</v>
      </c>
      <c r="B84" s="4" t="s">
        <v>2625</v>
      </c>
      <c r="C84" s="4" t="s">
        <v>2623</v>
      </c>
      <c r="D84" s="54">
        <f t="shared" si="3"/>
        <v>171.6</v>
      </c>
      <c r="E84" s="54">
        <f t="shared" si="4"/>
        <v>158.4</v>
      </c>
      <c r="F84" s="54">
        <f t="shared" si="5"/>
        <v>184.79999999999998</v>
      </c>
    </row>
    <row r="85" spans="1:6" ht="24">
      <c r="A85" s="5" t="s">
        <v>2626</v>
      </c>
      <c r="B85" s="5" t="s">
        <v>2627</v>
      </c>
      <c r="C85" s="5" t="s">
        <v>2628</v>
      </c>
      <c r="D85" s="54">
        <f t="shared" si="3"/>
        <v>929.5</v>
      </c>
      <c r="E85" s="54">
        <f t="shared" si="4"/>
        <v>858</v>
      </c>
      <c r="F85" s="54">
        <f t="shared" si="5"/>
        <v>1000.9999999999999</v>
      </c>
    </row>
    <row r="86" spans="1:6">
      <c r="A86" s="4" t="s">
        <v>2629</v>
      </c>
      <c r="B86" s="4" t="s">
        <v>2630</v>
      </c>
      <c r="C86" s="4" t="s">
        <v>2524</v>
      </c>
      <c r="D86" s="54">
        <f t="shared" si="3"/>
        <v>200.20000000000002</v>
      </c>
      <c r="E86" s="54">
        <f t="shared" si="4"/>
        <v>184.79999999999998</v>
      </c>
      <c r="F86" s="54">
        <f t="shared" si="5"/>
        <v>215.6</v>
      </c>
    </row>
    <row r="87" spans="1:6">
      <c r="A87" s="5" t="s">
        <v>2631</v>
      </c>
      <c r="B87" s="5" t="s">
        <v>2632</v>
      </c>
      <c r="C87" s="5" t="s">
        <v>2633</v>
      </c>
      <c r="D87" s="54">
        <f t="shared" si="3"/>
        <v>386.1</v>
      </c>
      <c r="E87" s="54">
        <f t="shared" si="4"/>
        <v>356.4</v>
      </c>
      <c r="F87" s="54">
        <f t="shared" si="5"/>
        <v>415.79999999999995</v>
      </c>
    </row>
    <row r="88" spans="1:6" ht="24">
      <c r="A88" s="4" t="s">
        <v>2634</v>
      </c>
      <c r="B88" s="4" t="s">
        <v>2635</v>
      </c>
      <c r="C88" s="4" t="s">
        <v>2636</v>
      </c>
      <c r="D88" s="54">
        <f t="shared" si="3"/>
        <v>1144</v>
      </c>
      <c r="E88" s="54">
        <f t="shared" si="4"/>
        <v>1056</v>
      </c>
      <c r="F88" s="54">
        <f t="shared" si="5"/>
        <v>1232</v>
      </c>
    </row>
    <row r="89" spans="1:6" ht="24">
      <c r="A89" s="5" t="s">
        <v>2637</v>
      </c>
      <c r="B89" s="5" t="s">
        <v>2638</v>
      </c>
      <c r="C89" s="5" t="s">
        <v>2639</v>
      </c>
      <c r="D89" s="54" t="e">
        <f t="shared" si="3"/>
        <v>#VALUE!</v>
      </c>
      <c r="E89" s="54" t="e">
        <f t="shared" si="4"/>
        <v>#VALUE!</v>
      </c>
      <c r="F89" s="54" t="e">
        <f t="shared" si="5"/>
        <v>#VALUE!</v>
      </c>
    </row>
    <row r="90" spans="1:6" ht="24">
      <c r="A90" s="4" t="s">
        <v>2640</v>
      </c>
      <c r="B90" s="4" t="s">
        <v>2641</v>
      </c>
      <c r="C90" s="4" t="s">
        <v>2642</v>
      </c>
      <c r="D90" s="54">
        <f t="shared" si="3"/>
        <v>1358.5</v>
      </c>
      <c r="E90" s="54">
        <f t="shared" si="4"/>
        <v>1254</v>
      </c>
      <c r="F90" s="54">
        <f t="shared" si="5"/>
        <v>1463</v>
      </c>
    </row>
    <row r="91" spans="1:6" ht="24">
      <c r="A91" s="5" t="s">
        <v>2643</v>
      </c>
      <c r="B91" s="5" t="s">
        <v>2644</v>
      </c>
      <c r="C91" s="5" t="s">
        <v>2639</v>
      </c>
      <c r="D91" s="54" t="e">
        <f t="shared" si="3"/>
        <v>#VALUE!</v>
      </c>
      <c r="E91" s="54" t="e">
        <f t="shared" si="4"/>
        <v>#VALUE!</v>
      </c>
      <c r="F91" s="54" t="e">
        <f t="shared" si="5"/>
        <v>#VALUE!</v>
      </c>
    </row>
    <row r="92" spans="1:6">
      <c r="A92" s="4" t="s">
        <v>2645</v>
      </c>
      <c r="B92" s="4" t="s">
        <v>2646</v>
      </c>
      <c r="C92" s="4" t="s">
        <v>2480</v>
      </c>
      <c r="D92" s="54">
        <f t="shared" si="3"/>
        <v>357.5</v>
      </c>
      <c r="E92" s="54">
        <f t="shared" si="4"/>
        <v>330</v>
      </c>
      <c r="F92" s="54">
        <f t="shared" si="5"/>
        <v>385</v>
      </c>
    </row>
    <row r="93" spans="1:6">
      <c r="A93" s="5" t="s">
        <v>2647</v>
      </c>
      <c r="B93" s="5" t="s">
        <v>2648</v>
      </c>
      <c r="C93" s="5" t="s">
        <v>2474</v>
      </c>
      <c r="D93" s="54">
        <f t="shared" si="3"/>
        <v>572</v>
      </c>
      <c r="E93" s="54">
        <f t="shared" si="4"/>
        <v>528</v>
      </c>
      <c r="F93" s="54">
        <f t="shared" si="5"/>
        <v>616</v>
      </c>
    </row>
    <row r="94" spans="1:6" ht="24">
      <c r="A94" s="4" t="s">
        <v>2649</v>
      </c>
      <c r="B94" s="4" t="s">
        <v>2650</v>
      </c>
      <c r="C94" s="4" t="s">
        <v>2594</v>
      </c>
      <c r="D94" s="54">
        <f t="shared" si="3"/>
        <v>107.9</v>
      </c>
      <c r="E94" s="54">
        <f t="shared" si="4"/>
        <v>99.6</v>
      </c>
      <c r="F94" s="54">
        <f t="shared" si="5"/>
        <v>116.19999999999999</v>
      </c>
    </row>
    <row r="95" spans="1:6" ht="24">
      <c r="A95" s="5" t="s">
        <v>2651</v>
      </c>
      <c r="B95" s="5" t="s">
        <v>2652</v>
      </c>
      <c r="C95" s="5" t="s">
        <v>2653</v>
      </c>
      <c r="D95" s="54">
        <f t="shared" si="3"/>
        <v>429</v>
      </c>
      <c r="E95" s="54">
        <f t="shared" si="4"/>
        <v>396</v>
      </c>
      <c r="F95" s="54">
        <f t="shared" si="5"/>
        <v>461.99999999999994</v>
      </c>
    </row>
    <row r="96" spans="1:6">
      <c r="A96" s="4" t="s">
        <v>2654</v>
      </c>
      <c r="B96" s="4" t="s">
        <v>2655</v>
      </c>
      <c r="C96" s="4" t="s">
        <v>2594</v>
      </c>
      <c r="D96" s="54">
        <f t="shared" si="3"/>
        <v>107.9</v>
      </c>
      <c r="E96" s="54">
        <f t="shared" si="4"/>
        <v>99.6</v>
      </c>
      <c r="F96" s="54">
        <f t="shared" si="5"/>
        <v>116.19999999999999</v>
      </c>
    </row>
    <row r="97" spans="1:6">
      <c r="A97" s="5" t="s">
        <v>2656</v>
      </c>
      <c r="B97" s="5" t="s">
        <v>2657</v>
      </c>
      <c r="C97" s="5" t="s">
        <v>2594</v>
      </c>
      <c r="D97" s="54">
        <f t="shared" si="3"/>
        <v>107.9</v>
      </c>
      <c r="E97" s="54">
        <f t="shared" si="4"/>
        <v>99.6</v>
      </c>
      <c r="F97" s="54">
        <f t="shared" si="5"/>
        <v>116.19999999999999</v>
      </c>
    </row>
    <row r="98" spans="1:6">
      <c r="A98" s="4" t="s">
        <v>2658</v>
      </c>
      <c r="B98" s="4" t="s">
        <v>2659</v>
      </c>
      <c r="C98" s="4" t="s">
        <v>2594</v>
      </c>
      <c r="D98" s="54">
        <f t="shared" si="3"/>
        <v>107.9</v>
      </c>
      <c r="E98" s="54">
        <f t="shared" si="4"/>
        <v>99.6</v>
      </c>
      <c r="F98" s="54">
        <f t="shared" si="5"/>
        <v>116.19999999999999</v>
      </c>
    </row>
    <row r="99" spans="1:6">
      <c r="A99" s="5" t="s">
        <v>2660</v>
      </c>
      <c r="B99" s="5" t="s">
        <v>2661</v>
      </c>
      <c r="C99" s="5" t="s">
        <v>2505</v>
      </c>
      <c r="D99" s="54">
        <f t="shared" si="3"/>
        <v>143</v>
      </c>
      <c r="E99" s="54">
        <f t="shared" si="4"/>
        <v>132</v>
      </c>
      <c r="F99" s="54">
        <f t="shared" si="5"/>
        <v>154</v>
      </c>
    </row>
    <row r="100" spans="1:6">
      <c r="A100" s="4" t="s">
        <v>2662</v>
      </c>
      <c r="B100" s="4" t="s">
        <v>2663</v>
      </c>
      <c r="C100" s="4" t="s">
        <v>2505</v>
      </c>
      <c r="D100" s="54">
        <f t="shared" si="3"/>
        <v>143</v>
      </c>
      <c r="E100" s="54">
        <f t="shared" si="4"/>
        <v>132</v>
      </c>
      <c r="F100" s="54">
        <f t="shared" si="5"/>
        <v>154</v>
      </c>
    </row>
    <row r="101" spans="1:6" ht="24">
      <c r="A101" s="5" t="s">
        <v>2664</v>
      </c>
      <c r="B101" s="5" t="s">
        <v>2665</v>
      </c>
      <c r="C101" s="5" t="s">
        <v>2597</v>
      </c>
      <c r="D101" s="54">
        <f t="shared" si="3"/>
        <v>250.9</v>
      </c>
      <c r="E101" s="54">
        <f t="shared" si="4"/>
        <v>231.6</v>
      </c>
      <c r="F101" s="54">
        <f t="shared" si="5"/>
        <v>270.2</v>
      </c>
    </row>
    <row r="102" spans="1:6" ht="24">
      <c r="A102" s="4" t="s">
        <v>2666</v>
      </c>
      <c r="B102" s="4" t="s">
        <v>2667</v>
      </c>
      <c r="C102" s="4" t="s">
        <v>2477</v>
      </c>
      <c r="D102" s="54">
        <f t="shared" si="3"/>
        <v>322.40000000000003</v>
      </c>
      <c r="E102" s="54">
        <f t="shared" si="4"/>
        <v>297.59999999999997</v>
      </c>
      <c r="F102" s="54">
        <f t="shared" si="5"/>
        <v>347.2</v>
      </c>
    </row>
    <row r="103" spans="1:6" ht="24">
      <c r="A103" s="5" t="s">
        <v>2668</v>
      </c>
      <c r="B103" s="5" t="s">
        <v>2669</v>
      </c>
      <c r="C103" s="5" t="s">
        <v>2474</v>
      </c>
      <c r="D103" s="54">
        <f t="shared" si="3"/>
        <v>572</v>
      </c>
      <c r="E103" s="54">
        <f t="shared" si="4"/>
        <v>528</v>
      </c>
      <c r="F103" s="54">
        <f t="shared" si="5"/>
        <v>616</v>
      </c>
    </row>
    <row r="104" spans="1:6" ht="24">
      <c r="A104" s="4" t="s">
        <v>2670</v>
      </c>
      <c r="B104" s="4" t="s">
        <v>2671</v>
      </c>
      <c r="C104" s="4" t="s">
        <v>2672</v>
      </c>
      <c r="D104" s="54">
        <f t="shared" si="3"/>
        <v>536.9</v>
      </c>
      <c r="E104" s="54">
        <f t="shared" si="4"/>
        <v>495.59999999999997</v>
      </c>
      <c r="F104" s="54">
        <f t="shared" si="5"/>
        <v>578.19999999999993</v>
      </c>
    </row>
    <row r="105" spans="1:6" ht="24">
      <c r="A105" s="5" t="s">
        <v>2673</v>
      </c>
      <c r="B105" s="5" t="s">
        <v>2674</v>
      </c>
      <c r="C105" s="5" t="s">
        <v>2675</v>
      </c>
      <c r="D105" s="54">
        <f t="shared" si="3"/>
        <v>858</v>
      </c>
      <c r="E105" s="54">
        <f t="shared" si="4"/>
        <v>792</v>
      </c>
      <c r="F105" s="54">
        <f t="shared" si="5"/>
        <v>923.99999999999989</v>
      </c>
    </row>
    <row r="106" spans="1:6">
      <c r="A106" s="4" t="s">
        <v>2676</v>
      </c>
      <c r="B106" s="4" t="s">
        <v>2677</v>
      </c>
      <c r="C106" s="4" t="s">
        <v>2594</v>
      </c>
      <c r="D106" s="54">
        <f t="shared" si="3"/>
        <v>107.9</v>
      </c>
      <c r="E106" s="54">
        <f t="shared" si="4"/>
        <v>99.6</v>
      </c>
      <c r="F106" s="54">
        <f t="shared" si="5"/>
        <v>116.19999999999999</v>
      </c>
    </row>
    <row r="107" spans="1:6" ht="24">
      <c r="A107" s="5" t="s">
        <v>2678</v>
      </c>
      <c r="B107" s="5" t="s">
        <v>2679</v>
      </c>
      <c r="C107" s="5" t="s">
        <v>2433</v>
      </c>
      <c r="D107" s="54">
        <f t="shared" si="3"/>
        <v>36.4</v>
      </c>
      <c r="E107" s="54">
        <f t="shared" si="4"/>
        <v>33.6</v>
      </c>
      <c r="F107" s="54">
        <f t="shared" si="5"/>
        <v>39.199999999999996</v>
      </c>
    </row>
    <row r="108" spans="1:6" ht="24">
      <c r="A108" s="4" t="s">
        <v>2680</v>
      </c>
      <c r="B108" s="4" t="s">
        <v>2681</v>
      </c>
      <c r="C108" s="4" t="s">
        <v>2483</v>
      </c>
      <c r="D108" s="54">
        <f t="shared" si="3"/>
        <v>42.9</v>
      </c>
      <c r="E108" s="54">
        <f t="shared" si="4"/>
        <v>39.6</v>
      </c>
      <c r="F108" s="54">
        <f t="shared" si="5"/>
        <v>46.199999999999996</v>
      </c>
    </row>
    <row r="109" spans="1:6" ht="24">
      <c r="A109" s="5" t="s">
        <v>2682</v>
      </c>
      <c r="B109" s="5" t="s">
        <v>2683</v>
      </c>
      <c r="C109" s="5" t="s">
        <v>2684</v>
      </c>
      <c r="D109" s="54">
        <f t="shared" si="3"/>
        <v>55.9</v>
      </c>
      <c r="E109" s="54">
        <f t="shared" si="4"/>
        <v>51.6</v>
      </c>
      <c r="F109" s="54">
        <f t="shared" si="5"/>
        <v>60.199999999999996</v>
      </c>
    </row>
    <row r="110" spans="1:6" ht="24">
      <c r="A110" s="4" t="s">
        <v>2685</v>
      </c>
      <c r="B110" s="4" t="s">
        <v>2686</v>
      </c>
      <c r="C110" s="4" t="s">
        <v>2687</v>
      </c>
      <c r="D110" s="54">
        <f t="shared" si="3"/>
        <v>227.5</v>
      </c>
      <c r="E110" s="54">
        <f t="shared" si="4"/>
        <v>210</v>
      </c>
      <c r="F110" s="54">
        <f t="shared" si="5"/>
        <v>244.99999999999997</v>
      </c>
    </row>
    <row r="111" spans="1:6" ht="24">
      <c r="A111" s="5" t="s">
        <v>2688</v>
      </c>
      <c r="B111" s="5" t="s">
        <v>2689</v>
      </c>
      <c r="C111" s="5" t="s">
        <v>2684</v>
      </c>
      <c r="D111" s="54">
        <f t="shared" si="3"/>
        <v>55.9</v>
      </c>
      <c r="E111" s="54">
        <f t="shared" si="4"/>
        <v>51.6</v>
      </c>
      <c r="F111" s="54">
        <f t="shared" si="5"/>
        <v>60.199999999999996</v>
      </c>
    </row>
    <row r="112" spans="1:6" ht="24">
      <c r="A112" s="4" t="s">
        <v>2690</v>
      </c>
      <c r="B112" s="4" t="s">
        <v>2691</v>
      </c>
      <c r="C112" s="4" t="s">
        <v>2692</v>
      </c>
      <c r="D112" s="54">
        <f t="shared" si="3"/>
        <v>68.900000000000006</v>
      </c>
      <c r="E112" s="54">
        <f t="shared" si="4"/>
        <v>63.599999999999994</v>
      </c>
      <c r="F112" s="54">
        <f t="shared" si="5"/>
        <v>74.199999999999989</v>
      </c>
    </row>
    <row r="113" spans="1:6">
      <c r="A113" s="5" t="s">
        <v>2693</v>
      </c>
      <c r="B113" s="5" t="s">
        <v>2694</v>
      </c>
      <c r="C113" s="5" t="s">
        <v>2480</v>
      </c>
      <c r="D113" s="54">
        <f t="shared" si="3"/>
        <v>357.5</v>
      </c>
      <c r="E113" s="54">
        <f t="shared" si="4"/>
        <v>330</v>
      </c>
      <c r="F113" s="54">
        <f t="shared" si="5"/>
        <v>385</v>
      </c>
    </row>
    <row r="114" spans="1:6" ht="24">
      <c r="A114" s="4" t="s">
        <v>2695</v>
      </c>
      <c r="B114" s="4" t="s">
        <v>2696</v>
      </c>
      <c r="C114" s="4" t="s">
        <v>2697</v>
      </c>
      <c r="D114" s="54">
        <f t="shared" si="3"/>
        <v>7.8000000000000007</v>
      </c>
      <c r="E114" s="54">
        <f t="shared" si="4"/>
        <v>7.1999999999999993</v>
      </c>
      <c r="F114" s="54">
        <f t="shared" si="5"/>
        <v>8.3999999999999986</v>
      </c>
    </row>
    <row r="115" spans="1:6" ht="24">
      <c r="A115" s="5" t="s">
        <v>2698</v>
      </c>
      <c r="B115" s="5" t="s">
        <v>2699</v>
      </c>
      <c r="C115" s="5" t="s">
        <v>2697</v>
      </c>
      <c r="D115" s="54">
        <f t="shared" si="3"/>
        <v>7.8000000000000007</v>
      </c>
      <c r="E115" s="54">
        <f t="shared" si="4"/>
        <v>7.1999999999999993</v>
      </c>
      <c r="F115" s="54">
        <f t="shared" si="5"/>
        <v>8.3999999999999986</v>
      </c>
    </row>
    <row r="116" spans="1:6" ht="24">
      <c r="A116" s="4" t="s">
        <v>2700</v>
      </c>
      <c r="B116" s="4" t="s">
        <v>2701</v>
      </c>
      <c r="C116" s="4" t="s">
        <v>2697</v>
      </c>
      <c r="D116" s="54">
        <f t="shared" si="3"/>
        <v>7.8000000000000007</v>
      </c>
      <c r="E116" s="54">
        <f t="shared" si="4"/>
        <v>7.1999999999999993</v>
      </c>
      <c r="F116" s="54">
        <f t="shared" si="5"/>
        <v>8.3999999999999986</v>
      </c>
    </row>
    <row r="117" spans="1:6" ht="24">
      <c r="A117" s="5" t="s">
        <v>2702</v>
      </c>
      <c r="B117" s="5" t="s">
        <v>2703</v>
      </c>
      <c r="C117" s="5" t="s">
        <v>2697</v>
      </c>
      <c r="D117" s="54">
        <f t="shared" si="3"/>
        <v>7.8000000000000007</v>
      </c>
      <c r="E117" s="54">
        <f t="shared" si="4"/>
        <v>7.1999999999999993</v>
      </c>
      <c r="F117" s="54">
        <f t="shared" si="5"/>
        <v>8.3999999999999986</v>
      </c>
    </row>
    <row r="118" spans="1:6" ht="24">
      <c r="A118" s="4" t="s">
        <v>2704</v>
      </c>
      <c r="B118" s="4" t="s">
        <v>2705</v>
      </c>
      <c r="C118" s="4" t="s">
        <v>2697</v>
      </c>
      <c r="D118" s="54">
        <f t="shared" si="3"/>
        <v>7.8000000000000007</v>
      </c>
      <c r="E118" s="54">
        <f t="shared" si="4"/>
        <v>7.1999999999999993</v>
      </c>
      <c r="F118" s="54">
        <f t="shared" si="5"/>
        <v>8.3999999999999986</v>
      </c>
    </row>
    <row r="119" spans="1:6" ht="24">
      <c r="A119" s="5" t="s">
        <v>2706</v>
      </c>
      <c r="B119" s="5" t="s">
        <v>2707</v>
      </c>
      <c r="C119" s="5" t="s">
        <v>2697</v>
      </c>
      <c r="D119" s="54">
        <f t="shared" si="3"/>
        <v>7.8000000000000007</v>
      </c>
      <c r="E119" s="54">
        <f t="shared" si="4"/>
        <v>7.1999999999999993</v>
      </c>
      <c r="F119" s="54">
        <f t="shared" si="5"/>
        <v>8.3999999999999986</v>
      </c>
    </row>
    <row r="120" spans="1:6" ht="24">
      <c r="A120" s="4" t="s">
        <v>2708</v>
      </c>
      <c r="B120" s="4" t="s">
        <v>2709</v>
      </c>
      <c r="C120" s="4" t="s">
        <v>2697</v>
      </c>
      <c r="D120" s="54">
        <f t="shared" si="3"/>
        <v>7.8000000000000007</v>
      </c>
      <c r="E120" s="54">
        <f t="shared" si="4"/>
        <v>7.1999999999999993</v>
      </c>
      <c r="F120" s="54">
        <f t="shared" si="5"/>
        <v>8.3999999999999986</v>
      </c>
    </row>
    <row r="121" spans="1:6" ht="24">
      <c r="A121" s="5" t="s">
        <v>2710</v>
      </c>
      <c r="B121" s="5" t="s">
        <v>2711</v>
      </c>
      <c r="C121" s="5" t="s">
        <v>2697</v>
      </c>
      <c r="D121" s="54">
        <f t="shared" si="3"/>
        <v>7.8000000000000007</v>
      </c>
      <c r="E121" s="54">
        <f t="shared" si="4"/>
        <v>7.1999999999999993</v>
      </c>
      <c r="F121" s="54">
        <f t="shared" si="5"/>
        <v>8.3999999999999986</v>
      </c>
    </row>
    <row r="122" spans="1:6" ht="24">
      <c r="A122" s="4" t="s">
        <v>2712</v>
      </c>
      <c r="B122" s="4" t="s">
        <v>2713</v>
      </c>
      <c r="C122" s="4" t="s">
        <v>2697</v>
      </c>
      <c r="D122" s="54">
        <f t="shared" si="3"/>
        <v>7.8000000000000007</v>
      </c>
      <c r="E122" s="54">
        <f t="shared" si="4"/>
        <v>7.1999999999999993</v>
      </c>
      <c r="F122" s="54">
        <f t="shared" si="5"/>
        <v>8.3999999999999986</v>
      </c>
    </row>
    <row r="123" spans="1:6" ht="24">
      <c r="A123" s="5" t="s">
        <v>2714</v>
      </c>
      <c r="B123" s="5" t="s">
        <v>2715</v>
      </c>
      <c r="C123" s="5" t="s">
        <v>2697</v>
      </c>
      <c r="D123" s="54">
        <f t="shared" si="3"/>
        <v>7.8000000000000007</v>
      </c>
      <c r="E123" s="54">
        <f t="shared" si="4"/>
        <v>7.1999999999999993</v>
      </c>
      <c r="F123" s="54">
        <f t="shared" si="5"/>
        <v>8.3999999999999986</v>
      </c>
    </row>
    <row r="124" spans="1:6" ht="24">
      <c r="A124" s="4" t="s">
        <v>2716</v>
      </c>
      <c r="B124" s="4" t="s">
        <v>2717</v>
      </c>
      <c r="C124" s="4" t="s">
        <v>2697</v>
      </c>
      <c r="D124" s="54">
        <f t="shared" si="3"/>
        <v>7.8000000000000007</v>
      </c>
      <c r="E124" s="54">
        <f t="shared" si="4"/>
        <v>7.1999999999999993</v>
      </c>
      <c r="F124" s="54">
        <f t="shared" si="5"/>
        <v>8.3999999999999986</v>
      </c>
    </row>
    <row r="125" spans="1:6" ht="24">
      <c r="A125" s="5" t="s">
        <v>2718</v>
      </c>
      <c r="B125" s="5" t="s">
        <v>2719</v>
      </c>
      <c r="C125" s="5" t="s">
        <v>2697</v>
      </c>
      <c r="D125" s="54">
        <f t="shared" si="3"/>
        <v>7.8000000000000007</v>
      </c>
      <c r="E125" s="54">
        <f t="shared" si="4"/>
        <v>7.1999999999999993</v>
      </c>
      <c r="F125" s="54">
        <f t="shared" si="5"/>
        <v>8.3999999999999986</v>
      </c>
    </row>
    <row r="126" spans="1:6" ht="24">
      <c r="A126" s="4" t="s">
        <v>2720</v>
      </c>
      <c r="B126" s="4" t="s">
        <v>2721</v>
      </c>
      <c r="C126" s="4" t="s">
        <v>2697</v>
      </c>
      <c r="D126" s="54">
        <f t="shared" si="3"/>
        <v>7.8000000000000007</v>
      </c>
      <c r="E126" s="54">
        <f t="shared" si="4"/>
        <v>7.1999999999999993</v>
      </c>
      <c r="F126" s="54">
        <f t="shared" si="5"/>
        <v>8.3999999999999986</v>
      </c>
    </row>
    <row r="127" spans="1:6" ht="24">
      <c r="A127" s="5" t="s">
        <v>2722</v>
      </c>
      <c r="B127" s="5" t="s">
        <v>2723</v>
      </c>
      <c r="C127" s="5" t="s">
        <v>2697</v>
      </c>
      <c r="D127" s="54">
        <f t="shared" si="3"/>
        <v>7.8000000000000007</v>
      </c>
      <c r="E127" s="54">
        <f t="shared" si="4"/>
        <v>7.1999999999999993</v>
      </c>
      <c r="F127" s="54">
        <f t="shared" si="5"/>
        <v>8.3999999999999986</v>
      </c>
    </row>
    <row r="128" spans="1:6" ht="24">
      <c r="A128" s="4" t="s">
        <v>2724</v>
      </c>
      <c r="B128" s="4" t="s">
        <v>2725</v>
      </c>
      <c r="C128" s="4" t="s">
        <v>2697</v>
      </c>
      <c r="D128" s="54">
        <f t="shared" si="3"/>
        <v>7.8000000000000007</v>
      </c>
      <c r="E128" s="54">
        <f t="shared" si="4"/>
        <v>7.1999999999999993</v>
      </c>
      <c r="F128" s="54">
        <f t="shared" si="5"/>
        <v>8.3999999999999986</v>
      </c>
    </row>
    <row r="129" spans="1:6" ht="24">
      <c r="A129" s="5" t="s">
        <v>2726</v>
      </c>
      <c r="B129" s="5" t="s">
        <v>2727</v>
      </c>
      <c r="C129" s="5" t="s">
        <v>2697</v>
      </c>
      <c r="D129" s="54">
        <f t="shared" si="3"/>
        <v>7.8000000000000007</v>
      </c>
      <c r="E129" s="54">
        <f t="shared" si="4"/>
        <v>7.1999999999999993</v>
      </c>
      <c r="F129" s="54">
        <f t="shared" si="5"/>
        <v>8.3999999999999986</v>
      </c>
    </row>
    <row r="130" spans="1:6" ht="24">
      <c r="A130" s="4" t="s">
        <v>2728</v>
      </c>
      <c r="B130" s="4" t="s">
        <v>2729</v>
      </c>
      <c r="C130" s="4" t="s">
        <v>2697</v>
      </c>
      <c r="D130" s="54">
        <f t="shared" si="3"/>
        <v>7.8000000000000007</v>
      </c>
      <c r="E130" s="54">
        <f t="shared" si="4"/>
        <v>7.1999999999999993</v>
      </c>
      <c r="F130" s="54">
        <f t="shared" si="5"/>
        <v>8.3999999999999986</v>
      </c>
    </row>
    <row r="131" spans="1:6" ht="24">
      <c r="A131" s="5" t="s">
        <v>2730</v>
      </c>
      <c r="B131" s="5" t="s">
        <v>2731</v>
      </c>
      <c r="C131" s="5" t="s">
        <v>2697</v>
      </c>
      <c r="D131" s="54">
        <f t="shared" ref="D131:D194" si="6">C131*0.65</f>
        <v>7.8000000000000007</v>
      </c>
      <c r="E131" s="54">
        <f t="shared" ref="E131:E194" si="7">C131*0.6</f>
        <v>7.1999999999999993</v>
      </c>
      <c r="F131" s="54">
        <f t="shared" ref="F131:F194" si="8">C131*0.7</f>
        <v>8.3999999999999986</v>
      </c>
    </row>
    <row r="132" spans="1:6" ht="24">
      <c r="A132" s="4" t="s">
        <v>2732</v>
      </c>
      <c r="B132" s="4" t="s">
        <v>2733</v>
      </c>
      <c r="C132" s="4" t="s">
        <v>2697</v>
      </c>
      <c r="D132" s="54">
        <f t="shared" si="6"/>
        <v>7.8000000000000007</v>
      </c>
      <c r="E132" s="54">
        <f t="shared" si="7"/>
        <v>7.1999999999999993</v>
      </c>
      <c r="F132" s="54">
        <f t="shared" si="8"/>
        <v>8.3999999999999986</v>
      </c>
    </row>
    <row r="133" spans="1:6" ht="24">
      <c r="A133" s="5" t="s">
        <v>2734</v>
      </c>
      <c r="B133" s="5" t="s">
        <v>2735</v>
      </c>
      <c r="C133" s="5" t="s">
        <v>2697</v>
      </c>
      <c r="D133" s="54">
        <f t="shared" si="6"/>
        <v>7.8000000000000007</v>
      </c>
      <c r="E133" s="54">
        <f t="shared" si="7"/>
        <v>7.1999999999999993</v>
      </c>
      <c r="F133" s="54">
        <f t="shared" si="8"/>
        <v>8.3999999999999986</v>
      </c>
    </row>
    <row r="134" spans="1:6" ht="24">
      <c r="A134" s="4" t="s">
        <v>2736</v>
      </c>
      <c r="B134" s="4" t="s">
        <v>2737</v>
      </c>
      <c r="C134" s="4" t="s">
        <v>2697</v>
      </c>
      <c r="D134" s="54">
        <f t="shared" si="6"/>
        <v>7.8000000000000007</v>
      </c>
      <c r="E134" s="54">
        <f t="shared" si="7"/>
        <v>7.1999999999999993</v>
      </c>
      <c r="F134" s="54">
        <f t="shared" si="8"/>
        <v>8.3999999999999986</v>
      </c>
    </row>
    <row r="135" spans="1:6" ht="24">
      <c r="A135" s="5" t="s">
        <v>2738</v>
      </c>
      <c r="B135" s="5" t="s">
        <v>2739</v>
      </c>
      <c r="C135" s="5" t="s">
        <v>2697</v>
      </c>
      <c r="D135" s="54">
        <f t="shared" si="6"/>
        <v>7.8000000000000007</v>
      </c>
      <c r="E135" s="54">
        <f t="shared" si="7"/>
        <v>7.1999999999999993</v>
      </c>
      <c r="F135" s="54">
        <f t="shared" si="8"/>
        <v>8.3999999999999986</v>
      </c>
    </row>
    <row r="136" spans="1:6" ht="24">
      <c r="A136" s="4" t="s">
        <v>2740</v>
      </c>
      <c r="B136" s="4" t="s">
        <v>2741</v>
      </c>
      <c r="C136" s="4" t="s">
        <v>2697</v>
      </c>
      <c r="D136" s="54">
        <f t="shared" si="6"/>
        <v>7.8000000000000007</v>
      </c>
      <c r="E136" s="54">
        <f t="shared" si="7"/>
        <v>7.1999999999999993</v>
      </c>
      <c r="F136" s="54">
        <f t="shared" si="8"/>
        <v>8.3999999999999986</v>
      </c>
    </row>
    <row r="137" spans="1:6" ht="24">
      <c r="A137" s="5" t="s">
        <v>2742</v>
      </c>
      <c r="B137" s="5" t="s">
        <v>2743</v>
      </c>
      <c r="C137" s="5" t="s">
        <v>2697</v>
      </c>
      <c r="D137" s="54">
        <f t="shared" si="6"/>
        <v>7.8000000000000007</v>
      </c>
      <c r="E137" s="54">
        <f t="shared" si="7"/>
        <v>7.1999999999999993</v>
      </c>
      <c r="F137" s="54">
        <f t="shared" si="8"/>
        <v>8.3999999999999986</v>
      </c>
    </row>
    <row r="138" spans="1:6" ht="24">
      <c r="A138" s="4" t="s">
        <v>2744</v>
      </c>
      <c r="B138" s="4" t="s">
        <v>2745</v>
      </c>
      <c r="C138" s="4" t="s">
        <v>2697</v>
      </c>
      <c r="D138" s="54">
        <f t="shared" si="6"/>
        <v>7.8000000000000007</v>
      </c>
      <c r="E138" s="54">
        <f t="shared" si="7"/>
        <v>7.1999999999999993</v>
      </c>
      <c r="F138" s="54">
        <f t="shared" si="8"/>
        <v>8.3999999999999986</v>
      </c>
    </row>
    <row r="139" spans="1:6" ht="24">
      <c r="A139" s="5" t="s">
        <v>2746</v>
      </c>
      <c r="B139" s="5" t="s">
        <v>2747</v>
      </c>
      <c r="C139" s="5" t="s">
        <v>2697</v>
      </c>
      <c r="D139" s="54">
        <f t="shared" si="6"/>
        <v>7.8000000000000007</v>
      </c>
      <c r="E139" s="54">
        <f t="shared" si="7"/>
        <v>7.1999999999999993</v>
      </c>
      <c r="F139" s="54">
        <f t="shared" si="8"/>
        <v>8.3999999999999986</v>
      </c>
    </row>
    <row r="140" spans="1:6" ht="24">
      <c r="A140" s="4" t="s">
        <v>2748</v>
      </c>
      <c r="B140" s="4" t="s">
        <v>2749</v>
      </c>
      <c r="C140" s="4" t="s">
        <v>2697</v>
      </c>
      <c r="D140" s="54">
        <f t="shared" si="6"/>
        <v>7.8000000000000007</v>
      </c>
      <c r="E140" s="54">
        <f t="shared" si="7"/>
        <v>7.1999999999999993</v>
      </c>
      <c r="F140" s="54">
        <f t="shared" si="8"/>
        <v>8.3999999999999986</v>
      </c>
    </row>
    <row r="141" spans="1:6" ht="24">
      <c r="A141" s="5" t="s">
        <v>2750</v>
      </c>
      <c r="B141" s="5" t="s">
        <v>2751</v>
      </c>
      <c r="C141" s="5" t="s">
        <v>2697</v>
      </c>
      <c r="D141" s="54">
        <f t="shared" si="6"/>
        <v>7.8000000000000007</v>
      </c>
      <c r="E141" s="54">
        <f t="shared" si="7"/>
        <v>7.1999999999999993</v>
      </c>
      <c r="F141" s="54">
        <f t="shared" si="8"/>
        <v>8.3999999999999986</v>
      </c>
    </row>
    <row r="142" spans="1:6" ht="24">
      <c r="A142" s="4" t="s">
        <v>2752</v>
      </c>
      <c r="B142" s="4" t="s">
        <v>2753</v>
      </c>
      <c r="C142" s="4" t="s">
        <v>2697</v>
      </c>
      <c r="D142" s="54">
        <f t="shared" si="6"/>
        <v>7.8000000000000007</v>
      </c>
      <c r="E142" s="54">
        <f t="shared" si="7"/>
        <v>7.1999999999999993</v>
      </c>
      <c r="F142" s="54">
        <f t="shared" si="8"/>
        <v>8.3999999999999986</v>
      </c>
    </row>
    <row r="143" spans="1:6" ht="24">
      <c r="A143" s="5" t="s">
        <v>2754</v>
      </c>
      <c r="B143" s="5" t="s">
        <v>2755</v>
      </c>
      <c r="C143" s="5" t="s">
        <v>2697</v>
      </c>
      <c r="D143" s="54">
        <f t="shared" si="6"/>
        <v>7.8000000000000007</v>
      </c>
      <c r="E143" s="54">
        <f t="shared" si="7"/>
        <v>7.1999999999999993</v>
      </c>
      <c r="F143" s="54">
        <f t="shared" si="8"/>
        <v>8.3999999999999986</v>
      </c>
    </row>
    <row r="144" spans="1:6" ht="24">
      <c r="A144" s="4" t="s">
        <v>2756</v>
      </c>
      <c r="B144" s="4" t="s">
        <v>2757</v>
      </c>
      <c r="C144" s="4" t="s">
        <v>2697</v>
      </c>
      <c r="D144" s="54">
        <f t="shared" si="6"/>
        <v>7.8000000000000007</v>
      </c>
      <c r="E144" s="54">
        <f t="shared" si="7"/>
        <v>7.1999999999999993</v>
      </c>
      <c r="F144" s="54">
        <f t="shared" si="8"/>
        <v>8.3999999999999986</v>
      </c>
    </row>
    <row r="145" spans="1:6" ht="24">
      <c r="A145" s="5" t="s">
        <v>2758</v>
      </c>
      <c r="B145" s="5" t="s">
        <v>2759</v>
      </c>
      <c r="C145" s="5" t="s">
        <v>2697</v>
      </c>
      <c r="D145" s="54">
        <f t="shared" si="6"/>
        <v>7.8000000000000007</v>
      </c>
      <c r="E145" s="54">
        <f t="shared" si="7"/>
        <v>7.1999999999999993</v>
      </c>
      <c r="F145" s="54">
        <f t="shared" si="8"/>
        <v>8.3999999999999986</v>
      </c>
    </row>
    <row r="146" spans="1:6" ht="24">
      <c r="A146" s="4" t="s">
        <v>2760</v>
      </c>
      <c r="B146" s="4" t="s">
        <v>2761</v>
      </c>
      <c r="C146" s="4" t="s">
        <v>2697</v>
      </c>
      <c r="D146" s="54">
        <f t="shared" si="6"/>
        <v>7.8000000000000007</v>
      </c>
      <c r="E146" s="54">
        <f t="shared" si="7"/>
        <v>7.1999999999999993</v>
      </c>
      <c r="F146" s="54">
        <f t="shared" si="8"/>
        <v>8.3999999999999986</v>
      </c>
    </row>
    <row r="147" spans="1:6" ht="24">
      <c r="A147" s="5" t="s">
        <v>2762</v>
      </c>
      <c r="B147" s="5" t="s">
        <v>2763</v>
      </c>
      <c r="C147" s="5" t="s">
        <v>2697</v>
      </c>
      <c r="D147" s="54">
        <f t="shared" si="6"/>
        <v>7.8000000000000007</v>
      </c>
      <c r="E147" s="54">
        <f t="shared" si="7"/>
        <v>7.1999999999999993</v>
      </c>
      <c r="F147" s="54">
        <f t="shared" si="8"/>
        <v>8.3999999999999986</v>
      </c>
    </row>
    <row r="148" spans="1:6" ht="24">
      <c r="A148" s="4" t="s">
        <v>2764</v>
      </c>
      <c r="B148" s="4" t="s">
        <v>2765</v>
      </c>
      <c r="C148" s="4" t="s">
        <v>2697</v>
      </c>
      <c r="D148" s="54">
        <f t="shared" si="6"/>
        <v>7.8000000000000007</v>
      </c>
      <c r="E148" s="54">
        <f t="shared" si="7"/>
        <v>7.1999999999999993</v>
      </c>
      <c r="F148" s="54">
        <f t="shared" si="8"/>
        <v>8.3999999999999986</v>
      </c>
    </row>
    <row r="149" spans="1:6" ht="24">
      <c r="A149" s="5" t="s">
        <v>2766</v>
      </c>
      <c r="B149" s="5" t="s">
        <v>2767</v>
      </c>
      <c r="C149" s="5" t="s">
        <v>2697</v>
      </c>
      <c r="D149" s="54">
        <f t="shared" si="6"/>
        <v>7.8000000000000007</v>
      </c>
      <c r="E149" s="54">
        <f t="shared" si="7"/>
        <v>7.1999999999999993</v>
      </c>
      <c r="F149" s="54">
        <f t="shared" si="8"/>
        <v>8.3999999999999986</v>
      </c>
    </row>
    <row r="150" spans="1:6" ht="24">
      <c r="A150" s="4" t="s">
        <v>2768</v>
      </c>
      <c r="B150" s="4" t="s">
        <v>2769</v>
      </c>
      <c r="C150" s="4" t="s">
        <v>2697</v>
      </c>
      <c r="D150" s="54">
        <f t="shared" si="6"/>
        <v>7.8000000000000007</v>
      </c>
      <c r="E150" s="54">
        <f t="shared" si="7"/>
        <v>7.1999999999999993</v>
      </c>
      <c r="F150" s="54">
        <f t="shared" si="8"/>
        <v>8.3999999999999986</v>
      </c>
    </row>
    <row r="151" spans="1:6" ht="24">
      <c r="A151" s="5" t="s">
        <v>2770</v>
      </c>
      <c r="B151" s="5" t="s">
        <v>2771</v>
      </c>
      <c r="C151" s="5" t="s">
        <v>2697</v>
      </c>
      <c r="D151" s="54">
        <f t="shared" si="6"/>
        <v>7.8000000000000007</v>
      </c>
      <c r="E151" s="54">
        <f t="shared" si="7"/>
        <v>7.1999999999999993</v>
      </c>
      <c r="F151" s="54">
        <f t="shared" si="8"/>
        <v>8.3999999999999986</v>
      </c>
    </row>
    <row r="152" spans="1:6" ht="24">
      <c r="A152" s="4" t="s">
        <v>2772</v>
      </c>
      <c r="B152" s="4" t="s">
        <v>2773</v>
      </c>
      <c r="C152" s="4" t="s">
        <v>2697</v>
      </c>
      <c r="D152" s="54">
        <f t="shared" si="6"/>
        <v>7.8000000000000007</v>
      </c>
      <c r="E152" s="54">
        <f t="shared" si="7"/>
        <v>7.1999999999999993</v>
      </c>
      <c r="F152" s="54">
        <f t="shared" si="8"/>
        <v>8.3999999999999986</v>
      </c>
    </row>
    <row r="153" spans="1:6" ht="24">
      <c r="A153" s="5" t="s">
        <v>2774</v>
      </c>
      <c r="B153" s="5" t="s">
        <v>2775</v>
      </c>
      <c r="C153" s="5" t="s">
        <v>2697</v>
      </c>
      <c r="D153" s="54">
        <f t="shared" si="6"/>
        <v>7.8000000000000007</v>
      </c>
      <c r="E153" s="54">
        <f t="shared" si="7"/>
        <v>7.1999999999999993</v>
      </c>
      <c r="F153" s="54">
        <f t="shared" si="8"/>
        <v>8.3999999999999986</v>
      </c>
    </row>
    <row r="154" spans="1:6" ht="24">
      <c r="A154" s="4" t="s">
        <v>2776</v>
      </c>
      <c r="B154" s="4" t="s">
        <v>2777</v>
      </c>
      <c r="C154" s="4" t="s">
        <v>2697</v>
      </c>
      <c r="D154" s="54">
        <f t="shared" si="6"/>
        <v>7.8000000000000007</v>
      </c>
      <c r="E154" s="54">
        <f t="shared" si="7"/>
        <v>7.1999999999999993</v>
      </c>
      <c r="F154" s="54">
        <f t="shared" si="8"/>
        <v>8.3999999999999986</v>
      </c>
    </row>
    <row r="155" spans="1:6" ht="24">
      <c r="A155" s="5" t="s">
        <v>2778</v>
      </c>
      <c r="B155" s="5" t="s">
        <v>2779</v>
      </c>
      <c r="C155" s="5" t="s">
        <v>2697</v>
      </c>
      <c r="D155" s="54">
        <f t="shared" si="6"/>
        <v>7.8000000000000007</v>
      </c>
      <c r="E155" s="54">
        <f t="shared" si="7"/>
        <v>7.1999999999999993</v>
      </c>
      <c r="F155" s="54">
        <f t="shared" si="8"/>
        <v>8.3999999999999986</v>
      </c>
    </row>
    <row r="156" spans="1:6" ht="24">
      <c r="A156" s="4" t="s">
        <v>2780</v>
      </c>
      <c r="B156" s="4" t="s">
        <v>2781</v>
      </c>
      <c r="C156" s="4" t="s">
        <v>2697</v>
      </c>
      <c r="D156" s="54">
        <f t="shared" si="6"/>
        <v>7.8000000000000007</v>
      </c>
      <c r="E156" s="54">
        <f t="shared" si="7"/>
        <v>7.1999999999999993</v>
      </c>
      <c r="F156" s="54">
        <f t="shared" si="8"/>
        <v>8.3999999999999986</v>
      </c>
    </row>
    <row r="157" spans="1:6" ht="24">
      <c r="A157" s="5" t="s">
        <v>2782</v>
      </c>
      <c r="B157" s="5" t="s">
        <v>2783</v>
      </c>
      <c r="C157" s="5" t="s">
        <v>2697</v>
      </c>
      <c r="D157" s="54">
        <f t="shared" si="6"/>
        <v>7.8000000000000007</v>
      </c>
      <c r="E157" s="54">
        <f t="shared" si="7"/>
        <v>7.1999999999999993</v>
      </c>
      <c r="F157" s="54">
        <f t="shared" si="8"/>
        <v>8.3999999999999986</v>
      </c>
    </row>
    <row r="158" spans="1:6" ht="24">
      <c r="A158" s="4" t="s">
        <v>2784</v>
      </c>
      <c r="B158" s="4" t="s">
        <v>2785</v>
      </c>
      <c r="C158" s="4" t="s">
        <v>2697</v>
      </c>
      <c r="D158" s="54">
        <f t="shared" si="6"/>
        <v>7.8000000000000007</v>
      </c>
      <c r="E158" s="54">
        <f t="shared" si="7"/>
        <v>7.1999999999999993</v>
      </c>
      <c r="F158" s="54">
        <f t="shared" si="8"/>
        <v>8.3999999999999986</v>
      </c>
    </row>
    <row r="159" spans="1:6" ht="24">
      <c r="A159" s="5" t="s">
        <v>2786</v>
      </c>
      <c r="B159" s="5" t="s">
        <v>2787</v>
      </c>
      <c r="C159" s="5" t="s">
        <v>2697</v>
      </c>
      <c r="D159" s="54">
        <f t="shared" si="6"/>
        <v>7.8000000000000007</v>
      </c>
      <c r="E159" s="54">
        <f t="shared" si="7"/>
        <v>7.1999999999999993</v>
      </c>
      <c r="F159" s="54">
        <f t="shared" si="8"/>
        <v>8.3999999999999986</v>
      </c>
    </row>
    <row r="160" spans="1:6" ht="24">
      <c r="A160" s="4" t="s">
        <v>2788</v>
      </c>
      <c r="B160" s="4" t="s">
        <v>2789</v>
      </c>
      <c r="C160" s="4" t="s">
        <v>2697</v>
      </c>
      <c r="D160" s="54">
        <f t="shared" si="6"/>
        <v>7.8000000000000007</v>
      </c>
      <c r="E160" s="54">
        <f t="shared" si="7"/>
        <v>7.1999999999999993</v>
      </c>
      <c r="F160" s="54">
        <f t="shared" si="8"/>
        <v>8.3999999999999986</v>
      </c>
    </row>
    <row r="161" spans="1:6" ht="24">
      <c r="A161" s="5" t="s">
        <v>2790</v>
      </c>
      <c r="B161" s="5" t="s">
        <v>2791</v>
      </c>
      <c r="C161" s="5" t="s">
        <v>2697</v>
      </c>
      <c r="D161" s="54">
        <f t="shared" si="6"/>
        <v>7.8000000000000007</v>
      </c>
      <c r="E161" s="54">
        <f t="shared" si="7"/>
        <v>7.1999999999999993</v>
      </c>
      <c r="F161" s="54">
        <f t="shared" si="8"/>
        <v>8.3999999999999986</v>
      </c>
    </row>
    <row r="162" spans="1:6" ht="24">
      <c r="A162" s="4" t="s">
        <v>2792</v>
      </c>
      <c r="B162" s="4" t="s">
        <v>2793</v>
      </c>
      <c r="C162" s="4" t="s">
        <v>2697</v>
      </c>
      <c r="D162" s="54">
        <f t="shared" si="6"/>
        <v>7.8000000000000007</v>
      </c>
      <c r="E162" s="54">
        <f t="shared" si="7"/>
        <v>7.1999999999999993</v>
      </c>
      <c r="F162" s="54">
        <f t="shared" si="8"/>
        <v>8.3999999999999986</v>
      </c>
    </row>
    <row r="163" spans="1:6" ht="24">
      <c r="A163" s="5" t="s">
        <v>2794</v>
      </c>
      <c r="B163" s="5" t="s">
        <v>2795</v>
      </c>
      <c r="C163" s="5" t="s">
        <v>2697</v>
      </c>
      <c r="D163" s="54">
        <f t="shared" si="6"/>
        <v>7.8000000000000007</v>
      </c>
      <c r="E163" s="54">
        <f t="shared" si="7"/>
        <v>7.1999999999999993</v>
      </c>
      <c r="F163" s="54">
        <f t="shared" si="8"/>
        <v>8.3999999999999986</v>
      </c>
    </row>
    <row r="164" spans="1:6" ht="24">
      <c r="A164" s="4" t="s">
        <v>2796</v>
      </c>
      <c r="B164" s="4" t="s">
        <v>2797</v>
      </c>
      <c r="C164" s="4" t="s">
        <v>2697</v>
      </c>
      <c r="D164" s="54">
        <f t="shared" si="6"/>
        <v>7.8000000000000007</v>
      </c>
      <c r="E164" s="54">
        <f t="shared" si="7"/>
        <v>7.1999999999999993</v>
      </c>
      <c r="F164" s="54">
        <f t="shared" si="8"/>
        <v>8.3999999999999986</v>
      </c>
    </row>
    <row r="165" spans="1:6" ht="24">
      <c r="A165" s="5" t="s">
        <v>2798</v>
      </c>
      <c r="B165" s="5" t="s">
        <v>2799</v>
      </c>
      <c r="C165" s="5" t="s">
        <v>2697</v>
      </c>
      <c r="D165" s="54">
        <f t="shared" si="6"/>
        <v>7.8000000000000007</v>
      </c>
      <c r="E165" s="54">
        <f t="shared" si="7"/>
        <v>7.1999999999999993</v>
      </c>
      <c r="F165" s="54">
        <f t="shared" si="8"/>
        <v>8.3999999999999986</v>
      </c>
    </row>
    <row r="166" spans="1:6" ht="24">
      <c r="A166" s="4" t="s">
        <v>2800</v>
      </c>
      <c r="B166" s="4" t="s">
        <v>2801</v>
      </c>
      <c r="C166" s="4" t="s">
        <v>2697</v>
      </c>
      <c r="D166" s="54">
        <f t="shared" si="6"/>
        <v>7.8000000000000007</v>
      </c>
      <c r="E166" s="54">
        <f t="shared" si="7"/>
        <v>7.1999999999999993</v>
      </c>
      <c r="F166" s="54">
        <f t="shared" si="8"/>
        <v>8.3999999999999986</v>
      </c>
    </row>
    <row r="167" spans="1:6" ht="24">
      <c r="A167" s="5" t="s">
        <v>2802</v>
      </c>
      <c r="B167" s="5" t="s">
        <v>2803</v>
      </c>
      <c r="C167" s="5" t="s">
        <v>2697</v>
      </c>
      <c r="D167" s="54">
        <f t="shared" si="6"/>
        <v>7.8000000000000007</v>
      </c>
      <c r="E167" s="54">
        <f t="shared" si="7"/>
        <v>7.1999999999999993</v>
      </c>
      <c r="F167" s="54">
        <f t="shared" si="8"/>
        <v>8.3999999999999986</v>
      </c>
    </row>
    <row r="168" spans="1:6" ht="24">
      <c r="A168" s="4" t="s">
        <v>2804</v>
      </c>
      <c r="B168" s="4" t="s">
        <v>2805</v>
      </c>
      <c r="C168" s="4" t="s">
        <v>2697</v>
      </c>
      <c r="D168" s="54">
        <f t="shared" si="6"/>
        <v>7.8000000000000007</v>
      </c>
      <c r="E168" s="54">
        <f t="shared" si="7"/>
        <v>7.1999999999999993</v>
      </c>
      <c r="F168" s="54">
        <f t="shared" si="8"/>
        <v>8.3999999999999986</v>
      </c>
    </row>
    <row r="169" spans="1:6" ht="24">
      <c r="A169" s="5" t="s">
        <v>2806</v>
      </c>
      <c r="B169" s="5" t="s">
        <v>2807</v>
      </c>
      <c r="C169" s="5" t="s">
        <v>2697</v>
      </c>
      <c r="D169" s="54">
        <f t="shared" si="6"/>
        <v>7.8000000000000007</v>
      </c>
      <c r="E169" s="54">
        <f t="shared" si="7"/>
        <v>7.1999999999999993</v>
      </c>
      <c r="F169" s="54">
        <f t="shared" si="8"/>
        <v>8.3999999999999986</v>
      </c>
    </row>
    <row r="170" spans="1:6" ht="24">
      <c r="A170" s="4" t="s">
        <v>2808</v>
      </c>
      <c r="B170" s="4" t="s">
        <v>2809</v>
      </c>
      <c r="C170" s="4" t="s">
        <v>2697</v>
      </c>
      <c r="D170" s="54">
        <f t="shared" si="6"/>
        <v>7.8000000000000007</v>
      </c>
      <c r="E170" s="54">
        <f t="shared" si="7"/>
        <v>7.1999999999999993</v>
      </c>
      <c r="F170" s="54">
        <f t="shared" si="8"/>
        <v>8.3999999999999986</v>
      </c>
    </row>
    <row r="171" spans="1:6" ht="24">
      <c r="A171" s="5" t="s">
        <v>2810</v>
      </c>
      <c r="B171" s="5" t="s">
        <v>2811</v>
      </c>
      <c r="C171" s="5" t="s">
        <v>2697</v>
      </c>
      <c r="D171" s="54">
        <f t="shared" si="6"/>
        <v>7.8000000000000007</v>
      </c>
      <c r="E171" s="54">
        <f t="shared" si="7"/>
        <v>7.1999999999999993</v>
      </c>
      <c r="F171" s="54">
        <f t="shared" si="8"/>
        <v>8.3999999999999986</v>
      </c>
    </row>
    <row r="172" spans="1:6" ht="24">
      <c r="A172" s="4" t="s">
        <v>2812</v>
      </c>
      <c r="B172" s="4" t="s">
        <v>2813</v>
      </c>
      <c r="C172" s="4" t="s">
        <v>2697</v>
      </c>
      <c r="D172" s="54">
        <f t="shared" si="6"/>
        <v>7.8000000000000007</v>
      </c>
      <c r="E172" s="54">
        <f t="shared" si="7"/>
        <v>7.1999999999999993</v>
      </c>
      <c r="F172" s="54">
        <f t="shared" si="8"/>
        <v>8.3999999999999986</v>
      </c>
    </row>
    <row r="173" spans="1:6" ht="24">
      <c r="A173" s="5" t="s">
        <v>2814</v>
      </c>
      <c r="B173" s="5" t="s">
        <v>2815</v>
      </c>
      <c r="C173" s="5" t="s">
        <v>2697</v>
      </c>
      <c r="D173" s="54">
        <f t="shared" si="6"/>
        <v>7.8000000000000007</v>
      </c>
      <c r="E173" s="54">
        <f t="shared" si="7"/>
        <v>7.1999999999999993</v>
      </c>
      <c r="F173" s="54">
        <f t="shared" si="8"/>
        <v>8.3999999999999986</v>
      </c>
    </row>
    <row r="174" spans="1:6" ht="24">
      <c r="A174" s="4" t="s">
        <v>2816</v>
      </c>
      <c r="B174" s="4" t="s">
        <v>2817</v>
      </c>
      <c r="C174" s="4" t="s">
        <v>2697</v>
      </c>
      <c r="D174" s="54">
        <f t="shared" si="6"/>
        <v>7.8000000000000007</v>
      </c>
      <c r="E174" s="54">
        <f t="shared" si="7"/>
        <v>7.1999999999999993</v>
      </c>
      <c r="F174" s="54">
        <f t="shared" si="8"/>
        <v>8.3999999999999986</v>
      </c>
    </row>
    <row r="175" spans="1:6" ht="24">
      <c r="A175" s="5" t="s">
        <v>2818</v>
      </c>
      <c r="B175" s="5" t="s">
        <v>2819</v>
      </c>
      <c r="C175" s="5" t="s">
        <v>2697</v>
      </c>
      <c r="D175" s="54">
        <f t="shared" si="6"/>
        <v>7.8000000000000007</v>
      </c>
      <c r="E175" s="54">
        <f t="shared" si="7"/>
        <v>7.1999999999999993</v>
      </c>
      <c r="F175" s="54">
        <f t="shared" si="8"/>
        <v>8.3999999999999986</v>
      </c>
    </row>
    <row r="176" spans="1:6" ht="24">
      <c r="A176" s="4" t="s">
        <v>2820</v>
      </c>
      <c r="B176" s="4" t="s">
        <v>2821</v>
      </c>
      <c r="C176" s="4" t="s">
        <v>2697</v>
      </c>
      <c r="D176" s="54">
        <f t="shared" si="6"/>
        <v>7.8000000000000007</v>
      </c>
      <c r="E176" s="54">
        <f t="shared" si="7"/>
        <v>7.1999999999999993</v>
      </c>
      <c r="F176" s="54">
        <f t="shared" si="8"/>
        <v>8.3999999999999986</v>
      </c>
    </row>
    <row r="177" spans="1:6" ht="24">
      <c r="A177" s="5" t="s">
        <v>2822</v>
      </c>
      <c r="B177" s="5" t="s">
        <v>2823</v>
      </c>
      <c r="C177" s="5" t="s">
        <v>2697</v>
      </c>
      <c r="D177" s="54">
        <f t="shared" si="6"/>
        <v>7.8000000000000007</v>
      </c>
      <c r="E177" s="54">
        <f t="shared" si="7"/>
        <v>7.1999999999999993</v>
      </c>
      <c r="F177" s="54">
        <f t="shared" si="8"/>
        <v>8.3999999999999986</v>
      </c>
    </row>
    <row r="178" spans="1:6" ht="24">
      <c r="A178" s="4" t="s">
        <v>2824</v>
      </c>
      <c r="B178" s="4" t="s">
        <v>2825</v>
      </c>
      <c r="C178" s="4" t="s">
        <v>2697</v>
      </c>
      <c r="D178" s="54">
        <f t="shared" si="6"/>
        <v>7.8000000000000007</v>
      </c>
      <c r="E178" s="54">
        <f t="shared" si="7"/>
        <v>7.1999999999999993</v>
      </c>
      <c r="F178" s="54">
        <f t="shared" si="8"/>
        <v>8.3999999999999986</v>
      </c>
    </row>
    <row r="179" spans="1:6" ht="24">
      <c r="A179" s="5" t="s">
        <v>2826</v>
      </c>
      <c r="B179" s="5" t="s">
        <v>2827</v>
      </c>
      <c r="C179" s="5" t="s">
        <v>2697</v>
      </c>
      <c r="D179" s="54">
        <f t="shared" si="6"/>
        <v>7.8000000000000007</v>
      </c>
      <c r="E179" s="54">
        <f t="shared" si="7"/>
        <v>7.1999999999999993</v>
      </c>
      <c r="F179" s="54">
        <f t="shared" si="8"/>
        <v>8.3999999999999986</v>
      </c>
    </row>
    <row r="180" spans="1:6" ht="24">
      <c r="A180" s="4" t="s">
        <v>2828</v>
      </c>
      <c r="B180" s="4" t="s">
        <v>2829</v>
      </c>
      <c r="C180" s="4" t="s">
        <v>2697</v>
      </c>
      <c r="D180" s="54">
        <f t="shared" si="6"/>
        <v>7.8000000000000007</v>
      </c>
      <c r="E180" s="54">
        <f t="shared" si="7"/>
        <v>7.1999999999999993</v>
      </c>
      <c r="F180" s="54">
        <f t="shared" si="8"/>
        <v>8.3999999999999986</v>
      </c>
    </row>
    <row r="181" spans="1:6" ht="24">
      <c r="A181" s="5" t="s">
        <v>2830</v>
      </c>
      <c r="B181" s="5" t="s">
        <v>2831</v>
      </c>
      <c r="C181" s="5" t="s">
        <v>2697</v>
      </c>
      <c r="D181" s="54">
        <f t="shared" si="6"/>
        <v>7.8000000000000007</v>
      </c>
      <c r="E181" s="54">
        <f t="shared" si="7"/>
        <v>7.1999999999999993</v>
      </c>
      <c r="F181" s="54">
        <f t="shared" si="8"/>
        <v>8.3999999999999986</v>
      </c>
    </row>
    <row r="182" spans="1:6" ht="24">
      <c r="A182" s="4" t="s">
        <v>2832</v>
      </c>
      <c r="B182" s="4" t="s">
        <v>2833</v>
      </c>
      <c r="C182" s="4" t="s">
        <v>2697</v>
      </c>
      <c r="D182" s="54">
        <f t="shared" si="6"/>
        <v>7.8000000000000007</v>
      </c>
      <c r="E182" s="54">
        <f t="shared" si="7"/>
        <v>7.1999999999999993</v>
      </c>
      <c r="F182" s="54">
        <f t="shared" si="8"/>
        <v>8.3999999999999986</v>
      </c>
    </row>
    <row r="183" spans="1:6" ht="24">
      <c r="A183" s="5" t="s">
        <v>2834</v>
      </c>
      <c r="B183" s="5" t="s">
        <v>2835</v>
      </c>
      <c r="C183" s="5" t="s">
        <v>2697</v>
      </c>
      <c r="D183" s="54">
        <f t="shared" si="6"/>
        <v>7.8000000000000007</v>
      </c>
      <c r="E183" s="54">
        <f t="shared" si="7"/>
        <v>7.1999999999999993</v>
      </c>
      <c r="F183" s="54">
        <f t="shared" si="8"/>
        <v>8.3999999999999986</v>
      </c>
    </row>
    <row r="184" spans="1:6" ht="24">
      <c r="A184" s="4" t="s">
        <v>2836</v>
      </c>
      <c r="B184" s="4" t="s">
        <v>2837</v>
      </c>
      <c r="C184" s="4" t="s">
        <v>2697</v>
      </c>
      <c r="D184" s="54">
        <f t="shared" si="6"/>
        <v>7.8000000000000007</v>
      </c>
      <c r="E184" s="54">
        <f t="shared" si="7"/>
        <v>7.1999999999999993</v>
      </c>
      <c r="F184" s="54">
        <f t="shared" si="8"/>
        <v>8.3999999999999986</v>
      </c>
    </row>
    <row r="185" spans="1:6" ht="24">
      <c r="A185" s="5" t="s">
        <v>2838</v>
      </c>
      <c r="B185" s="5" t="s">
        <v>2839</v>
      </c>
      <c r="C185" s="5" t="s">
        <v>2697</v>
      </c>
      <c r="D185" s="54">
        <f t="shared" si="6"/>
        <v>7.8000000000000007</v>
      </c>
      <c r="E185" s="54">
        <f t="shared" si="7"/>
        <v>7.1999999999999993</v>
      </c>
      <c r="F185" s="54">
        <f t="shared" si="8"/>
        <v>8.3999999999999986</v>
      </c>
    </row>
    <row r="186" spans="1:6" ht="24">
      <c r="A186" s="4" t="s">
        <v>2840</v>
      </c>
      <c r="B186" s="4" t="s">
        <v>2841</v>
      </c>
      <c r="C186" s="4" t="s">
        <v>2697</v>
      </c>
      <c r="D186" s="54">
        <f t="shared" si="6"/>
        <v>7.8000000000000007</v>
      </c>
      <c r="E186" s="54">
        <f t="shared" si="7"/>
        <v>7.1999999999999993</v>
      </c>
      <c r="F186" s="54">
        <f t="shared" si="8"/>
        <v>8.3999999999999986</v>
      </c>
    </row>
    <row r="187" spans="1:6" ht="24">
      <c r="A187" s="5" t="s">
        <v>2842</v>
      </c>
      <c r="B187" s="5" t="s">
        <v>2843</v>
      </c>
      <c r="C187" s="5" t="s">
        <v>2697</v>
      </c>
      <c r="D187" s="54">
        <f t="shared" si="6"/>
        <v>7.8000000000000007</v>
      </c>
      <c r="E187" s="54">
        <f t="shared" si="7"/>
        <v>7.1999999999999993</v>
      </c>
      <c r="F187" s="54">
        <f t="shared" si="8"/>
        <v>8.3999999999999986</v>
      </c>
    </row>
    <row r="188" spans="1:6" ht="24">
      <c r="A188" s="4" t="s">
        <v>2844</v>
      </c>
      <c r="B188" s="4" t="s">
        <v>2845</v>
      </c>
      <c r="C188" s="4" t="s">
        <v>2697</v>
      </c>
      <c r="D188" s="54">
        <f t="shared" si="6"/>
        <v>7.8000000000000007</v>
      </c>
      <c r="E188" s="54">
        <f t="shared" si="7"/>
        <v>7.1999999999999993</v>
      </c>
      <c r="F188" s="54">
        <f t="shared" si="8"/>
        <v>8.3999999999999986</v>
      </c>
    </row>
    <row r="189" spans="1:6" ht="24">
      <c r="A189" s="5" t="s">
        <v>2846</v>
      </c>
      <c r="B189" s="5" t="s">
        <v>2847</v>
      </c>
      <c r="C189" s="5" t="s">
        <v>2697</v>
      </c>
      <c r="D189" s="54">
        <f t="shared" si="6"/>
        <v>7.8000000000000007</v>
      </c>
      <c r="E189" s="54">
        <f t="shared" si="7"/>
        <v>7.1999999999999993</v>
      </c>
      <c r="F189" s="54">
        <f t="shared" si="8"/>
        <v>8.3999999999999986</v>
      </c>
    </row>
    <row r="190" spans="1:6" ht="24">
      <c r="A190" s="4" t="s">
        <v>2848</v>
      </c>
      <c r="B190" s="4" t="s">
        <v>2849</v>
      </c>
      <c r="C190" s="4" t="s">
        <v>2697</v>
      </c>
      <c r="D190" s="54">
        <f t="shared" si="6"/>
        <v>7.8000000000000007</v>
      </c>
      <c r="E190" s="54">
        <f t="shared" si="7"/>
        <v>7.1999999999999993</v>
      </c>
      <c r="F190" s="54">
        <f t="shared" si="8"/>
        <v>8.3999999999999986</v>
      </c>
    </row>
    <row r="191" spans="1:6" ht="24">
      <c r="A191" s="5" t="s">
        <v>2850</v>
      </c>
      <c r="B191" s="5" t="s">
        <v>2851</v>
      </c>
      <c r="C191" s="5" t="s">
        <v>2697</v>
      </c>
      <c r="D191" s="54">
        <f t="shared" si="6"/>
        <v>7.8000000000000007</v>
      </c>
      <c r="E191" s="54">
        <f t="shared" si="7"/>
        <v>7.1999999999999993</v>
      </c>
      <c r="F191" s="54">
        <f t="shared" si="8"/>
        <v>8.3999999999999986</v>
      </c>
    </row>
    <row r="192" spans="1:6" ht="24">
      <c r="A192" s="4" t="s">
        <v>2852</v>
      </c>
      <c r="B192" s="4" t="s">
        <v>2853</v>
      </c>
      <c r="C192" s="4" t="s">
        <v>2697</v>
      </c>
      <c r="D192" s="54">
        <f t="shared" si="6"/>
        <v>7.8000000000000007</v>
      </c>
      <c r="E192" s="54">
        <f t="shared" si="7"/>
        <v>7.1999999999999993</v>
      </c>
      <c r="F192" s="54">
        <f t="shared" si="8"/>
        <v>8.3999999999999986</v>
      </c>
    </row>
    <row r="193" spans="1:6" ht="24">
      <c r="A193" s="5" t="s">
        <v>2854</v>
      </c>
      <c r="B193" s="5" t="s">
        <v>2855</v>
      </c>
      <c r="C193" s="5" t="s">
        <v>2697</v>
      </c>
      <c r="D193" s="54">
        <f t="shared" si="6"/>
        <v>7.8000000000000007</v>
      </c>
      <c r="E193" s="54">
        <f t="shared" si="7"/>
        <v>7.1999999999999993</v>
      </c>
      <c r="F193" s="54">
        <f t="shared" si="8"/>
        <v>8.3999999999999986</v>
      </c>
    </row>
    <row r="194" spans="1:6" ht="24">
      <c r="A194" s="4" t="s">
        <v>2856</v>
      </c>
      <c r="B194" s="4" t="s">
        <v>2857</v>
      </c>
      <c r="C194" s="4" t="s">
        <v>2697</v>
      </c>
      <c r="D194" s="54">
        <f t="shared" si="6"/>
        <v>7.8000000000000007</v>
      </c>
      <c r="E194" s="54">
        <f t="shared" si="7"/>
        <v>7.1999999999999993</v>
      </c>
      <c r="F194" s="54">
        <f t="shared" si="8"/>
        <v>8.3999999999999986</v>
      </c>
    </row>
    <row r="195" spans="1:6" ht="24">
      <c r="A195" s="5" t="s">
        <v>2858</v>
      </c>
      <c r="B195" s="5" t="s">
        <v>2859</v>
      </c>
      <c r="C195" s="5" t="s">
        <v>2697</v>
      </c>
      <c r="D195" s="54">
        <f t="shared" ref="D195:D258" si="9">C195*0.65</f>
        <v>7.8000000000000007</v>
      </c>
      <c r="E195" s="54">
        <f t="shared" ref="E195:E258" si="10">C195*0.6</f>
        <v>7.1999999999999993</v>
      </c>
      <c r="F195" s="54">
        <f t="shared" ref="F195:F258" si="11">C195*0.7</f>
        <v>8.3999999999999986</v>
      </c>
    </row>
    <row r="196" spans="1:6" ht="24">
      <c r="A196" s="4" t="s">
        <v>2860</v>
      </c>
      <c r="B196" s="4" t="s">
        <v>2861</v>
      </c>
      <c r="C196" s="4" t="s">
        <v>2697</v>
      </c>
      <c r="D196" s="54">
        <f t="shared" si="9"/>
        <v>7.8000000000000007</v>
      </c>
      <c r="E196" s="54">
        <f t="shared" si="10"/>
        <v>7.1999999999999993</v>
      </c>
      <c r="F196" s="54">
        <f t="shared" si="11"/>
        <v>8.3999999999999986</v>
      </c>
    </row>
    <row r="197" spans="1:6" ht="24">
      <c r="A197" s="5" t="s">
        <v>2862</v>
      </c>
      <c r="B197" s="5" t="s">
        <v>2863</v>
      </c>
      <c r="C197" s="5" t="s">
        <v>2697</v>
      </c>
      <c r="D197" s="54">
        <f t="shared" si="9"/>
        <v>7.8000000000000007</v>
      </c>
      <c r="E197" s="54">
        <f t="shared" si="10"/>
        <v>7.1999999999999993</v>
      </c>
      <c r="F197" s="54">
        <f t="shared" si="11"/>
        <v>8.3999999999999986</v>
      </c>
    </row>
    <row r="198" spans="1:6" ht="24">
      <c r="A198" s="4" t="s">
        <v>2864</v>
      </c>
      <c r="B198" s="4" t="s">
        <v>2865</v>
      </c>
      <c r="C198" s="4" t="s">
        <v>2697</v>
      </c>
      <c r="D198" s="54">
        <f t="shared" si="9"/>
        <v>7.8000000000000007</v>
      </c>
      <c r="E198" s="54">
        <f t="shared" si="10"/>
        <v>7.1999999999999993</v>
      </c>
      <c r="F198" s="54">
        <f t="shared" si="11"/>
        <v>8.3999999999999986</v>
      </c>
    </row>
    <row r="199" spans="1:6" ht="24">
      <c r="A199" s="5" t="s">
        <v>2866</v>
      </c>
      <c r="B199" s="5" t="s">
        <v>2867</v>
      </c>
      <c r="C199" s="5" t="s">
        <v>2697</v>
      </c>
      <c r="D199" s="54">
        <f t="shared" si="9"/>
        <v>7.8000000000000007</v>
      </c>
      <c r="E199" s="54">
        <f t="shared" si="10"/>
        <v>7.1999999999999993</v>
      </c>
      <c r="F199" s="54">
        <f t="shared" si="11"/>
        <v>8.3999999999999986</v>
      </c>
    </row>
    <row r="200" spans="1:6" ht="24">
      <c r="A200" s="4" t="s">
        <v>2868</v>
      </c>
      <c r="B200" s="4" t="s">
        <v>2869</v>
      </c>
      <c r="C200" s="4" t="s">
        <v>2697</v>
      </c>
      <c r="D200" s="54">
        <f t="shared" si="9"/>
        <v>7.8000000000000007</v>
      </c>
      <c r="E200" s="54">
        <f t="shared" si="10"/>
        <v>7.1999999999999993</v>
      </c>
      <c r="F200" s="54">
        <f t="shared" si="11"/>
        <v>8.3999999999999986</v>
      </c>
    </row>
    <row r="201" spans="1:6" ht="24">
      <c r="A201" s="5" t="s">
        <v>2870</v>
      </c>
      <c r="B201" s="5" t="s">
        <v>2871</v>
      </c>
      <c r="C201" s="5" t="s">
        <v>2697</v>
      </c>
      <c r="D201" s="54">
        <f t="shared" si="9"/>
        <v>7.8000000000000007</v>
      </c>
      <c r="E201" s="54">
        <f t="shared" si="10"/>
        <v>7.1999999999999993</v>
      </c>
      <c r="F201" s="54">
        <f t="shared" si="11"/>
        <v>8.3999999999999986</v>
      </c>
    </row>
    <row r="202" spans="1:6" ht="24">
      <c r="A202" s="4" t="s">
        <v>2872</v>
      </c>
      <c r="B202" s="4" t="s">
        <v>2873</v>
      </c>
      <c r="C202" s="4" t="s">
        <v>2697</v>
      </c>
      <c r="D202" s="54">
        <f t="shared" si="9"/>
        <v>7.8000000000000007</v>
      </c>
      <c r="E202" s="54">
        <f t="shared" si="10"/>
        <v>7.1999999999999993</v>
      </c>
      <c r="F202" s="54">
        <f t="shared" si="11"/>
        <v>8.3999999999999986</v>
      </c>
    </row>
    <row r="203" spans="1:6" ht="24">
      <c r="A203" s="5" t="s">
        <v>2874</v>
      </c>
      <c r="B203" s="5" t="s">
        <v>2875</v>
      </c>
      <c r="C203" s="5" t="s">
        <v>2697</v>
      </c>
      <c r="D203" s="54">
        <f t="shared" si="9"/>
        <v>7.8000000000000007</v>
      </c>
      <c r="E203" s="54">
        <f t="shared" si="10"/>
        <v>7.1999999999999993</v>
      </c>
      <c r="F203" s="54">
        <f t="shared" si="11"/>
        <v>8.3999999999999986</v>
      </c>
    </row>
    <row r="204" spans="1:6" ht="24">
      <c r="A204" s="4" t="s">
        <v>2876</v>
      </c>
      <c r="B204" s="4" t="s">
        <v>2877</v>
      </c>
      <c r="C204" s="4" t="s">
        <v>2697</v>
      </c>
      <c r="D204" s="54">
        <f t="shared" si="9"/>
        <v>7.8000000000000007</v>
      </c>
      <c r="E204" s="54">
        <f t="shared" si="10"/>
        <v>7.1999999999999993</v>
      </c>
      <c r="F204" s="54">
        <f t="shared" si="11"/>
        <v>8.3999999999999986</v>
      </c>
    </row>
    <row r="205" spans="1:6" ht="24">
      <c r="A205" s="5" t="s">
        <v>2878</v>
      </c>
      <c r="B205" s="5" t="s">
        <v>2879</v>
      </c>
      <c r="C205" s="5" t="s">
        <v>2697</v>
      </c>
      <c r="D205" s="54">
        <f t="shared" si="9"/>
        <v>7.8000000000000007</v>
      </c>
      <c r="E205" s="54">
        <f t="shared" si="10"/>
        <v>7.1999999999999993</v>
      </c>
      <c r="F205" s="54">
        <f t="shared" si="11"/>
        <v>8.3999999999999986</v>
      </c>
    </row>
    <row r="206" spans="1:6" ht="24">
      <c r="A206" s="4" t="s">
        <v>2880</v>
      </c>
      <c r="B206" s="4" t="s">
        <v>2881</v>
      </c>
      <c r="C206" s="4" t="s">
        <v>2697</v>
      </c>
      <c r="D206" s="54">
        <f t="shared" si="9"/>
        <v>7.8000000000000007</v>
      </c>
      <c r="E206" s="54">
        <f t="shared" si="10"/>
        <v>7.1999999999999993</v>
      </c>
      <c r="F206" s="54">
        <f t="shared" si="11"/>
        <v>8.3999999999999986</v>
      </c>
    </row>
    <row r="207" spans="1:6" ht="24">
      <c r="A207" s="5" t="s">
        <v>2882</v>
      </c>
      <c r="B207" s="5" t="s">
        <v>2883</v>
      </c>
      <c r="C207" s="5" t="s">
        <v>2697</v>
      </c>
      <c r="D207" s="54">
        <f t="shared" si="9"/>
        <v>7.8000000000000007</v>
      </c>
      <c r="E207" s="54">
        <f t="shared" si="10"/>
        <v>7.1999999999999993</v>
      </c>
      <c r="F207" s="54">
        <f t="shared" si="11"/>
        <v>8.3999999999999986</v>
      </c>
    </row>
    <row r="208" spans="1:6" ht="24">
      <c r="A208" s="4" t="s">
        <v>2884</v>
      </c>
      <c r="B208" s="4" t="s">
        <v>2885</v>
      </c>
      <c r="C208" s="4" t="s">
        <v>2697</v>
      </c>
      <c r="D208" s="54">
        <f t="shared" si="9"/>
        <v>7.8000000000000007</v>
      </c>
      <c r="E208" s="54">
        <f t="shared" si="10"/>
        <v>7.1999999999999993</v>
      </c>
      <c r="F208" s="54">
        <f t="shared" si="11"/>
        <v>8.3999999999999986</v>
      </c>
    </row>
    <row r="209" spans="1:6" ht="24">
      <c r="A209" s="5" t="s">
        <v>2886</v>
      </c>
      <c r="B209" s="5" t="s">
        <v>2887</v>
      </c>
      <c r="C209" s="5" t="s">
        <v>2697</v>
      </c>
      <c r="D209" s="54">
        <f t="shared" si="9"/>
        <v>7.8000000000000007</v>
      </c>
      <c r="E209" s="54">
        <f t="shared" si="10"/>
        <v>7.1999999999999993</v>
      </c>
      <c r="F209" s="54">
        <f t="shared" si="11"/>
        <v>8.3999999999999986</v>
      </c>
    </row>
    <row r="210" spans="1:6" ht="24">
      <c r="A210" s="4" t="s">
        <v>2888</v>
      </c>
      <c r="B210" s="4" t="s">
        <v>2889</v>
      </c>
      <c r="C210" s="4" t="s">
        <v>2512</v>
      </c>
      <c r="D210" s="54">
        <f t="shared" si="9"/>
        <v>14.3</v>
      </c>
      <c r="E210" s="54">
        <f t="shared" si="10"/>
        <v>13.2</v>
      </c>
      <c r="F210" s="54">
        <f t="shared" si="11"/>
        <v>15.399999999999999</v>
      </c>
    </row>
    <row r="211" spans="1:6" ht="24">
      <c r="A211" s="5" t="s">
        <v>2890</v>
      </c>
      <c r="B211" s="5" t="s">
        <v>2891</v>
      </c>
      <c r="C211" s="5" t="s">
        <v>2512</v>
      </c>
      <c r="D211" s="54">
        <f t="shared" si="9"/>
        <v>14.3</v>
      </c>
      <c r="E211" s="54">
        <f t="shared" si="10"/>
        <v>13.2</v>
      </c>
      <c r="F211" s="54">
        <f t="shared" si="11"/>
        <v>15.399999999999999</v>
      </c>
    </row>
    <row r="212" spans="1:6" ht="24">
      <c r="A212" s="4" t="s">
        <v>2892</v>
      </c>
      <c r="B212" s="4" t="s">
        <v>2893</v>
      </c>
      <c r="C212" s="4" t="s">
        <v>2512</v>
      </c>
      <c r="D212" s="54">
        <f t="shared" si="9"/>
        <v>14.3</v>
      </c>
      <c r="E212" s="54">
        <f t="shared" si="10"/>
        <v>13.2</v>
      </c>
      <c r="F212" s="54">
        <f t="shared" si="11"/>
        <v>15.399999999999999</v>
      </c>
    </row>
    <row r="213" spans="1:6" ht="24">
      <c r="A213" s="5" t="s">
        <v>2894</v>
      </c>
      <c r="B213" s="5" t="s">
        <v>2895</v>
      </c>
      <c r="C213" s="5" t="s">
        <v>2512</v>
      </c>
      <c r="D213" s="54">
        <f t="shared" si="9"/>
        <v>14.3</v>
      </c>
      <c r="E213" s="54">
        <f t="shared" si="10"/>
        <v>13.2</v>
      </c>
      <c r="F213" s="54">
        <f t="shared" si="11"/>
        <v>15.399999999999999</v>
      </c>
    </row>
    <row r="214" spans="1:6" ht="24">
      <c r="A214" s="4" t="s">
        <v>2896</v>
      </c>
      <c r="B214" s="4" t="s">
        <v>2897</v>
      </c>
      <c r="C214" s="4" t="s">
        <v>2512</v>
      </c>
      <c r="D214" s="54">
        <f t="shared" si="9"/>
        <v>14.3</v>
      </c>
      <c r="E214" s="54">
        <f t="shared" si="10"/>
        <v>13.2</v>
      </c>
      <c r="F214" s="54">
        <f t="shared" si="11"/>
        <v>15.399999999999999</v>
      </c>
    </row>
    <row r="215" spans="1:6" ht="24">
      <c r="A215" s="5" t="s">
        <v>2898</v>
      </c>
      <c r="B215" s="5" t="s">
        <v>2899</v>
      </c>
      <c r="C215" s="5" t="s">
        <v>2512</v>
      </c>
      <c r="D215" s="54">
        <f t="shared" si="9"/>
        <v>14.3</v>
      </c>
      <c r="E215" s="54">
        <f t="shared" si="10"/>
        <v>13.2</v>
      </c>
      <c r="F215" s="54">
        <f t="shared" si="11"/>
        <v>15.399999999999999</v>
      </c>
    </row>
    <row r="216" spans="1:6" ht="24">
      <c r="A216" s="4" t="s">
        <v>2900</v>
      </c>
      <c r="B216" s="4" t="s">
        <v>2901</v>
      </c>
      <c r="C216" s="4" t="s">
        <v>2512</v>
      </c>
      <c r="D216" s="54">
        <f t="shared" si="9"/>
        <v>14.3</v>
      </c>
      <c r="E216" s="54">
        <f t="shared" si="10"/>
        <v>13.2</v>
      </c>
      <c r="F216" s="54">
        <f t="shared" si="11"/>
        <v>15.399999999999999</v>
      </c>
    </row>
    <row r="217" spans="1:6" ht="24">
      <c r="A217" s="5" t="s">
        <v>2902</v>
      </c>
      <c r="B217" s="5" t="s">
        <v>2903</v>
      </c>
      <c r="C217" s="5" t="s">
        <v>2512</v>
      </c>
      <c r="D217" s="54">
        <f t="shared" si="9"/>
        <v>14.3</v>
      </c>
      <c r="E217" s="54">
        <f t="shared" si="10"/>
        <v>13.2</v>
      </c>
      <c r="F217" s="54">
        <f t="shared" si="11"/>
        <v>15.399999999999999</v>
      </c>
    </row>
    <row r="218" spans="1:6" ht="24">
      <c r="A218" s="4" t="s">
        <v>2904</v>
      </c>
      <c r="B218" s="4" t="s">
        <v>2905</v>
      </c>
      <c r="C218" s="4" t="s">
        <v>2512</v>
      </c>
      <c r="D218" s="54">
        <f t="shared" si="9"/>
        <v>14.3</v>
      </c>
      <c r="E218" s="54">
        <f t="shared" si="10"/>
        <v>13.2</v>
      </c>
      <c r="F218" s="54">
        <f t="shared" si="11"/>
        <v>15.399999999999999</v>
      </c>
    </row>
    <row r="219" spans="1:6" ht="24">
      <c r="A219" s="5" t="s">
        <v>2906</v>
      </c>
      <c r="B219" s="5" t="s">
        <v>2907</v>
      </c>
      <c r="C219" s="5" t="s">
        <v>2512</v>
      </c>
      <c r="D219" s="54">
        <f t="shared" si="9"/>
        <v>14.3</v>
      </c>
      <c r="E219" s="54">
        <f t="shared" si="10"/>
        <v>13.2</v>
      </c>
      <c r="F219" s="54">
        <f t="shared" si="11"/>
        <v>15.399999999999999</v>
      </c>
    </row>
    <row r="220" spans="1:6" ht="24">
      <c r="A220" s="4" t="s">
        <v>2908</v>
      </c>
      <c r="B220" s="4" t="s">
        <v>2909</v>
      </c>
      <c r="C220" s="4" t="s">
        <v>2512</v>
      </c>
      <c r="D220" s="54">
        <f t="shared" si="9"/>
        <v>14.3</v>
      </c>
      <c r="E220" s="54">
        <f t="shared" si="10"/>
        <v>13.2</v>
      </c>
      <c r="F220" s="54">
        <f t="shared" si="11"/>
        <v>15.399999999999999</v>
      </c>
    </row>
    <row r="221" spans="1:6" ht="24">
      <c r="A221" s="5" t="s">
        <v>2910</v>
      </c>
      <c r="B221" s="5" t="s">
        <v>2911</v>
      </c>
      <c r="C221" s="5" t="s">
        <v>2512</v>
      </c>
      <c r="D221" s="54">
        <f t="shared" si="9"/>
        <v>14.3</v>
      </c>
      <c r="E221" s="54">
        <f t="shared" si="10"/>
        <v>13.2</v>
      </c>
      <c r="F221" s="54">
        <f t="shared" si="11"/>
        <v>15.399999999999999</v>
      </c>
    </row>
    <row r="222" spans="1:6" ht="24">
      <c r="A222" s="4" t="s">
        <v>2912</v>
      </c>
      <c r="B222" s="4" t="s">
        <v>2913</v>
      </c>
      <c r="C222" s="4" t="s">
        <v>2512</v>
      </c>
      <c r="D222" s="54">
        <f t="shared" si="9"/>
        <v>14.3</v>
      </c>
      <c r="E222" s="54">
        <f t="shared" si="10"/>
        <v>13.2</v>
      </c>
      <c r="F222" s="54">
        <f t="shared" si="11"/>
        <v>15.399999999999999</v>
      </c>
    </row>
    <row r="223" spans="1:6" ht="24">
      <c r="A223" s="5" t="s">
        <v>2914</v>
      </c>
      <c r="B223" s="5" t="s">
        <v>2915</v>
      </c>
      <c r="C223" s="5" t="s">
        <v>2512</v>
      </c>
      <c r="D223" s="54">
        <f t="shared" si="9"/>
        <v>14.3</v>
      </c>
      <c r="E223" s="54">
        <f t="shared" si="10"/>
        <v>13.2</v>
      </c>
      <c r="F223" s="54">
        <f t="shared" si="11"/>
        <v>15.399999999999999</v>
      </c>
    </row>
    <row r="224" spans="1:6" ht="24">
      <c r="A224" s="4" t="s">
        <v>2916</v>
      </c>
      <c r="B224" s="4" t="s">
        <v>2917</v>
      </c>
      <c r="C224" s="4" t="s">
        <v>2512</v>
      </c>
      <c r="D224" s="54">
        <f t="shared" si="9"/>
        <v>14.3</v>
      </c>
      <c r="E224" s="54">
        <f t="shared" si="10"/>
        <v>13.2</v>
      </c>
      <c r="F224" s="54">
        <f t="shared" si="11"/>
        <v>15.399999999999999</v>
      </c>
    </row>
    <row r="225" spans="1:6" ht="24">
      <c r="A225" s="5" t="s">
        <v>2918</v>
      </c>
      <c r="B225" s="5" t="s">
        <v>2919</v>
      </c>
      <c r="C225" s="5" t="s">
        <v>2512</v>
      </c>
      <c r="D225" s="54">
        <f t="shared" si="9"/>
        <v>14.3</v>
      </c>
      <c r="E225" s="54">
        <f t="shared" si="10"/>
        <v>13.2</v>
      </c>
      <c r="F225" s="54">
        <f t="shared" si="11"/>
        <v>15.399999999999999</v>
      </c>
    </row>
    <row r="226" spans="1:6" ht="24">
      <c r="A226" s="4" t="s">
        <v>2920</v>
      </c>
      <c r="B226" s="4" t="s">
        <v>2921</v>
      </c>
      <c r="C226" s="4" t="s">
        <v>2512</v>
      </c>
      <c r="D226" s="54">
        <f t="shared" si="9"/>
        <v>14.3</v>
      </c>
      <c r="E226" s="54">
        <f t="shared" si="10"/>
        <v>13.2</v>
      </c>
      <c r="F226" s="54">
        <f t="shared" si="11"/>
        <v>15.399999999999999</v>
      </c>
    </row>
    <row r="227" spans="1:6" ht="24">
      <c r="A227" s="5" t="s">
        <v>2922</v>
      </c>
      <c r="B227" s="5" t="s">
        <v>2923</v>
      </c>
      <c r="C227" s="5" t="s">
        <v>2512</v>
      </c>
      <c r="D227" s="54">
        <f t="shared" si="9"/>
        <v>14.3</v>
      </c>
      <c r="E227" s="54">
        <f t="shared" si="10"/>
        <v>13.2</v>
      </c>
      <c r="F227" s="54">
        <f t="shared" si="11"/>
        <v>15.399999999999999</v>
      </c>
    </row>
    <row r="228" spans="1:6" ht="24">
      <c r="A228" s="4" t="s">
        <v>2924</v>
      </c>
      <c r="B228" s="4" t="s">
        <v>2925</v>
      </c>
      <c r="C228" s="4" t="s">
        <v>2512</v>
      </c>
      <c r="D228" s="54">
        <f t="shared" si="9"/>
        <v>14.3</v>
      </c>
      <c r="E228" s="54">
        <f t="shared" si="10"/>
        <v>13.2</v>
      </c>
      <c r="F228" s="54">
        <f t="shared" si="11"/>
        <v>15.399999999999999</v>
      </c>
    </row>
    <row r="229" spans="1:6" ht="24">
      <c r="A229" s="5" t="s">
        <v>2926</v>
      </c>
      <c r="B229" s="5" t="s">
        <v>2927</v>
      </c>
      <c r="C229" s="5" t="s">
        <v>2512</v>
      </c>
      <c r="D229" s="54">
        <f t="shared" si="9"/>
        <v>14.3</v>
      </c>
      <c r="E229" s="54">
        <f t="shared" si="10"/>
        <v>13.2</v>
      </c>
      <c r="F229" s="54">
        <f t="shared" si="11"/>
        <v>15.399999999999999</v>
      </c>
    </row>
    <row r="230" spans="1:6" ht="24">
      <c r="A230" s="4" t="s">
        <v>2928</v>
      </c>
      <c r="B230" s="4" t="s">
        <v>2929</v>
      </c>
      <c r="C230" s="4" t="s">
        <v>2512</v>
      </c>
      <c r="D230" s="54">
        <f t="shared" si="9"/>
        <v>14.3</v>
      </c>
      <c r="E230" s="54">
        <f t="shared" si="10"/>
        <v>13.2</v>
      </c>
      <c r="F230" s="54">
        <f t="shared" si="11"/>
        <v>15.399999999999999</v>
      </c>
    </row>
    <row r="231" spans="1:6" ht="24">
      <c r="A231" s="5" t="s">
        <v>2930</v>
      </c>
      <c r="B231" s="5" t="s">
        <v>2931</v>
      </c>
      <c r="C231" s="5" t="s">
        <v>2512</v>
      </c>
      <c r="D231" s="54">
        <f t="shared" si="9"/>
        <v>14.3</v>
      </c>
      <c r="E231" s="54">
        <f t="shared" si="10"/>
        <v>13.2</v>
      </c>
      <c r="F231" s="54">
        <f t="shared" si="11"/>
        <v>15.399999999999999</v>
      </c>
    </row>
    <row r="232" spans="1:6" ht="24">
      <c r="A232" s="4" t="s">
        <v>2932</v>
      </c>
      <c r="B232" s="4" t="s">
        <v>2933</v>
      </c>
      <c r="C232" s="4" t="s">
        <v>2512</v>
      </c>
      <c r="D232" s="54">
        <f t="shared" si="9"/>
        <v>14.3</v>
      </c>
      <c r="E232" s="54">
        <f t="shared" si="10"/>
        <v>13.2</v>
      </c>
      <c r="F232" s="54">
        <f t="shared" si="11"/>
        <v>15.399999999999999</v>
      </c>
    </row>
    <row r="233" spans="1:6" ht="24">
      <c r="A233" s="5" t="s">
        <v>2934</v>
      </c>
      <c r="B233" s="5" t="s">
        <v>2935</v>
      </c>
      <c r="C233" s="5" t="s">
        <v>2512</v>
      </c>
      <c r="D233" s="54">
        <f t="shared" si="9"/>
        <v>14.3</v>
      </c>
      <c r="E233" s="54">
        <f t="shared" si="10"/>
        <v>13.2</v>
      </c>
      <c r="F233" s="54">
        <f t="shared" si="11"/>
        <v>15.399999999999999</v>
      </c>
    </row>
    <row r="234" spans="1:6" ht="24">
      <c r="A234" s="4" t="s">
        <v>2936</v>
      </c>
      <c r="B234" s="4" t="s">
        <v>2937</v>
      </c>
      <c r="C234" s="4" t="s">
        <v>2512</v>
      </c>
      <c r="D234" s="54">
        <f t="shared" si="9"/>
        <v>14.3</v>
      </c>
      <c r="E234" s="54">
        <f t="shared" si="10"/>
        <v>13.2</v>
      </c>
      <c r="F234" s="54">
        <f t="shared" si="11"/>
        <v>15.399999999999999</v>
      </c>
    </row>
    <row r="235" spans="1:6" ht="24">
      <c r="A235" s="5" t="s">
        <v>2938</v>
      </c>
      <c r="B235" s="5" t="s">
        <v>2939</v>
      </c>
      <c r="C235" s="5" t="s">
        <v>2512</v>
      </c>
      <c r="D235" s="54">
        <f t="shared" si="9"/>
        <v>14.3</v>
      </c>
      <c r="E235" s="54">
        <f t="shared" si="10"/>
        <v>13.2</v>
      </c>
      <c r="F235" s="54">
        <f t="shared" si="11"/>
        <v>15.399999999999999</v>
      </c>
    </row>
    <row r="236" spans="1:6" ht="24">
      <c r="A236" s="4" t="s">
        <v>2940</v>
      </c>
      <c r="B236" s="4" t="s">
        <v>2941</v>
      </c>
      <c r="C236" s="4" t="s">
        <v>2512</v>
      </c>
      <c r="D236" s="54">
        <f t="shared" si="9"/>
        <v>14.3</v>
      </c>
      <c r="E236" s="54">
        <f t="shared" si="10"/>
        <v>13.2</v>
      </c>
      <c r="F236" s="54">
        <f t="shared" si="11"/>
        <v>15.399999999999999</v>
      </c>
    </row>
    <row r="237" spans="1:6" ht="24">
      <c r="A237" s="5" t="s">
        <v>2942</v>
      </c>
      <c r="B237" s="5" t="s">
        <v>2943</v>
      </c>
      <c r="C237" s="5" t="s">
        <v>2512</v>
      </c>
      <c r="D237" s="54">
        <f t="shared" si="9"/>
        <v>14.3</v>
      </c>
      <c r="E237" s="54">
        <f t="shared" si="10"/>
        <v>13.2</v>
      </c>
      <c r="F237" s="54">
        <f t="shared" si="11"/>
        <v>15.399999999999999</v>
      </c>
    </row>
    <row r="238" spans="1:6" ht="24">
      <c r="A238" s="4" t="s">
        <v>2944</v>
      </c>
      <c r="B238" s="4" t="s">
        <v>2945</v>
      </c>
      <c r="C238" s="4" t="s">
        <v>2512</v>
      </c>
      <c r="D238" s="54">
        <f t="shared" si="9"/>
        <v>14.3</v>
      </c>
      <c r="E238" s="54">
        <f t="shared" si="10"/>
        <v>13.2</v>
      </c>
      <c r="F238" s="54">
        <f t="shared" si="11"/>
        <v>15.399999999999999</v>
      </c>
    </row>
    <row r="239" spans="1:6" ht="24">
      <c r="A239" s="5" t="s">
        <v>2946</v>
      </c>
      <c r="B239" s="5" t="s">
        <v>2947</v>
      </c>
      <c r="C239" s="5" t="s">
        <v>2512</v>
      </c>
      <c r="D239" s="54">
        <f t="shared" si="9"/>
        <v>14.3</v>
      </c>
      <c r="E239" s="54">
        <f t="shared" si="10"/>
        <v>13.2</v>
      </c>
      <c r="F239" s="54">
        <f t="shared" si="11"/>
        <v>15.399999999999999</v>
      </c>
    </row>
    <row r="240" spans="1:6" ht="24">
      <c r="A240" s="4" t="s">
        <v>2948</v>
      </c>
      <c r="B240" s="4" t="s">
        <v>2949</v>
      </c>
      <c r="C240" s="4" t="s">
        <v>2512</v>
      </c>
      <c r="D240" s="54">
        <f t="shared" si="9"/>
        <v>14.3</v>
      </c>
      <c r="E240" s="54">
        <f t="shared" si="10"/>
        <v>13.2</v>
      </c>
      <c r="F240" s="54">
        <f t="shared" si="11"/>
        <v>15.399999999999999</v>
      </c>
    </row>
    <row r="241" spans="1:6" ht="24">
      <c r="A241" s="5" t="s">
        <v>2950</v>
      </c>
      <c r="B241" s="5" t="s">
        <v>2951</v>
      </c>
      <c r="C241" s="5" t="s">
        <v>2512</v>
      </c>
      <c r="D241" s="54">
        <f t="shared" si="9"/>
        <v>14.3</v>
      </c>
      <c r="E241" s="54">
        <f t="shared" si="10"/>
        <v>13.2</v>
      </c>
      <c r="F241" s="54">
        <f t="shared" si="11"/>
        <v>15.399999999999999</v>
      </c>
    </row>
    <row r="242" spans="1:6" ht="24">
      <c r="A242" s="4" t="s">
        <v>2952</v>
      </c>
      <c r="B242" s="4" t="s">
        <v>2953</v>
      </c>
      <c r="C242" s="4" t="s">
        <v>2512</v>
      </c>
      <c r="D242" s="54">
        <f t="shared" si="9"/>
        <v>14.3</v>
      </c>
      <c r="E242" s="54">
        <f t="shared" si="10"/>
        <v>13.2</v>
      </c>
      <c r="F242" s="54">
        <f t="shared" si="11"/>
        <v>15.399999999999999</v>
      </c>
    </row>
    <row r="243" spans="1:6" ht="24">
      <c r="A243" s="5" t="s">
        <v>2954</v>
      </c>
      <c r="B243" s="5" t="s">
        <v>2955</v>
      </c>
      <c r="C243" s="5" t="s">
        <v>2512</v>
      </c>
      <c r="D243" s="54">
        <f t="shared" si="9"/>
        <v>14.3</v>
      </c>
      <c r="E243" s="54">
        <f t="shared" si="10"/>
        <v>13.2</v>
      </c>
      <c r="F243" s="54">
        <f t="shared" si="11"/>
        <v>15.399999999999999</v>
      </c>
    </row>
    <row r="244" spans="1:6" ht="24">
      <c r="A244" s="4" t="s">
        <v>2956</v>
      </c>
      <c r="B244" s="4" t="s">
        <v>2957</v>
      </c>
      <c r="C244" s="4" t="s">
        <v>2512</v>
      </c>
      <c r="D244" s="54">
        <f t="shared" si="9"/>
        <v>14.3</v>
      </c>
      <c r="E244" s="54">
        <f t="shared" si="10"/>
        <v>13.2</v>
      </c>
      <c r="F244" s="54">
        <f t="shared" si="11"/>
        <v>15.399999999999999</v>
      </c>
    </row>
    <row r="245" spans="1:6" ht="24">
      <c r="A245" s="5" t="s">
        <v>2958</v>
      </c>
      <c r="B245" s="5" t="s">
        <v>2959</v>
      </c>
      <c r="C245" s="5" t="s">
        <v>2512</v>
      </c>
      <c r="D245" s="54">
        <f t="shared" si="9"/>
        <v>14.3</v>
      </c>
      <c r="E245" s="54">
        <f t="shared" si="10"/>
        <v>13.2</v>
      </c>
      <c r="F245" s="54">
        <f t="shared" si="11"/>
        <v>15.399999999999999</v>
      </c>
    </row>
    <row r="246" spans="1:6" ht="24">
      <c r="A246" s="4" t="s">
        <v>2960</v>
      </c>
      <c r="B246" s="4" t="s">
        <v>2961</v>
      </c>
      <c r="C246" s="4" t="s">
        <v>2512</v>
      </c>
      <c r="D246" s="54">
        <f t="shared" si="9"/>
        <v>14.3</v>
      </c>
      <c r="E246" s="54">
        <f t="shared" si="10"/>
        <v>13.2</v>
      </c>
      <c r="F246" s="54">
        <f t="shared" si="11"/>
        <v>15.399999999999999</v>
      </c>
    </row>
    <row r="247" spans="1:6" ht="24">
      <c r="A247" s="5" t="s">
        <v>2962</v>
      </c>
      <c r="B247" s="5" t="s">
        <v>2963</v>
      </c>
      <c r="C247" s="5" t="s">
        <v>2512</v>
      </c>
      <c r="D247" s="54">
        <f t="shared" si="9"/>
        <v>14.3</v>
      </c>
      <c r="E247" s="54">
        <f t="shared" si="10"/>
        <v>13.2</v>
      </c>
      <c r="F247" s="54">
        <f t="shared" si="11"/>
        <v>15.399999999999999</v>
      </c>
    </row>
    <row r="248" spans="1:6" ht="24">
      <c r="A248" s="4" t="s">
        <v>2964</v>
      </c>
      <c r="B248" s="4" t="s">
        <v>2965</v>
      </c>
      <c r="C248" s="4" t="s">
        <v>2517</v>
      </c>
      <c r="D248" s="54">
        <f t="shared" si="9"/>
        <v>22.1</v>
      </c>
      <c r="E248" s="54">
        <f t="shared" si="10"/>
        <v>20.399999999999999</v>
      </c>
      <c r="F248" s="54">
        <f t="shared" si="11"/>
        <v>23.799999999999997</v>
      </c>
    </row>
    <row r="249" spans="1:6" ht="24">
      <c r="A249" s="5" t="s">
        <v>2966</v>
      </c>
      <c r="B249" s="5" t="s">
        <v>2967</v>
      </c>
      <c r="C249" s="5" t="s">
        <v>2517</v>
      </c>
      <c r="D249" s="54">
        <f t="shared" si="9"/>
        <v>22.1</v>
      </c>
      <c r="E249" s="54">
        <f t="shared" si="10"/>
        <v>20.399999999999999</v>
      </c>
      <c r="F249" s="54">
        <f t="shared" si="11"/>
        <v>23.799999999999997</v>
      </c>
    </row>
    <row r="250" spans="1:6" ht="24">
      <c r="A250" s="4" t="s">
        <v>2968</v>
      </c>
      <c r="B250" s="4" t="s">
        <v>2969</v>
      </c>
      <c r="C250" s="4" t="s">
        <v>2517</v>
      </c>
      <c r="D250" s="54">
        <f t="shared" si="9"/>
        <v>22.1</v>
      </c>
      <c r="E250" s="54">
        <f t="shared" si="10"/>
        <v>20.399999999999999</v>
      </c>
      <c r="F250" s="54">
        <f t="shared" si="11"/>
        <v>23.799999999999997</v>
      </c>
    </row>
    <row r="251" spans="1:6" ht="24">
      <c r="A251" s="5" t="s">
        <v>2970</v>
      </c>
      <c r="B251" s="5" t="s">
        <v>2971</v>
      </c>
      <c r="C251" s="5" t="s">
        <v>2517</v>
      </c>
      <c r="D251" s="54">
        <f t="shared" si="9"/>
        <v>22.1</v>
      </c>
      <c r="E251" s="54">
        <f t="shared" si="10"/>
        <v>20.399999999999999</v>
      </c>
      <c r="F251" s="54">
        <f t="shared" si="11"/>
        <v>23.799999999999997</v>
      </c>
    </row>
    <row r="252" spans="1:6" ht="24">
      <c r="A252" s="4" t="s">
        <v>2972</v>
      </c>
      <c r="B252" s="4" t="s">
        <v>2973</v>
      </c>
      <c r="C252" s="4" t="s">
        <v>2517</v>
      </c>
      <c r="D252" s="54">
        <f t="shared" si="9"/>
        <v>22.1</v>
      </c>
      <c r="E252" s="54">
        <f t="shared" si="10"/>
        <v>20.399999999999999</v>
      </c>
      <c r="F252" s="54">
        <f t="shared" si="11"/>
        <v>23.799999999999997</v>
      </c>
    </row>
    <row r="253" spans="1:6" ht="24">
      <c r="A253" s="5" t="s">
        <v>2974</v>
      </c>
      <c r="B253" s="5" t="s">
        <v>2975</v>
      </c>
      <c r="C253" s="5" t="s">
        <v>2517</v>
      </c>
      <c r="D253" s="54">
        <f t="shared" si="9"/>
        <v>22.1</v>
      </c>
      <c r="E253" s="54">
        <f t="shared" si="10"/>
        <v>20.399999999999999</v>
      </c>
      <c r="F253" s="54">
        <f t="shared" si="11"/>
        <v>23.799999999999997</v>
      </c>
    </row>
    <row r="254" spans="1:6" ht="24">
      <c r="A254" s="4" t="s">
        <v>2976</v>
      </c>
      <c r="B254" s="4" t="s">
        <v>2977</v>
      </c>
      <c r="C254" s="4" t="s">
        <v>2433</v>
      </c>
      <c r="D254" s="54">
        <f t="shared" si="9"/>
        <v>36.4</v>
      </c>
      <c r="E254" s="54">
        <f t="shared" si="10"/>
        <v>33.6</v>
      </c>
      <c r="F254" s="54">
        <f t="shared" si="11"/>
        <v>39.199999999999996</v>
      </c>
    </row>
    <row r="255" spans="1:6" ht="24">
      <c r="A255" s="5" t="s">
        <v>2978</v>
      </c>
      <c r="B255" s="5" t="s">
        <v>2979</v>
      </c>
      <c r="C255" s="5" t="s">
        <v>2433</v>
      </c>
      <c r="D255" s="54">
        <f t="shared" si="9"/>
        <v>36.4</v>
      </c>
      <c r="E255" s="54">
        <f t="shared" si="10"/>
        <v>33.6</v>
      </c>
      <c r="F255" s="54">
        <f t="shared" si="11"/>
        <v>39.199999999999996</v>
      </c>
    </row>
    <row r="256" spans="1:6" ht="24">
      <c r="A256" s="4" t="s">
        <v>2980</v>
      </c>
      <c r="B256" s="4" t="s">
        <v>2981</v>
      </c>
      <c r="C256" s="4" t="s">
        <v>2433</v>
      </c>
      <c r="D256" s="54">
        <f t="shared" si="9"/>
        <v>36.4</v>
      </c>
      <c r="E256" s="54">
        <f t="shared" si="10"/>
        <v>33.6</v>
      </c>
      <c r="F256" s="54">
        <f t="shared" si="11"/>
        <v>39.199999999999996</v>
      </c>
    </row>
    <row r="257" spans="1:6" ht="24">
      <c r="A257" s="5" t="s">
        <v>2982</v>
      </c>
      <c r="B257" s="5" t="s">
        <v>2983</v>
      </c>
      <c r="C257" s="5" t="s">
        <v>2433</v>
      </c>
      <c r="D257" s="54">
        <f t="shared" si="9"/>
        <v>36.4</v>
      </c>
      <c r="E257" s="54">
        <f t="shared" si="10"/>
        <v>33.6</v>
      </c>
      <c r="F257" s="54">
        <f t="shared" si="11"/>
        <v>39.199999999999996</v>
      </c>
    </row>
    <row r="258" spans="1:6" ht="24">
      <c r="A258" s="4" t="s">
        <v>2984</v>
      </c>
      <c r="B258" s="4" t="s">
        <v>2985</v>
      </c>
      <c r="C258" s="4" t="s">
        <v>2433</v>
      </c>
      <c r="D258" s="54">
        <f t="shared" si="9"/>
        <v>36.4</v>
      </c>
      <c r="E258" s="54">
        <f t="shared" si="10"/>
        <v>33.6</v>
      </c>
      <c r="F258" s="54">
        <f t="shared" si="11"/>
        <v>39.199999999999996</v>
      </c>
    </row>
    <row r="259" spans="1:6" ht="24">
      <c r="A259" s="5" t="s">
        <v>2986</v>
      </c>
      <c r="B259" s="5" t="s">
        <v>2987</v>
      </c>
      <c r="C259" s="5" t="s">
        <v>2433</v>
      </c>
      <c r="D259" s="54">
        <f t="shared" ref="D259:D322" si="12">C259*0.65</f>
        <v>36.4</v>
      </c>
      <c r="E259" s="54">
        <f t="shared" ref="E259:E322" si="13">C259*0.6</f>
        <v>33.6</v>
      </c>
      <c r="F259" s="54">
        <f t="shared" ref="F259:F322" si="14">C259*0.7</f>
        <v>39.199999999999996</v>
      </c>
    </row>
    <row r="260" spans="1:6" ht="24">
      <c r="A260" s="4" t="s">
        <v>2988</v>
      </c>
      <c r="B260" s="4" t="s">
        <v>2989</v>
      </c>
      <c r="C260" s="4" t="s">
        <v>2433</v>
      </c>
      <c r="D260" s="54">
        <f t="shared" si="12"/>
        <v>36.4</v>
      </c>
      <c r="E260" s="54">
        <f t="shared" si="13"/>
        <v>33.6</v>
      </c>
      <c r="F260" s="54">
        <f t="shared" si="14"/>
        <v>39.199999999999996</v>
      </c>
    </row>
    <row r="261" spans="1:6" ht="24">
      <c r="A261" s="5" t="s">
        <v>2990</v>
      </c>
      <c r="B261" s="5" t="s">
        <v>2991</v>
      </c>
      <c r="C261" s="5" t="s">
        <v>2433</v>
      </c>
      <c r="D261" s="54">
        <f t="shared" si="12"/>
        <v>36.4</v>
      </c>
      <c r="E261" s="54">
        <f t="shared" si="13"/>
        <v>33.6</v>
      </c>
      <c r="F261" s="54">
        <f t="shared" si="14"/>
        <v>39.199999999999996</v>
      </c>
    </row>
    <row r="262" spans="1:6" ht="24">
      <c r="A262" s="4" t="s">
        <v>2992</v>
      </c>
      <c r="B262" s="4" t="s">
        <v>2993</v>
      </c>
      <c r="C262" s="4" t="s">
        <v>2433</v>
      </c>
      <c r="D262" s="54">
        <f t="shared" si="12"/>
        <v>36.4</v>
      </c>
      <c r="E262" s="54">
        <f t="shared" si="13"/>
        <v>33.6</v>
      </c>
      <c r="F262" s="54">
        <f t="shared" si="14"/>
        <v>39.199999999999996</v>
      </c>
    </row>
    <row r="263" spans="1:6" ht="24">
      <c r="A263" s="5" t="s">
        <v>2994</v>
      </c>
      <c r="B263" s="5" t="s">
        <v>2995</v>
      </c>
      <c r="C263" s="5" t="s">
        <v>2433</v>
      </c>
      <c r="D263" s="54">
        <f t="shared" si="12"/>
        <v>36.4</v>
      </c>
      <c r="E263" s="54">
        <f t="shared" si="13"/>
        <v>33.6</v>
      </c>
      <c r="F263" s="54">
        <f t="shared" si="14"/>
        <v>39.199999999999996</v>
      </c>
    </row>
    <row r="264" spans="1:6" ht="24">
      <c r="A264" s="4" t="s">
        <v>2996</v>
      </c>
      <c r="B264" s="4" t="s">
        <v>2997</v>
      </c>
      <c r="C264" s="4" t="s">
        <v>2433</v>
      </c>
      <c r="D264" s="54">
        <f t="shared" si="12"/>
        <v>36.4</v>
      </c>
      <c r="E264" s="54">
        <f t="shared" si="13"/>
        <v>33.6</v>
      </c>
      <c r="F264" s="54">
        <f t="shared" si="14"/>
        <v>39.199999999999996</v>
      </c>
    </row>
    <row r="265" spans="1:6" ht="24">
      <c r="A265" s="5" t="s">
        <v>2998</v>
      </c>
      <c r="B265" s="5" t="s">
        <v>2999</v>
      </c>
      <c r="C265" s="5" t="s">
        <v>2433</v>
      </c>
      <c r="D265" s="54">
        <f t="shared" si="12"/>
        <v>36.4</v>
      </c>
      <c r="E265" s="54">
        <f t="shared" si="13"/>
        <v>33.6</v>
      </c>
      <c r="F265" s="54">
        <f t="shared" si="14"/>
        <v>39.199999999999996</v>
      </c>
    </row>
    <row r="266" spans="1:6">
      <c r="A266" s="4" t="s">
        <v>3000</v>
      </c>
      <c r="B266" s="4" t="s">
        <v>3001</v>
      </c>
      <c r="C266" s="4" t="s">
        <v>3002</v>
      </c>
      <c r="D266" s="54">
        <f t="shared" si="12"/>
        <v>100.10000000000001</v>
      </c>
      <c r="E266" s="54">
        <f t="shared" si="13"/>
        <v>92.399999999999991</v>
      </c>
      <c r="F266" s="54">
        <f t="shared" si="14"/>
        <v>107.8</v>
      </c>
    </row>
    <row r="267" spans="1:6">
      <c r="A267" s="5" t="s">
        <v>3003</v>
      </c>
      <c r="B267" s="5" t="s">
        <v>3004</v>
      </c>
      <c r="C267" s="5" t="s">
        <v>2488</v>
      </c>
      <c r="D267" s="54">
        <f t="shared" si="12"/>
        <v>85.8</v>
      </c>
      <c r="E267" s="54">
        <f t="shared" si="13"/>
        <v>79.2</v>
      </c>
      <c r="F267" s="54">
        <f t="shared" si="14"/>
        <v>92.399999999999991</v>
      </c>
    </row>
    <row r="268" spans="1:6">
      <c r="A268" s="4" t="s">
        <v>3005</v>
      </c>
      <c r="B268" s="4" t="s">
        <v>3006</v>
      </c>
      <c r="C268" s="4" t="s">
        <v>2594</v>
      </c>
      <c r="D268" s="54">
        <f t="shared" si="12"/>
        <v>107.9</v>
      </c>
      <c r="E268" s="54">
        <f t="shared" si="13"/>
        <v>99.6</v>
      </c>
      <c r="F268" s="54">
        <f t="shared" si="14"/>
        <v>116.19999999999999</v>
      </c>
    </row>
    <row r="269" spans="1:6">
      <c r="A269" s="5" t="s">
        <v>3007</v>
      </c>
      <c r="B269" s="5" t="s">
        <v>3008</v>
      </c>
      <c r="C269" s="5" t="s">
        <v>3009</v>
      </c>
      <c r="D269" s="54">
        <f t="shared" si="12"/>
        <v>93.600000000000009</v>
      </c>
      <c r="E269" s="54">
        <f t="shared" si="13"/>
        <v>86.399999999999991</v>
      </c>
      <c r="F269" s="54">
        <f t="shared" si="14"/>
        <v>100.8</v>
      </c>
    </row>
    <row r="270" spans="1:6">
      <c r="A270" s="4" t="s">
        <v>3010</v>
      </c>
      <c r="B270" s="4" t="s">
        <v>3011</v>
      </c>
      <c r="C270" s="4" t="s">
        <v>3012</v>
      </c>
      <c r="D270" s="54">
        <f t="shared" si="12"/>
        <v>32.5</v>
      </c>
      <c r="E270" s="54">
        <f t="shared" si="13"/>
        <v>30</v>
      </c>
      <c r="F270" s="54">
        <f t="shared" si="14"/>
        <v>35</v>
      </c>
    </row>
    <row r="271" spans="1:6">
      <c r="A271" s="5" t="s">
        <v>3013</v>
      </c>
      <c r="B271" s="5" t="s">
        <v>3014</v>
      </c>
      <c r="C271" s="5" t="s">
        <v>3015</v>
      </c>
      <c r="D271" s="54">
        <f t="shared" si="12"/>
        <v>65</v>
      </c>
      <c r="E271" s="54">
        <f t="shared" si="13"/>
        <v>60</v>
      </c>
      <c r="F271" s="54">
        <f t="shared" si="14"/>
        <v>70</v>
      </c>
    </row>
    <row r="272" spans="1:6">
      <c r="A272" s="4" t="s">
        <v>3016</v>
      </c>
      <c r="B272" s="4" t="s">
        <v>3017</v>
      </c>
      <c r="C272" s="4" t="s">
        <v>3018</v>
      </c>
      <c r="D272" s="54">
        <f t="shared" si="12"/>
        <v>84.5</v>
      </c>
      <c r="E272" s="54">
        <f t="shared" si="13"/>
        <v>78</v>
      </c>
      <c r="F272" s="54">
        <f t="shared" si="14"/>
        <v>91</v>
      </c>
    </row>
    <row r="273" spans="1:6">
      <c r="A273" s="5" t="s">
        <v>3019</v>
      </c>
      <c r="B273" s="5" t="s">
        <v>3020</v>
      </c>
      <c r="C273" s="5" t="s">
        <v>3021</v>
      </c>
      <c r="D273" s="54">
        <f t="shared" si="12"/>
        <v>39</v>
      </c>
      <c r="E273" s="54">
        <f t="shared" si="13"/>
        <v>36</v>
      </c>
      <c r="F273" s="54">
        <f t="shared" si="14"/>
        <v>42</v>
      </c>
    </row>
    <row r="274" spans="1:6">
      <c r="A274" s="4" t="s">
        <v>3022</v>
      </c>
      <c r="B274" s="4" t="s">
        <v>3023</v>
      </c>
      <c r="C274" s="4" t="s">
        <v>3024</v>
      </c>
      <c r="D274" s="54">
        <f t="shared" si="12"/>
        <v>45.5</v>
      </c>
      <c r="E274" s="54">
        <f t="shared" si="13"/>
        <v>42</v>
      </c>
      <c r="F274" s="54">
        <f t="shared" si="14"/>
        <v>49</v>
      </c>
    </row>
    <row r="275" spans="1:6">
      <c r="A275" s="5" t="s">
        <v>3025</v>
      </c>
      <c r="B275" s="5" t="s">
        <v>3026</v>
      </c>
      <c r="C275" s="5" t="s">
        <v>3027</v>
      </c>
      <c r="D275" s="54">
        <f t="shared" si="12"/>
        <v>58.5</v>
      </c>
      <c r="E275" s="54">
        <f t="shared" si="13"/>
        <v>54</v>
      </c>
      <c r="F275" s="54">
        <f t="shared" si="14"/>
        <v>62.999999999999993</v>
      </c>
    </row>
    <row r="276" spans="1:6">
      <c r="A276" s="4" t="s">
        <v>3028</v>
      </c>
      <c r="B276" s="4" t="s">
        <v>3029</v>
      </c>
      <c r="C276" s="4" t="s">
        <v>2697</v>
      </c>
      <c r="D276" s="54">
        <f t="shared" si="12"/>
        <v>7.8000000000000007</v>
      </c>
      <c r="E276" s="54">
        <f t="shared" si="13"/>
        <v>7.1999999999999993</v>
      </c>
      <c r="F276" s="54">
        <f t="shared" si="14"/>
        <v>8.3999999999999986</v>
      </c>
    </row>
    <row r="277" spans="1:6">
      <c r="A277" s="5" t="s">
        <v>3030</v>
      </c>
      <c r="B277" s="5" t="s">
        <v>3031</v>
      </c>
      <c r="C277" s="5" t="s">
        <v>3032</v>
      </c>
      <c r="D277" s="54">
        <f t="shared" si="12"/>
        <v>5.2</v>
      </c>
      <c r="E277" s="54">
        <f t="shared" si="13"/>
        <v>4.8</v>
      </c>
      <c r="F277" s="54">
        <f t="shared" si="14"/>
        <v>5.6</v>
      </c>
    </row>
    <row r="278" spans="1:6" ht="24">
      <c r="A278" s="4" t="s">
        <v>3033</v>
      </c>
      <c r="B278" s="4" t="s">
        <v>3034</v>
      </c>
      <c r="C278" s="4" t="s">
        <v>3015</v>
      </c>
      <c r="D278" s="54">
        <f t="shared" si="12"/>
        <v>65</v>
      </c>
      <c r="E278" s="54">
        <f t="shared" si="13"/>
        <v>60</v>
      </c>
      <c r="F278" s="54">
        <f t="shared" si="14"/>
        <v>70</v>
      </c>
    </row>
    <row r="279" spans="1:6">
      <c r="A279" s="5" t="s">
        <v>3035</v>
      </c>
      <c r="B279" s="5" t="s">
        <v>3036</v>
      </c>
      <c r="C279" s="5" t="s">
        <v>3015</v>
      </c>
      <c r="D279" s="54">
        <f t="shared" si="12"/>
        <v>65</v>
      </c>
      <c r="E279" s="54">
        <f t="shared" si="13"/>
        <v>60</v>
      </c>
      <c r="F279" s="54">
        <f t="shared" si="14"/>
        <v>70</v>
      </c>
    </row>
    <row r="280" spans="1:6" ht="24">
      <c r="A280" s="4" t="s">
        <v>3037</v>
      </c>
      <c r="B280" s="4" t="s">
        <v>3038</v>
      </c>
      <c r="C280" s="4" t="s">
        <v>3039</v>
      </c>
      <c r="D280" s="54" t="e">
        <f t="shared" si="12"/>
        <v>#VALUE!</v>
      </c>
      <c r="E280" s="54" t="e">
        <f t="shared" si="13"/>
        <v>#VALUE!</v>
      </c>
      <c r="F280" s="54" t="e">
        <f t="shared" si="14"/>
        <v>#VALUE!</v>
      </c>
    </row>
    <row r="281" spans="1:6" ht="24">
      <c r="A281" s="5" t="s">
        <v>3040</v>
      </c>
      <c r="B281" s="5" t="s">
        <v>3041</v>
      </c>
      <c r="C281" s="5" t="s">
        <v>3039</v>
      </c>
      <c r="D281" s="54" t="e">
        <f t="shared" si="12"/>
        <v>#VALUE!</v>
      </c>
      <c r="E281" s="54" t="e">
        <f t="shared" si="13"/>
        <v>#VALUE!</v>
      </c>
      <c r="F281" s="54" t="e">
        <f t="shared" si="14"/>
        <v>#VALUE!</v>
      </c>
    </row>
    <row r="282" spans="1:6" ht="24">
      <c r="A282" s="4" t="s">
        <v>3042</v>
      </c>
      <c r="B282" s="4" t="s">
        <v>3043</v>
      </c>
      <c r="C282" s="4" t="s">
        <v>3039</v>
      </c>
      <c r="D282" s="54" t="e">
        <f t="shared" si="12"/>
        <v>#VALUE!</v>
      </c>
      <c r="E282" s="54" t="e">
        <f t="shared" si="13"/>
        <v>#VALUE!</v>
      </c>
      <c r="F282" s="54" t="e">
        <f t="shared" si="14"/>
        <v>#VALUE!</v>
      </c>
    </row>
    <row r="283" spans="1:6" ht="24">
      <c r="A283" s="5" t="s">
        <v>3044</v>
      </c>
      <c r="B283" s="5" t="s">
        <v>3045</v>
      </c>
      <c r="C283" s="5" t="s">
        <v>3039</v>
      </c>
      <c r="D283" s="54" t="e">
        <f t="shared" si="12"/>
        <v>#VALUE!</v>
      </c>
      <c r="E283" s="54" t="e">
        <f t="shared" si="13"/>
        <v>#VALUE!</v>
      </c>
      <c r="F283" s="54" t="e">
        <f t="shared" si="14"/>
        <v>#VALUE!</v>
      </c>
    </row>
    <row r="284" spans="1:6" ht="24">
      <c r="A284" s="4" t="s">
        <v>3046</v>
      </c>
      <c r="B284" s="4" t="s">
        <v>3047</v>
      </c>
      <c r="C284" s="4" t="s">
        <v>3039</v>
      </c>
      <c r="D284" s="54" t="e">
        <f t="shared" si="12"/>
        <v>#VALUE!</v>
      </c>
      <c r="E284" s="54" t="e">
        <f t="shared" si="13"/>
        <v>#VALUE!</v>
      </c>
      <c r="F284" s="54" t="e">
        <f t="shared" si="14"/>
        <v>#VALUE!</v>
      </c>
    </row>
    <row r="285" spans="1:6" ht="24">
      <c r="A285" s="5" t="s">
        <v>3048</v>
      </c>
      <c r="B285" s="5" t="s">
        <v>3049</v>
      </c>
      <c r="C285" s="5" t="s">
        <v>3039</v>
      </c>
      <c r="D285" s="54" t="e">
        <f t="shared" si="12"/>
        <v>#VALUE!</v>
      </c>
      <c r="E285" s="54" t="e">
        <f t="shared" si="13"/>
        <v>#VALUE!</v>
      </c>
      <c r="F285" s="54" t="e">
        <f t="shared" si="14"/>
        <v>#VALUE!</v>
      </c>
    </row>
    <row r="286" spans="1:6" ht="24">
      <c r="A286" s="4" t="s">
        <v>3050</v>
      </c>
      <c r="B286" s="4" t="s">
        <v>3051</v>
      </c>
      <c r="C286" s="4" t="s">
        <v>3039</v>
      </c>
      <c r="D286" s="54" t="e">
        <f t="shared" si="12"/>
        <v>#VALUE!</v>
      </c>
      <c r="E286" s="54" t="e">
        <f t="shared" si="13"/>
        <v>#VALUE!</v>
      </c>
      <c r="F286" s="54" t="e">
        <f t="shared" si="14"/>
        <v>#VALUE!</v>
      </c>
    </row>
    <row r="287" spans="1:6" ht="24">
      <c r="A287" s="5" t="s">
        <v>3052</v>
      </c>
      <c r="B287" s="5" t="s">
        <v>3053</v>
      </c>
      <c r="C287" s="5" t="s">
        <v>3039</v>
      </c>
      <c r="D287" s="54" t="e">
        <f t="shared" si="12"/>
        <v>#VALUE!</v>
      </c>
      <c r="E287" s="54" t="e">
        <f t="shared" si="13"/>
        <v>#VALUE!</v>
      </c>
      <c r="F287" s="54" t="e">
        <f t="shared" si="14"/>
        <v>#VALUE!</v>
      </c>
    </row>
    <row r="288" spans="1:6" ht="24">
      <c r="A288" s="4" t="s">
        <v>3054</v>
      </c>
      <c r="B288" s="4" t="s">
        <v>3055</v>
      </c>
      <c r="C288" s="4" t="s">
        <v>3039</v>
      </c>
      <c r="D288" s="54" t="e">
        <f t="shared" si="12"/>
        <v>#VALUE!</v>
      </c>
      <c r="E288" s="54" t="e">
        <f t="shared" si="13"/>
        <v>#VALUE!</v>
      </c>
      <c r="F288" s="54" t="e">
        <f t="shared" si="14"/>
        <v>#VALUE!</v>
      </c>
    </row>
    <row r="289" spans="1:6" ht="24">
      <c r="A289" s="5" t="s">
        <v>3056</v>
      </c>
      <c r="B289" s="5" t="s">
        <v>3057</v>
      </c>
      <c r="C289" s="5" t="s">
        <v>3039</v>
      </c>
      <c r="D289" s="54" t="e">
        <f t="shared" si="12"/>
        <v>#VALUE!</v>
      </c>
      <c r="E289" s="54" t="e">
        <f t="shared" si="13"/>
        <v>#VALUE!</v>
      </c>
      <c r="F289" s="54" t="e">
        <f t="shared" si="14"/>
        <v>#VALUE!</v>
      </c>
    </row>
    <row r="290" spans="1:6" ht="24">
      <c r="A290" s="4" t="s">
        <v>3058</v>
      </c>
      <c r="B290" s="4" t="s">
        <v>3059</v>
      </c>
      <c r="C290" s="4" t="s">
        <v>3039</v>
      </c>
      <c r="D290" s="54" t="e">
        <f t="shared" si="12"/>
        <v>#VALUE!</v>
      </c>
      <c r="E290" s="54" t="e">
        <f t="shared" si="13"/>
        <v>#VALUE!</v>
      </c>
      <c r="F290" s="54" t="e">
        <f t="shared" si="14"/>
        <v>#VALUE!</v>
      </c>
    </row>
    <row r="291" spans="1:6">
      <c r="A291" s="5" t="s">
        <v>3060</v>
      </c>
      <c r="B291" s="5" t="s">
        <v>3061</v>
      </c>
      <c r="C291" s="5" t="s">
        <v>3062</v>
      </c>
      <c r="D291" s="54">
        <f t="shared" si="12"/>
        <v>50.7</v>
      </c>
      <c r="E291" s="54">
        <f t="shared" si="13"/>
        <v>46.8</v>
      </c>
      <c r="F291" s="54">
        <f t="shared" si="14"/>
        <v>54.599999999999994</v>
      </c>
    </row>
    <row r="292" spans="1:6">
      <c r="A292" s="4" t="s">
        <v>3063</v>
      </c>
      <c r="B292" s="4" t="s">
        <v>3064</v>
      </c>
      <c r="C292" s="4" t="s">
        <v>3065</v>
      </c>
      <c r="D292" s="54">
        <f t="shared" si="12"/>
        <v>28.6</v>
      </c>
      <c r="E292" s="54">
        <f t="shared" si="13"/>
        <v>26.4</v>
      </c>
      <c r="F292" s="54">
        <f t="shared" si="14"/>
        <v>30.799999999999997</v>
      </c>
    </row>
    <row r="293" spans="1:6">
      <c r="A293" s="5" t="s">
        <v>3066</v>
      </c>
      <c r="B293" s="5" t="s">
        <v>3067</v>
      </c>
      <c r="C293" s="5" t="s">
        <v>3068</v>
      </c>
      <c r="D293" s="54">
        <f t="shared" si="12"/>
        <v>33.800000000000004</v>
      </c>
      <c r="E293" s="54">
        <f t="shared" si="13"/>
        <v>31.2</v>
      </c>
      <c r="F293" s="54">
        <f t="shared" si="14"/>
        <v>36.4</v>
      </c>
    </row>
    <row r="294" spans="1:6" ht="24">
      <c r="A294" s="4" t="s">
        <v>3069</v>
      </c>
      <c r="B294" s="4" t="s">
        <v>3070</v>
      </c>
      <c r="C294" s="4" t="s">
        <v>3071</v>
      </c>
      <c r="D294" s="54">
        <f t="shared" si="12"/>
        <v>23.400000000000002</v>
      </c>
      <c r="E294" s="54">
        <f t="shared" si="13"/>
        <v>21.599999999999998</v>
      </c>
      <c r="F294" s="54">
        <f t="shared" si="14"/>
        <v>25.2</v>
      </c>
    </row>
    <row r="295" spans="1:6">
      <c r="A295" s="5" t="s">
        <v>3072</v>
      </c>
      <c r="B295" s="5" t="s">
        <v>3073</v>
      </c>
      <c r="C295" s="5" t="s">
        <v>3074</v>
      </c>
      <c r="D295" s="54">
        <f t="shared" si="12"/>
        <v>71.5</v>
      </c>
      <c r="E295" s="54">
        <f t="shared" si="13"/>
        <v>66</v>
      </c>
      <c r="F295" s="54">
        <f t="shared" si="14"/>
        <v>77</v>
      </c>
    </row>
    <row r="296" spans="1:6">
      <c r="A296" s="4" t="s">
        <v>3075</v>
      </c>
      <c r="B296" s="4" t="s">
        <v>3076</v>
      </c>
      <c r="C296" s="4" t="s">
        <v>3002</v>
      </c>
      <c r="D296" s="54">
        <f t="shared" si="12"/>
        <v>100.10000000000001</v>
      </c>
      <c r="E296" s="54">
        <f t="shared" si="13"/>
        <v>92.399999999999991</v>
      </c>
      <c r="F296" s="54">
        <f t="shared" si="14"/>
        <v>107.8</v>
      </c>
    </row>
    <row r="297" spans="1:6" ht="24">
      <c r="A297" s="5" t="s">
        <v>3077</v>
      </c>
      <c r="B297" s="5" t="s">
        <v>3078</v>
      </c>
      <c r="C297" s="5" t="s">
        <v>2433</v>
      </c>
      <c r="D297" s="54">
        <f t="shared" si="12"/>
        <v>36.4</v>
      </c>
      <c r="E297" s="54">
        <f t="shared" si="13"/>
        <v>33.6</v>
      </c>
      <c r="F297" s="54">
        <f t="shared" si="14"/>
        <v>39.199999999999996</v>
      </c>
    </row>
    <row r="298" spans="1:6">
      <c r="A298" s="4" t="s">
        <v>3079</v>
      </c>
      <c r="B298" s="4" t="s">
        <v>3080</v>
      </c>
      <c r="C298" s="4" t="s">
        <v>3071</v>
      </c>
      <c r="D298" s="54">
        <f t="shared" si="12"/>
        <v>23.400000000000002</v>
      </c>
      <c r="E298" s="54">
        <f t="shared" si="13"/>
        <v>21.599999999999998</v>
      </c>
      <c r="F298" s="54">
        <f t="shared" si="14"/>
        <v>25.2</v>
      </c>
    </row>
    <row r="299" spans="1:6">
      <c r="A299" s="5" t="s">
        <v>3081</v>
      </c>
      <c r="B299" s="5" t="s">
        <v>3082</v>
      </c>
      <c r="C299" s="5" t="s">
        <v>3062</v>
      </c>
      <c r="D299" s="54">
        <f t="shared" si="12"/>
        <v>50.7</v>
      </c>
      <c r="E299" s="54">
        <f t="shared" si="13"/>
        <v>46.8</v>
      </c>
      <c r="F299" s="54">
        <f t="shared" si="14"/>
        <v>54.599999999999994</v>
      </c>
    </row>
    <row r="300" spans="1:6">
      <c r="A300" s="4" t="s">
        <v>3083</v>
      </c>
      <c r="B300" s="4" t="s">
        <v>3084</v>
      </c>
      <c r="C300" s="4" t="s">
        <v>3065</v>
      </c>
      <c r="D300" s="54">
        <f t="shared" si="12"/>
        <v>28.6</v>
      </c>
      <c r="E300" s="54">
        <f t="shared" si="13"/>
        <v>26.4</v>
      </c>
      <c r="F300" s="54">
        <f t="shared" si="14"/>
        <v>30.799999999999997</v>
      </c>
    </row>
    <row r="301" spans="1:6">
      <c r="A301" s="5" t="s">
        <v>3085</v>
      </c>
      <c r="B301" s="5" t="s">
        <v>3086</v>
      </c>
      <c r="C301" s="5" t="s">
        <v>2433</v>
      </c>
      <c r="D301" s="54">
        <f t="shared" si="12"/>
        <v>36.4</v>
      </c>
      <c r="E301" s="54">
        <f t="shared" si="13"/>
        <v>33.6</v>
      </c>
      <c r="F301" s="54">
        <f t="shared" si="14"/>
        <v>39.199999999999996</v>
      </c>
    </row>
    <row r="302" spans="1:6">
      <c r="A302" s="4" t="s">
        <v>3087</v>
      </c>
      <c r="B302" s="4" t="s">
        <v>3088</v>
      </c>
      <c r="C302" s="4" t="s">
        <v>2433</v>
      </c>
      <c r="D302" s="54">
        <f t="shared" si="12"/>
        <v>36.4</v>
      </c>
      <c r="E302" s="54">
        <f t="shared" si="13"/>
        <v>33.6</v>
      </c>
      <c r="F302" s="54">
        <f t="shared" si="14"/>
        <v>39.199999999999996</v>
      </c>
    </row>
    <row r="303" spans="1:6">
      <c r="A303" s="5" t="s">
        <v>3089</v>
      </c>
      <c r="B303" s="5" t="s">
        <v>3090</v>
      </c>
      <c r="C303" s="5" t="s">
        <v>2483</v>
      </c>
      <c r="D303" s="54">
        <f t="shared" si="12"/>
        <v>42.9</v>
      </c>
      <c r="E303" s="54">
        <f t="shared" si="13"/>
        <v>39.6</v>
      </c>
      <c r="F303" s="54">
        <f t="shared" si="14"/>
        <v>46.199999999999996</v>
      </c>
    </row>
    <row r="304" spans="1:6">
      <c r="A304" s="4" t="s">
        <v>3091</v>
      </c>
      <c r="B304" s="4" t="s">
        <v>3092</v>
      </c>
      <c r="C304" s="4" t="s">
        <v>2517</v>
      </c>
      <c r="D304" s="54">
        <f t="shared" si="12"/>
        <v>22.1</v>
      </c>
      <c r="E304" s="54">
        <f t="shared" si="13"/>
        <v>20.399999999999999</v>
      </c>
      <c r="F304" s="54">
        <f t="shared" si="14"/>
        <v>23.799999999999997</v>
      </c>
    </row>
    <row r="305" spans="1:6">
      <c r="A305" s="5" t="s">
        <v>3093</v>
      </c>
      <c r="B305" s="5" t="s">
        <v>3094</v>
      </c>
      <c r="C305" s="5" t="s">
        <v>3095</v>
      </c>
      <c r="D305" s="54">
        <f t="shared" si="12"/>
        <v>20.8</v>
      </c>
      <c r="E305" s="54">
        <f t="shared" si="13"/>
        <v>19.2</v>
      </c>
      <c r="F305" s="54">
        <f t="shared" si="14"/>
        <v>22.4</v>
      </c>
    </row>
    <row r="306" spans="1:6">
      <c r="A306" s="4" t="s">
        <v>3096</v>
      </c>
      <c r="B306" s="4" t="s">
        <v>3097</v>
      </c>
      <c r="C306" s="4" t="s">
        <v>3098</v>
      </c>
      <c r="D306" s="54">
        <f t="shared" si="12"/>
        <v>16.900000000000002</v>
      </c>
      <c r="E306" s="54">
        <f t="shared" si="13"/>
        <v>15.6</v>
      </c>
      <c r="F306" s="54">
        <f t="shared" si="14"/>
        <v>18.2</v>
      </c>
    </row>
    <row r="307" spans="1:6">
      <c r="A307" s="5" t="s">
        <v>3099</v>
      </c>
      <c r="B307" s="5" t="s">
        <v>3100</v>
      </c>
      <c r="C307" s="5" t="s">
        <v>3065</v>
      </c>
      <c r="D307" s="54">
        <f t="shared" si="12"/>
        <v>28.6</v>
      </c>
      <c r="E307" s="54">
        <f t="shared" si="13"/>
        <v>26.4</v>
      </c>
      <c r="F307" s="54">
        <f t="shared" si="14"/>
        <v>30.799999999999997</v>
      </c>
    </row>
    <row r="308" spans="1:6">
      <c r="A308" s="4" t="s">
        <v>3101</v>
      </c>
      <c r="B308" s="4" t="s">
        <v>3102</v>
      </c>
      <c r="C308" s="4" t="s">
        <v>3065</v>
      </c>
      <c r="D308" s="54">
        <f t="shared" si="12"/>
        <v>28.6</v>
      </c>
      <c r="E308" s="54">
        <f t="shared" si="13"/>
        <v>26.4</v>
      </c>
      <c r="F308" s="54">
        <f t="shared" si="14"/>
        <v>30.799999999999997</v>
      </c>
    </row>
    <row r="309" spans="1:6">
      <c r="A309" s="5" t="s">
        <v>3103</v>
      </c>
      <c r="B309" s="5" t="s">
        <v>3104</v>
      </c>
      <c r="C309" s="5" t="s">
        <v>3021</v>
      </c>
      <c r="D309" s="54">
        <f t="shared" si="12"/>
        <v>39</v>
      </c>
      <c r="E309" s="54">
        <f t="shared" si="13"/>
        <v>36</v>
      </c>
      <c r="F309" s="54">
        <f t="shared" si="14"/>
        <v>42</v>
      </c>
    </row>
    <row r="310" spans="1:6">
      <c r="A310" s="4" t="s">
        <v>3105</v>
      </c>
      <c r="B310" s="4" t="s">
        <v>3106</v>
      </c>
      <c r="C310" s="4" t="s">
        <v>3012</v>
      </c>
      <c r="D310" s="54">
        <f t="shared" si="12"/>
        <v>32.5</v>
      </c>
      <c r="E310" s="54">
        <f t="shared" si="13"/>
        <v>30</v>
      </c>
      <c r="F310" s="54">
        <f t="shared" si="14"/>
        <v>35</v>
      </c>
    </row>
    <row r="311" spans="1:6" ht="24">
      <c r="A311" s="5" t="s">
        <v>3107</v>
      </c>
      <c r="B311" s="5" t="s">
        <v>3108</v>
      </c>
      <c r="C311" s="5" t="s">
        <v>3021</v>
      </c>
      <c r="D311" s="54">
        <f t="shared" si="12"/>
        <v>39</v>
      </c>
      <c r="E311" s="54">
        <f t="shared" si="13"/>
        <v>36</v>
      </c>
      <c r="F311" s="54">
        <f t="shared" si="14"/>
        <v>42</v>
      </c>
    </row>
    <row r="312" spans="1:6" ht="24">
      <c r="A312" s="4" t="s">
        <v>3109</v>
      </c>
      <c r="B312" s="4" t="s">
        <v>3110</v>
      </c>
      <c r="C312" s="4" t="s">
        <v>3012</v>
      </c>
      <c r="D312" s="54">
        <f t="shared" si="12"/>
        <v>32.5</v>
      </c>
      <c r="E312" s="54">
        <f t="shared" si="13"/>
        <v>30</v>
      </c>
      <c r="F312" s="54">
        <f t="shared" si="14"/>
        <v>35</v>
      </c>
    </row>
    <row r="313" spans="1:6" ht="24">
      <c r="A313" s="5" t="s">
        <v>3111</v>
      </c>
      <c r="B313" s="5" t="s">
        <v>3112</v>
      </c>
      <c r="C313" s="5" t="s">
        <v>3012</v>
      </c>
      <c r="D313" s="54">
        <f t="shared" si="12"/>
        <v>32.5</v>
      </c>
      <c r="E313" s="54">
        <f t="shared" si="13"/>
        <v>30</v>
      </c>
      <c r="F313" s="54">
        <f t="shared" si="14"/>
        <v>35</v>
      </c>
    </row>
    <row r="314" spans="1:6">
      <c r="A314" s="4" t="s">
        <v>3113</v>
      </c>
      <c r="B314" s="4" t="s">
        <v>3114</v>
      </c>
      <c r="C314" s="4" t="s">
        <v>2433</v>
      </c>
      <c r="D314" s="54">
        <f t="shared" si="12"/>
        <v>36.4</v>
      </c>
      <c r="E314" s="54">
        <f t="shared" si="13"/>
        <v>33.6</v>
      </c>
      <c r="F314" s="54">
        <f t="shared" si="14"/>
        <v>39.199999999999996</v>
      </c>
    </row>
    <row r="315" spans="1:6" ht="24">
      <c r="A315" s="5" t="s">
        <v>3115</v>
      </c>
      <c r="B315" s="5" t="s">
        <v>3116</v>
      </c>
      <c r="C315" s="5" t="s">
        <v>2469</v>
      </c>
      <c r="D315" s="54" t="e">
        <f t="shared" si="12"/>
        <v>#VALUE!</v>
      </c>
      <c r="E315" s="54" t="e">
        <f t="shared" si="13"/>
        <v>#VALUE!</v>
      </c>
      <c r="F315" s="54" t="e">
        <f t="shared" si="14"/>
        <v>#VALUE!</v>
      </c>
    </row>
    <row r="316" spans="1:6" ht="24">
      <c r="A316" s="4" t="s">
        <v>3117</v>
      </c>
      <c r="B316" s="4" t="s">
        <v>3118</v>
      </c>
      <c r="C316" s="4" t="s">
        <v>3119</v>
      </c>
      <c r="D316" s="54" t="e">
        <f t="shared" si="12"/>
        <v>#VALUE!</v>
      </c>
      <c r="E316" s="54" t="e">
        <f t="shared" si="13"/>
        <v>#VALUE!</v>
      </c>
      <c r="F316" s="54" t="e">
        <f t="shared" si="14"/>
        <v>#VALUE!</v>
      </c>
    </row>
    <row r="317" spans="1:6">
      <c r="A317" s="5" t="s">
        <v>3120</v>
      </c>
      <c r="B317" s="5" t="s">
        <v>3121</v>
      </c>
      <c r="C317" s="5" t="s">
        <v>3098</v>
      </c>
      <c r="D317" s="54">
        <f t="shared" si="12"/>
        <v>16.900000000000002</v>
      </c>
      <c r="E317" s="54">
        <f t="shared" si="13"/>
        <v>15.6</v>
      </c>
      <c r="F317" s="54">
        <f t="shared" si="14"/>
        <v>18.2</v>
      </c>
    </row>
    <row r="318" spans="1:6">
      <c r="A318" s="4" t="s">
        <v>3122</v>
      </c>
      <c r="B318" s="4" t="s">
        <v>3123</v>
      </c>
      <c r="C318" s="4" t="s">
        <v>2483</v>
      </c>
      <c r="D318" s="54">
        <f t="shared" si="12"/>
        <v>42.9</v>
      </c>
      <c r="E318" s="54">
        <f t="shared" si="13"/>
        <v>39.6</v>
      </c>
      <c r="F318" s="54">
        <f t="shared" si="14"/>
        <v>46.199999999999996</v>
      </c>
    </row>
    <row r="319" spans="1:6">
      <c r="A319" s="5" t="s">
        <v>3124</v>
      </c>
      <c r="B319" s="5" t="s">
        <v>3125</v>
      </c>
      <c r="C319" s="5" t="s">
        <v>3065</v>
      </c>
      <c r="D319" s="54">
        <f t="shared" si="12"/>
        <v>28.6</v>
      </c>
      <c r="E319" s="54">
        <f t="shared" si="13"/>
        <v>26.4</v>
      </c>
      <c r="F319" s="54">
        <f t="shared" si="14"/>
        <v>30.799999999999997</v>
      </c>
    </row>
    <row r="320" spans="1:6">
      <c r="A320" s="4" t="s">
        <v>3126</v>
      </c>
      <c r="B320" s="4" t="s">
        <v>3127</v>
      </c>
      <c r="C320" s="4" t="s">
        <v>2517</v>
      </c>
      <c r="D320" s="54">
        <f t="shared" si="12"/>
        <v>22.1</v>
      </c>
      <c r="E320" s="54">
        <f t="shared" si="13"/>
        <v>20.399999999999999</v>
      </c>
      <c r="F320" s="54">
        <f t="shared" si="14"/>
        <v>23.799999999999997</v>
      </c>
    </row>
    <row r="321" spans="1:6">
      <c r="A321" s="5" t="s">
        <v>3128</v>
      </c>
      <c r="B321" s="5" t="s">
        <v>3129</v>
      </c>
      <c r="C321" s="5" t="s">
        <v>3119</v>
      </c>
      <c r="D321" s="54" t="e">
        <f t="shared" si="12"/>
        <v>#VALUE!</v>
      </c>
      <c r="E321" s="54" t="e">
        <f t="shared" si="13"/>
        <v>#VALUE!</v>
      </c>
      <c r="F321" s="54" t="e">
        <f t="shared" si="14"/>
        <v>#VALUE!</v>
      </c>
    </row>
    <row r="322" spans="1:6">
      <c r="A322" s="4" t="s">
        <v>3130</v>
      </c>
      <c r="B322" s="4" t="s">
        <v>3131</v>
      </c>
      <c r="C322" s="4" t="s">
        <v>3119</v>
      </c>
      <c r="D322" s="54" t="e">
        <f t="shared" si="12"/>
        <v>#VALUE!</v>
      </c>
      <c r="E322" s="54" t="e">
        <f t="shared" si="13"/>
        <v>#VALUE!</v>
      </c>
      <c r="F322" s="54" t="e">
        <f t="shared" si="14"/>
        <v>#VALUE!</v>
      </c>
    </row>
    <row r="323" spans="1:6">
      <c r="A323" s="5" t="s">
        <v>3132</v>
      </c>
      <c r="B323" s="5" t="s">
        <v>3133</v>
      </c>
      <c r="C323" s="5" t="s">
        <v>2597</v>
      </c>
      <c r="D323" s="54">
        <f t="shared" ref="D323:D386" si="15">C323*0.65</f>
        <v>250.9</v>
      </c>
      <c r="E323" s="54">
        <f t="shared" ref="E323:E386" si="16">C323*0.6</f>
        <v>231.6</v>
      </c>
      <c r="F323" s="54">
        <f t="shared" ref="F323:F386" si="17">C323*0.7</f>
        <v>270.2</v>
      </c>
    </row>
    <row r="324" spans="1:6">
      <c r="A324" s="4" t="s">
        <v>3134</v>
      </c>
      <c r="B324" s="4" t="s">
        <v>3135</v>
      </c>
      <c r="C324" s="4" t="s">
        <v>3136</v>
      </c>
      <c r="D324" s="54">
        <f t="shared" si="15"/>
        <v>179.4</v>
      </c>
      <c r="E324" s="54">
        <f t="shared" si="16"/>
        <v>165.6</v>
      </c>
      <c r="F324" s="54">
        <f t="shared" si="17"/>
        <v>193.2</v>
      </c>
    </row>
    <row r="325" spans="1:6">
      <c r="A325" s="5" t="s">
        <v>3137</v>
      </c>
      <c r="B325" s="5" t="s">
        <v>3138</v>
      </c>
      <c r="C325" s="5" t="s">
        <v>2653</v>
      </c>
      <c r="D325" s="54">
        <f t="shared" si="15"/>
        <v>429</v>
      </c>
      <c r="E325" s="54">
        <f t="shared" si="16"/>
        <v>396</v>
      </c>
      <c r="F325" s="54">
        <f t="shared" si="17"/>
        <v>461.99999999999994</v>
      </c>
    </row>
    <row r="326" spans="1:6">
      <c r="A326" s="4" t="s">
        <v>3139</v>
      </c>
      <c r="B326" s="4" t="s">
        <v>3140</v>
      </c>
      <c r="C326" s="4" t="s">
        <v>3141</v>
      </c>
      <c r="D326" s="54">
        <f t="shared" si="15"/>
        <v>1287</v>
      </c>
      <c r="E326" s="54">
        <f t="shared" si="16"/>
        <v>1188</v>
      </c>
      <c r="F326" s="54">
        <f t="shared" si="17"/>
        <v>1386</v>
      </c>
    </row>
    <row r="327" spans="1:6">
      <c r="A327" s="5" t="s">
        <v>3142</v>
      </c>
      <c r="B327" s="5" t="s">
        <v>3143</v>
      </c>
      <c r="C327" s="5" t="s">
        <v>2653</v>
      </c>
      <c r="D327" s="54">
        <f t="shared" si="15"/>
        <v>429</v>
      </c>
      <c r="E327" s="54">
        <f t="shared" si="16"/>
        <v>396</v>
      </c>
      <c r="F327" s="54">
        <f t="shared" si="17"/>
        <v>461.99999999999994</v>
      </c>
    </row>
    <row r="328" spans="1:6">
      <c r="A328" s="4" t="s">
        <v>3144</v>
      </c>
      <c r="B328" s="4" t="s">
        <v>3145</v>
      </c>
      <c r="C328" s="4" t="s">
        <v>2477</v>
      </c>
      <c r="D328" s="54">
        <f t="shared" si="15"/>
        <v>322.40000000000003</v>
      </c>
      <c r="E328" s="54">
        <f t="shared" si="16"/>
        <v>297.59999999999997</v>
      </c>
      <c r="F328" s="54">
        <f t="shared" si="17"/>
        <v>347.2</v>
      </c>
    </row>
    <row r="329" spans="1:6">
      <c r="A329" s="5" t="s">
        <v>3146</v>
      </c>
      <c r="B329" s="5" t="s">
        <v>3147</v>
      </c>
      <c r="C329" s="5" t="s">
        <v>3148</v>
      </c>
      <c r="D329" s="54">
        <f t="shared" si="15"/>
        <v>393.90000000000003</v>
      </c>
      <c r="E329" s="54">
        <f t="shared" si="16"/>
        <v>363.59999999999997</v>
      </c>
      <c r="F329" s="54">
        <f t="shared" si="17"/>
        <v>424.2</v>
      </c>
    </row>
    <row r="330" spans="1:6">
      <c r="A330" s="4" t="s">
        <v>3149</v>
      </c>
      <c r="B330" s="4" t="s">
        <v>3150</v>
      </c>
      <c r="C330" s="4" t="s">
        <v>2477</v>
      </c>
      <c r="D330" s="54">
        <f t="shared" si="15"/>
        <v>322.40000000000003</v>
      </c>
      <c r="E330" s="54">
        <f t="shared" si="16"/>
        <v>297.59999999999997</v>
      </c>
      <c r="F330" s="54">
        <f t="shared" si="17"/>
        <v>347.2</v>
      </c>
    </row>
    <row r="331" spans="1:6" ht="24">
      <c r="A331" s="5" t="s">
        <v>3151</v>
      </c>
      <c r="B331" s="5" t="s">
        <v>3152</v>
      </c>
      <c r="C331" s="5" t="s">
        <v>3148</v>
      </c>
      <c r="D331" s="54">
        <f t="shared" si="15"/>
        <v>393.90000000000003</v>
      </c>
      <c r="E331" s="54">
        <f t="shared" si="16"/>
        <v>363.59999999999997</v>
      </c>
      <c r="F331" s="54">
        <f t="shared" si="17"/>
        <v>424.2</v>
      </c>
    </row>
    <row r="332" spans="1:6">
      <c r="A332" s="4" t="s">
        <v>3153</v>
      </c>
      <c r="B332" s="4" t="s">
        <v>3154</v>
      </c>
      <c r="C332" s="4" t="s">
        <v>3155</v>
      </c>
      <c r="D332" s="54">
        <f t="shared" si="15"/>
        <v>265.2</v>
      </c>
      <c r="E332" s="54">
        <f t="shared" si="16"/>
        <v>244.79999999999998</v>
      </c>
      <c r="F332" s="54">
        <f t="shared" si="17"/>
        <v>285.59999999999997</v>
      </c>
    </row>
    <row r="333" spans="1:6">
      <c r="A333" s="5" t="s">
        <v>3156</v>
      </c>
      <c r="B333" s="5" t="s">
        <v>3157</v>
      </c>
      <c r="C333" s="5" t="s">
        <v>3155</v>
      </c>
      <c r="D333" s="54">
        <f t="shared" si="15"/>
        <v>265.2</v>
      </c>
      <c r="E333" s="54">
        <f t="shared" si="16"/>
        <v>244.79999999999998</v>
      </c>
      <c r="F333" s="54">
        <f t="shared" si="17"/>
        <v>285.59999999999997</v>
      </c>
    </row>
    <row r="334" spans="1:6">
      <c r="A334" s="4" t="s">
        <v>3158</v>
      </c>
      <c r="B334" s="4" t="s">
        <v>3159</v>
      </c>
      <c r="C334" s="4" t="s">
        <v>3155</v>
      </c>
      <c r="D334" s="54">
        <f t="shared" si="15"/>
        <v>265.2</v>
      </c>
      <c r="E334" s="54">
        <f t="shared" si="16"/>
        <v>244.79999999999998</v>
      </c>
      <c r="F334" s="54">
        <f t="shared" si="17"/>
        <v>285.59999999999997</v>
      </c>
    </row>
    <row r="335" spans="1:6">
      <c r="A335" s="5" t="s">
        <v>3160</v>
      </c>
      <c r="B335" s="5" t="s">
        <v>3161</v>
      </c>
      <c r="C335" s="5" t="s">
        <v>3155</v>
      </c>
      <c r="D335" s="54">
        <f t="shared" si="15"/>
        <v>265.2</v>
      </c>
      <c r="E335" s="54">
        <f t="shared" si="16"/>
        <v>244.79999999999998</v>
      </c>
      <c r="F335" s="54">
        <f t="shared" si="17"/>
        <v>285.59999999999997</v>
      </c>
    </row>
    <row r="336" spans="1:6">
      <c r="A336" s="4" t="s">
        <v>3162</v>
      </c>
      <c r="B336" s="4" t="s">
        <v>3163</v>
      </c>
      <c r="C336" s="4" t="s">
        <v>3155</v>
      </c>
      <c r="D336" s="54">
        <f t="shared" si="15"/>
        <v>265.2</v>
      </c>
      <c r="E336" s="54">
        <f t="shared" si="16"/>
        <v>244.79999999999998</v>
      </c>
      <c r="F336" s="54">
        <f t="shared" si="17"/>
        <v>285.59999999999997</v>
      </c>
    </row>
    <row r="337" spans="1:6">
      <c r="A337" s="5" t="s">
        <v>3164</v>
      </c>
      <c r="B337" s="5" t="s">
        <v>3165</v>
      </c>
      <c r="C337" s="5" t="s">
        <v>3155</v>
      </c>
      <c r="D337" s="54">
        <f t="shared" si="15"/>
        <v>265.2</v>
      </c>
      <c r="E337" s="54">
        <f t="shared" si="16"/>
        <v>244.79999999999998</v>
      </c>
      <c r="F337" s="54">
        <f t="shared" si="17"/>
        <v>285.59999999999997</v>
      </c>
    </row>
    <row r="338" spans="1:6">
      <c r="A338" s="4" t="s">
        <v>3166</v>
      </c>
      <c r="B338" s="4" t="s">
        <v>3167</v>
      </c>
      <c r="C338" s="4" t="s">
        <v>3155</v>
      </c>
      <c r="D338" s="54">
        <f t="shared" si="15"/>
        <v>265.2</v>
      </c>
      <c r="E338" s="54">
        <f t="shared" si="16"/>
        <v>244.79999999999998</v>
      </c>
      <c r="F338" s="54">
        <f t="shared" si="17"/>
        <v>285.59999999999997</v>
      </c>
    </row>
    <row r="339" spans="1:6">
      <c r="A339" s="5" t="s">
        <v>3168</v>
      </c>
      <c r="B339" s="5" t="s">
        <v>3169</v>
      </c>
      <c r="C339" s="5" t="s">
        <v>3155</v>
      </c>
      <c r="D339" s="54">
        <f t="shared" si="15"/>
        <v>265.2</v>
      </c>
      <c r="E339" s="54">
        <f t="shared" si="16"/>
        <v>244.79999999999998</v>
      </c>
      <c r="F339" s="54">
        <f t="shared" si="17"/>
        <v>285.59999999999997</v>
      </c>
    </row>
    <row r="340" spans="1:6">
      <c r="A340" s="4" t="s">
        <v>3170</v>
      </c>
      <c r="B340" s="4" t="s">
        <v>3171</v>
      </c>
      <c r="C340" s="4" t="s">
        <v>2480</v>
      </c>
      <c r="D340" s="54">
        <f t="shared" si="15"/>
        <v>357.5</v>
      </c>
      <c r="E340" s="54">
        <f t="shared" si="16"/>
        <v>330</v>
      </c>
      <c r="F340" s="54">
        <f t="shared" si="17"/>
        <v>385</v>
      </c>
    </row>
    <row r="341" spans="1:6">
      <c r="A341" s="5" t="s">
        <v>3172</v>
      </c>
      <c r="B341" s="5" t="s">
        <v>3173</v>
      </c>
      <c r="C341" s="5" t="s">
        <v>2494</v>
      </c>
      <c r="D341" s="54">
        <f t="shared" si="15"/>
        <v>214.5</v>
      </c>
      <c r="E341" s="54">
        <f t="shared" si="16"/>
        <v>198</v>
      </c>
      <c r="F341" s="54">
        <f t="shared" si="17"/>
        <v>230.99999999999997</v>
      </c>
    </row>
    <row r="342" spans="1:6">
      <c r="A342" s="4" t="s">
        <v>3174</v>
      </c>
      <c r="B342" s="4" t="s">
        <v>3175</v>
      </c>
      <c r="C342" s="4" t="s">
        <v>3176</v>
      </c>
      <c r="D342" s="54">
        <f t="shared" si="15"/>
        <v>1895.4</v>
      </c>
      <c r="E342" s="54">
        <f t="shared" si="16"/>
        <v>1749.6</v>
      </c>
      <c r="F342" s="54">
        <f t="shared" si="17"/>
        <v>2041.1999999999998</v>
      </c>
    </row>
    <row r="343" spans="1:6">
      <c r="A343" s="5" t="s">
        <v>3177</v>
      </c>
      <c r="B343" s="5" t="s">
        <v>3178</v>
      </c>
      <c r="C343" s="5" t="s">
        <v>3179</v>
      </c>
      <c r="D343" s="54">
        <f t="shared" si="15"/>
        <v>286</v>
      </c>
      <c r="E343" s="54">
        <f t="shared" si="16"/>
        <v>264</v>
      </c>
      <c r="F343" s="54">
        <f t="shared" si="17"/>
        <v>308</v>
      </c>
    </row>
    <row r="344" spans="1:6">
      <c r="A344" s="4" t="s">
        <v>3180</v>
      </c>
      <c r="B344" s="4" t="s">
        <v>3181</v>
      </c>
      <c r="C344" s="4" t="s">
        <v>3182</v>
      </c>
      <c r="D344" s="54">
        <f t="shared" si="15"/>
        <v>786.5</v>
      </c>
      <c r="E344" s="54">
        <f t="shared" si="16"/>
        <v>726</v>
      </c>
      <c r="F344" s="54">
        <f t="shared" si="17"/>
        <v>847</v>
      </c>
    </row>
    <row r="345" spans="1:6">
      <c r="A345" s="5" t="s">
        <v>3183</v>
      </c>
      <c r="B345" s="5" t="s">
        <v>3184</v>
      </c>
      <c r="C345" s="5" t="s">
        <v>2675</v>
      </c>
      <c r="D345" s="54">
        <f t="shared" si="15"/>
        <v>858</v>
      </c>
      <c r="E345" s="54">
        <f t="shared" si="16"/>
        <v>792</v>
      </c>
      <c r="F345" s="54">
        <f t="shared" si="17"/>
        <v>923.99999999999989</v>
      </c>
    </row>
    <row r="346" spans="1:6">
      <c r="A346" s="4" t="s">
        <v>3185</v>
      </c>
      <c r="B346" s="4" t="s">
        <v>3186</v>
      </c>
      <c r="C346" s="4" t="s">
        <v>3187</v>
      </c>
      <c r="D346" s="54">
        <f t="shared" si="15"/>
        <v>128.70000000000002</v>
      </c>
      <c r="E346" s="54">
        <f t="shared" si="16"/>
        <v>118.8</v>
      </c>
      <c r="F346" s="54">
        <f t="shared" si="17"/>
        <v>138.6</v>
      </c>
    </row>
    <row r="347" spans="1:6">
      <c r="A347" s="5" t="s">
        <v>3188</v>
      </c>
      <c r="B347" s="5" t="s">
        <v>3189</v>
      </c>
      <c r="C347" s="5" t="s">
        <v>3187</v>
      </c>
      <c r="D347" s="54">
        <f t="shared" si="15"/>
        <v>128.70000000000002</v>
      </c>
      <c r="E347" s="54">
        <f t="shared" si="16"/>
        <v>118.8</v>
      </c>
      <c r="F347" s="54">
        <f t="shared" si="17"/>
        <v>138.6</v>
      </c>
    </row>
    <row r="348" spans="1:6">
      <c r="A348" s="4" t="s">
        <v>3190</v>
      </c>
      <c r="B348" s="4" t="s">
        <v>3191</v>
      </c>
      <c r="C348" s="4" t="s">
        <v>3136</v>
      </c>
      <c r="D348" s="54">
        <f t="shared" si="15"/>
        <v>179.4</v>
      </c>
      <c r="E348" s="54">
        <f t="shared" si="16"/>
        <v>165.6</v>
      </c>
      <c r="F348" s="54">
        <f t="shared" si="17"/>
        <v>193.2</v>
      </c>
    </row>
    <row r="349" spans="1:6">
      <c r="A349" s="5" t="s">
        <v>3192</v>
      </c>
      <c r="B349" s="5" t="s">
        <v>3193</v>
      </c>
      <c r="C349" s="5" t="s">
        <v>3136</v>
      </c>
      <c r="D349" s="54">
        <f t="shared" si="15"/>
        <v>179.4</v>
      </c>
      <c r="E349" s="54">
        <f t="shared" si="16"/>
        <v>165.6</v>
      </c>
      <c r="F349" s="54">
        <f t="shared" si="17"/>
        <v>193.2</v>
      </c>
    </row>
    <row r="350" spans="1:6">
      <c r="A350" s="4" t="s">
        <v>3194</v>
      </c>
      <c r="B350" s="4" t="s">
        <v>3195</v>
      </c>
      <c r="C350" s="4" t="s">
        <v>2594</v>
      </c>
      <c r="D350" s="54">
        <f t="shared" si="15"/>
        <v>107.9</v>
      </c>
      <c r="E350" s="54">
        <f t="shared" si="16"/>
        <v>99.6</v>
      </c>
      <c r="F350" s="54">
        <f t="shared" si="17"/>
        <v>116.19999999999999</v>
      </c>
    </row>
    <row r="351" spans="1:6">
      <c r="A351" s="5" t="s">
        <v>3196</v>
      </c>
      <c r="B351" s="5" t="s">
        <v>3197</v>
      </c>
      <c r="C351" s="5" t="s">
        <v>2480</v>
      </c>
      <c r="D351" s="54">
        <f t="shared" si="15"/>
        <v>357.5</v>
      </c>
      <c r="E351" s="54">
        <f t="shared" si="16"/>
        <v>330</v>
      </c>
      <c r="F351" s="54">
        <f t="shared" si="17"/>
        <v>385</v>
      </c>
    </row>
    <row r="352" spans="1:6">
      <c r="A352" s="4" t="s">
        <v>3198</v>
      </c>
      <c r="B352" s="4" t="s">
        <v>3199</v>
      </c>
      <c r="C352" s="4" t="s">
        <v>2480</v>
      </c>
      <c r="D352" s="54">
        <f t="shared" si="15"/>
        <v>357.5</v>
      </c>
      <c r="E352" s="54">
        <f t="shared" si="16"/>
        <v>330</v>
      </c>
      <c r="F352" s="54">
        <f t="shared" si="17"/>
        <v>385</v>
      </c>
    </row>
    <row r="353" spans="1:6">
      <c r="A353" s="5" t="s">
        <v>3200</v>
      </c>
      <c r="B353" s="5" t="s">
        <v>3201</v>
      </c>
      <c r="C353" s="5" t="s">
        <v>2480</v>
      </c>
      <c r="D353" s="54">
        <f t="shared" si="15"/>
        <v>357.5</v>
      </c>
      <c r="E353" s="54">
        <f t="shared" si="16"/>
        <v>330</v>
      </c>
      <c r="F353" s="54">
        <f t="shared" si="17"/>
        <v>385</v>
      </c>
    </row>
    <row r="354" spans="1:6">
      <c r="A354" s="4" t="s">
        <v>3202</v>
      </c>
      <c r="B354" s="4" t="s">
        <v>3203</v>
      </c>
      <c r="C354" s="4" t="s">
        <v>2480</v>
      </c>
      <c r="D354" s="54">
        <f t="shared" si="15"/>
        <v>357.5</v>
      </c>
      <c r="E354" s="54">
        <f t="shared" si="16"/>
        <v>330</v>
      </c>
      <c r="F354" s="54">
        <f t="shared" si="17"/>
        <v>385</v>
      </c>
    </row>
    <row r="355" spans="1:6">
      <c r="A355" s="5" t="s">
        <v>3204</v>
      </c>
      <c r="B355" s="5" t="s">
        <v>3205</v>
      </c>
      <c r="C355" s="5" t="s">
        <v>2480</v>
      </c>
      <c r="D355" s="54">
        <f t="shared" si="15"/>
        <v>357.5</v>
      </c>
      <c r="E355" s="54">
        <f t="shared" si="16"/>
        <v>330</v>
      </c>
      <c r="F355" s="54">
        <f t="shared" si="17"/>
        <v>385</v>
      </c>
    </row>
    <row r="356" spans="1:6" ht="24">
      <c r="A356" s="4" t="s">
        <v>3206</v>
      </c>
      <c r="B356" s="4" t="s">
        <v>3207</v>
      </c>
      <c r="C356" s="4" t="s">
        <v>2480</v>
      </c>
      <c r="D356" s="54">
        <f t="shared" si="15"/>
        <v>357.5</v>
      </c>
      <c r="E356" s="54">
        <f t="shared" si="16"/>
        <v>330</v>
      </c>
      <c r="F356" s="54">
        <f t="shared" si="17"/>
        <v>385</v>
      </c>
    </row>
    <row r="357" spans="1:6">
      <c r="A357" s="5" t="s">
        <v>3208</v>
      </c>
      <c r="B357" s="5" t="s">
        <v>3209</v>
      </c>
      <c r="C357" s="5" t="s">
        <v>2480</v>
      </c>
      <c r="D357" s="54">
        <f t="shared" si="15"/>
        <v>357.5</v>
      </c>
      <c r="E357" s="54">
        <f t="shared" si="16"/>
        <v>330</v>
      </c>
      <c r="F357" s="54">
        <f t="shared" si="17"/>
        <v>385</v>
      </c>
    </row>
    <row r="358" spans="1:6">
      <c r="A358" s="4" t="s">
        <v>3210</v>
      </c>
      <c r="B358" s="4" t="s">
        <v>3211</v>
      </c>
      <c r="C358" s="4" t="s">
        <v>2531</v>
      </c>
      <c r="D358" s="54">
        <f t="shared" si="15"/>
        <v>257.40000000000003</v>
      </c>
      <c r="E358" s="54">
        <f t="shared" si="16"/>
        <v>237.6</v>
      </c>
      <c r="F358" s="54">
        <f t="shared" si="17"/>
        <v>277.2</v>
      </c>
    </row>
    <row r="359" spans="1:6">
      <c r="A359" s="5" t="s">
        <v>3212</v>
      </c>
      <c r="B359" s="5" t="s">
        <v>3213</v>
      </c>
      <c r="C359" s="5" t="s">
        <v>3214</v>
      </c>
      <c r="D359" s="54">
        <f t="shared" si="15"/>
        <v>308.10000000000002</v>
      </c>
      <c r="E359" s="54">
        <f t="shared" si="16"/>
        <v>284.39999999999998</v>
      </c>
      <c r="F359" s="54">
        <f t="shared" si="17"/>
        <v>331.79999999999995</v>
      </c>
    </row>
    <row r="360" spans="1:6">
      <c r="A360" s="4" t="s">
        <v>3215</v>
      </c>
      <c r="B360" s="4" t="s">
        <v>3216</v>
      </c>
      <c r="C360" s="4" t="s">
        <v>2517</v>
      </c>
      <c r="D360" s="54">
        <f t="shared" si="15"/>
        <v>22.1</v>
      </c>
      <c r="E360" s="54">
        <f t="shared" si="16"/>
        <v>20.399999999999999</v>
      </c>
      <c r="F360" s="54">
        <f t="shared" si="17"/>
        <v>23.799999999999997</v>
      </c>
    </row>
    <row r="361" spans="1:6">
      <c r="A361" s="5" t="s">
        <v>3217</v>
      </c>
      <c r="B361" s="5" t="s">
        <v>3218</v>
      </c>
      <c r="C361" s="5" t="s">
        <v>2505</v>
      </c>
      <c r="D361" s="54">
        <f t="shared" si="15"/>
        <v>143</v>
      </c>
      <c r="E361" s="54">
        <f t="shared" si="16"/>
        <v>132</v>
      </c>
      <c r="F361" s="54">
        <f t="shared" si="17"/>
        <v>154</v>
      </c>
    </row>
    <row r="362" spans="1:6">
      <c r="A362" s="4" t="s">
        <v>3219</v>
      </c>
      <c r="B362" s="4" t="s">
        <v>3220</v>
      </c>
      <c r="C362" s="4" t="s">
        <v>2505</v>
      </c>
      <c r="D362" s="54">
        <f t="shared" si="15"/>
        <v>143</v>
      </c>
      <c r="E362" s="54">
        <f t="shared" si="16"/>
        <v>132</v>
      </c>
      <c r="F362" s="54">
        <f t="shared" si="17"/>
        <v>154</v>
      </c>
    </row>
    <row r="363" spans="1:6">
      <c r="A363" s="5" t="s">
        <v>3221</v>
      </c>
      <c r="B363" s="5" t="s">
        <v>3222</v>
      </c>
      <c r="C363" s="5" t="s">
        <v>2505</v>
      </c>
      <c r="D363" s="54">
        <f t="shared" si="15"/>
        <v>143</v>
      </c>
      <c r="E363" s="54">
        <f t="shared" si="16"/>
        <v>132</v>
      </c>
      <c r="F363" s="54">
        <f t="shared" si="17"/>
        <v>154</v>
      </c>
    </row>
    <row r="364" spans="1:6">
      <c r="A364" s="4" t="s">
        <v>3223</v>
      </c>
      <c r="B364" s="4" t="s">
        <v>3224</v>
      </c>
      <c r="C364" s="4" t="s">
        <v>2494</v>
      </c>
      <c r="D364" s="54">
        <f t="shared" si="15"/>
        <v>214.5</v>
      </c>
      <c r="E364" s="54">
        <f t="shared" si="16"/>
        <v>198</v>
      </c>
      <c r="F364" s="54">
        <f t="shared" si="17"/>
        <v>230.99999999999997</v>
      </c>
    </row>
    <row r="365" spans="1:6">
      <c r="A365" s="5" t="s">
        <v>3225</v>
      </c>
      <c r="B365" s="5" t="s">
        <v>3226</v>
      </c>
      <c r="C365" s="5" t="s">
        <v>3227</v>
      </c>
      <c r="D365" s="54">
        <f t="shared" si="15"/>
        <v>185.9</v>
      </c>
      <c r="E365" s="54">
        <f t="shared" si="16"/>
        <v>171.6</v>
      </c>
      <c r="F365" s="54">
        <f t="shared" si="17"/>
        <v>200.2</v>
      </c>
    </row>
    <row r="366" spans="1:6">
      <c r="A366" s="4" t="s">
        <v>3228</v>
      </c>
      <c r="B366" s="4" t="s">
        <v>3229</v>
      </c>
      <c r="C366" s="4" t="s">
        <v>3227</v>
      </c>
      <c r="D366" s="54">
        <f t="shared" si="15"/>
        <v>185.9</v>
      </c>
      <c r="E366" s="54">
        <f t="shared" si="16"/>
        <v>171.6</v>
      </c>
      <c r="F366" s="54">
        <f t="shared" si="17"/>
        <v>200.2</v>
      </c>
    </row>
    <row r="367" spans="1:6">
      <c r="A367" s="5" t="s">
        <v>3230</v>
      </c>
      <c r="B367" s="5" t="s">
        <v>3231</v>
      </c>
      <c r="C367" s="5" t="s">
        <v>3227</v>
      </c>
      <c r="D367" s="54">
        <f t="shared" si="15"/>
        <v>185.9</v>
      </c>
      <c r="E367" s="54">
        <f t="shared" si="16"/>
        <v>171.6</v>
      </c>
      <c r="F367" s="54">
        <f t="shared" si="17"/>
        <v>200.2</v>
      </c>
    </row>
    <row r="368" spans="1:6">
      <c r="A368" s="4" t="s">
        <v>3232</v>
      </c>
      <c r="B368" s="4" t="s">
        <v>3233</v>
      </c>
      <c r="C368" s="4" t="s">
        <v>2531</v>
      </c>
      <c r="D368" s="54">
        <f t="shared" si="15"/>
        <v>257.40000000000003</v>
      </c>
      <c r="E368" s="54">
        <f t="shared" si="16"/>
        <v>237.6</v>
      </c>
      <c r="F368" s="54">
        <f t="shared" si="17"/>
        <v>277.2</v>
      </c>
    </row>
    <row r="369" spans="1:6">
      <c r="A369" s="5" t="s">
        <v>3234</v>
      </c>
      <c r="B369" s="5" t="s">
        <v>3235</v>
      </c>
      <c r="C369" s="5" t="s">
        <v>2517</v>
      </c>
      <c r="D369" s="54">
        <f t="shared" si="15"/>
        <v>22.1</v>
      </c>
      <c r="E369" s="54">
        <f t="shared" si="16"/>
        <v>20.399999999999999</v>
      </c>
      <c r="F369" s="54">
        <f t="shared" si="17"/>
        <v>23.799999999999997</v>
      </c>
    </row>
    <row r="370" spans="1:6">
      <c r="A370" s="4" t="s">
        <v>3236</v>
      </c>
      <c r="B370" s="4" t="s">
        <v>3237</v>
      </c>
      <c r="C370" s="4" t="s">
        <v>3227</v>
      </c>
      <c r="D370" s="54">
        <f t="shared" si="15"/>
        <v>185.9</v>
      </c>
      <c r="E370" s="54">
        <f t="shared" si="16"/>
        <v>171.6</v>
      </c>
      <c r="F370" s="54">
        <f t="shared" si="17"/>
        <v>200.2</v>
      </c>
    </row>
    <row r="371" spans="1:6">
      <c r="A371" s="5" t="s">
        <v>3238</v>
      </c>
      <c r="B371" s="5" t="s">
        <v>3239</v>
      </c>
      <c r="C371" s="5" t="s">
        <v>2494</v>
      </c>
      <c r="D371" s="54">
        <f t="shared" si="15"/>
        <v>214.5</v>
      </c>
      <c r="E371" s="54">
        <f t="shared" si="16"/>
        <v>198</v>
      </c>
      <c r="F371" s="54">
        <f t="shared" si="17"/>
        <v>230.99999999999997</v>
      </c>
    </row>
    <row r="372" spans="1:6">
      <c r="A372" s="4" t="s">
        <v>3240</v>
      </c>
      <c r="B372" s="4" t="s">
        <v>3241</v>
      </c>
      <c r="C372" s="4" t="s">
        <v>3242</v>
      </c>
      <c r="D372" s="54">
        <f t="shared" si="15"/>
        <v>104</v>
      </c>
      <c r="E372" s="54">
        <f t="shared" si="16"/>
        <v>96</v>
      </c>
      <c r="F372" s="54">
        <f t="shared" si="17"/>
        <v>112</v>
      </c>
    </row>
    <row r="373" spans="1:6" ht="24">
      <c r="A373" s="5" t="s">
        <v>3243</v>
      </c>
      <c r="B373" s="5" t="s">
        <v>3244</v>
      </c>
      <c r="C373" s="5" t="s">
        <v>3024</v>
      </c>
      <c r="D373" s="54">
        <f t="shared" si="15"/>
        <v>45.5</v>
      </c>
      <c r="E373" s="54">
        <f t="shared" si="16"/>
        <v>42</v>
      </c>
      <c r="F373" s="54">
        <f t="shared" si="17"/>
        <v>49</v>
      </c>
    </row>
    <row r="374" spans="1:6" ht="24">
      <c r="A374" s="4" t="s">
        <v>3245</v>
      </c>
      <c r="B374" s="4" t="s">
        <v>3246</v>
      </c>
      <c r="C374" s="4" t="s">
        <v>2697</v>
      </c>
      <c r="D374" s="54">
        <f t="shared" si="15"/>
        <v>7.8000000000000007</v>
      </c>
      <c r="E374" s="54">
        <f t="shared" si="16"/>
        <v>7.1999999999999993</v>
      </c>
      <c r="F374" s="54">
        <f t="shared" si="17"/>
        <v>8.3999999999999986</v>
      </c>
    </row>
    <row r="375" spans="1:6" ht="24">
      <c r="A375" s="5" t="s">
        <v>3247</v>
      </c>
      <c r="B375" s="5" t="s">
        <v>3248</v>
      </c>
      <c r="C375" s="5" t="s">
        <v>2697</v>
      </c>
      <c r="D375" s="54">
        <f t="shared" si="15"/>
        <v>7.8000000000000007</v>
      </c>
      <c r="E375" s="54">
        <f t="shared" si="16"/>
        <v>7.1999999999999993</v>
      </c>
      <c r="F375" s="54">
        <f t="shared" si="17"/>
        <v>8.3999999999999986</v>
      </c>
    </row>
    <row r="376" spans="1:6" ht="24">
      <c r="A376" s="4" t="s">
        <v>3249</v>
      </c>
      <c r="B376" s="4" t="s">
        <v>3250</v>
      </c>
      <c r="C376" s="4" t="s">
        <v>2697</v>
      </c>
      <c r="D376" s="54">
        <f t="shared" si="15"/>
        <v>7.8000000000000007</v>
      </c>
      <c r="E376" s="54">
        <f t="shared" si="16"/>
        <v>7.1999999999999993</v>
      </c>
      <c r="F376" s="54">
        <f t="shared" si="17"/>
        <v>8.3999999999999986</v>
      </c>
    </row>
    <row r="377" spans="1:6" ht="24">
      <c r="A377" s="5" t="s">
        <v>3251</v>
      </c>
      <c r="B377" s="5" t="s">
        <v>3252</v>
      </c>
      <c r="C377" s="5" t="s">
        <v>2697</v>
      </c>
      <c r="D377" s="54">
        <f t="shared" si="15"/>
        <v>7.8000000000000007</v>
      </c>
      <c r="E377" s="54">
        <f t="shared" si="16"/>
        <v>7.1999999999999993</v>
      </c>
      <c r="F377" s="54">
        <f t="shared" si="17"/>
        <v>8.3999999999999986</v>
      </c>
    </row>
    <row r="378" spans="1:6" ht="24">
      <c r="A378" s="4" t="s">
        <v>3253</v>
      </c>
      <c r="B378" s="4" t="s">
        <v>3254</v>
      </c>
      <c r="C378" s="4" t="s">
        <v>2697</v>
      </c>
      <c r="D378" s="54">
        <f t="shared" si="15"/>
        <v>7.8000000000000007</v>
      </c>
      <c r="E378" s="54">
        <f t="shared" si="16"/>
        <v>7.1999999999999993</v>
      </c>
      <c r="F378" s="54">
        <f t="shared" si="17"/>
        <v>8.3999999999999986</v>
      </c>
    </row>
    <row r="379" spans="1:6" ht="24">
      <c r="A379" s="5" t="s">
        <v>3255</v>
      </c>
      <c r="B379" s="5" t="s">
        <v>3256</v>
      </c>
      <c r="C379" s="5" t="s">
        <v>2697</v>
      </c>
      <c r="D379" s="54">
        <f t="shared" si="15"/>
        <v>7.8000000000000007</v>
      </c>
      <c r="E379" s="54">
        <f t="shared" si="16"/>
        <v>7.1999999999999993</v>
      </c>
      <c r="F379" s="54">
        <f t="shared" si="17"/>
        <v>8.3999999999999986</v>
      </c>
    </row>
    <row r="380" spans="1:6">
      <c r="A380" s="4" t="s">
        <v>3257</v>
      </c>
      <c r="B380" s="4" t="s">
        <v>3258</v>
      </c>
      <c r="C380" s="4" t="s">
        <v>3259</v>
      </c>
      <c r="D380" s="54">
        <f t="shared" si="15"/>
        <v>19.5</v>
      </c>
      <c r="E380" s="54">
        <f t="shared" si="16"/>
        <v>18</v>
      </c>
      <c r="F380" s="54">
        <f t="shared" si="17"/>
        <v>21</v>
      </c>
    </row>
    <row r="381" spans="1:6">
      <c r="A381" s="5" t="s">
        <v>3260</v>
      </c>
      <c r="B381" s="5" t="s">
        <v>3261</v>
      </c>
      <c r="C381" s="5" t="s">
        <v>3259</v>
      </c>
      <c r="D381" s="54">
        <f t="shared" si="15"/>
        <v>19.5</v>
      </c>
      <c r="E381" s="54">
        <f t="shared" si="16"/>
        <v>18</v>
      </c>
      <c r="F381" s="54">
        <f t="shared" si="17"/>
        <v>21</v>
      </c>
    </row>
    <row r="382" spans="1:6">
      <c r="A382" s="4" t="s">
        <v>3262</v>
      </c>
      <c r="B382" s="4" t="s">
        <v>3263</v>
      </c>
      <c r="C382" s="4" t="s">
        <v>3259</v>
      </c>
      <c r="D382" s="54">
        <f t="shared" si="15"/>
        <v>19.5</v>
      </c>
      <c r="E382" s="54">
        <f t="shared" si="16"/>
        <v>18</v>
      </c>
      <c r="F382" s="54">
        <f t="shared" si="17"/>
        <v>21</v>
      </c>
    </row>
    <row r="383" spans="1:6">
      <c r="A383" s="5" t="s">
        <v>3264</v>
      </c>
      <c r="B383" s="5" t="s">
        <v>3265</v>
      </c>
      <c r="C383" s="5" t="s">
        <v>3266</v>
      </c>
      <c r="D383" s="54">
        <f t="shared" si="15"/>
        <v>6.5</v>
      </c>
      <c r="E383" s="54">
        <f t="shared" si="16"/>
        <v>6</v>
      </c>
      <c r="F383" s="54">
        <f t="shared" si="17"/>
        <v>7</v>
      </c>
    </row>
    <row r="384" spans="1:6">
      <c r="A384" s="4" t="s">
        <v>3267</v>
      </c>
      <c r="B384" s="4" t="s">
        <v>3268</v>
      </c>
      <c r="C384" s="4" t="s">
        <v>3269</v>
      </c>
      <c r="D384" s="54">
        <f t="shared" si="15"/>
        <v>2.6</v>
      </c>
      <c r="E384" s="54">
        <f t="shared" si="16"/>
        <v>2.4</v>
      </c>
      <c r="F384" s="54">
        <f t="shared" si="17"/>
        <v>2.8</v>
      </c>
    </row>
    <row r="385" spans="1:6">
      <c r="A385" s="5" t="s">
        <v>3270</v>
      </c>
      <c r="B385" s="5" t="s">
        <v>3271</v>
      </c>
      <c r="C385" s="5" t="s">
        <v>3269</v>
      </c>
      <c r="D385" s="54">
        <f t="shared" si="15"/>
        <v>2.6</v>
      </c>
      <c r="E385" s="54">
        <f t="shared" si="16"/>
        <v>2.4</v>
      </c>
      <c r="F385" s="54">
        <f t="shared" si="17"/>
        <v>2.8</v>
      </c>
    </row>
    <row r="386" spans="1:6" ht="24">
      <c r="A386" s="4" t="s">
        <v>3272</v>
      </c>
      <c r="B386" s="4" t="s">
        <v>3273</v>
      </c>
      <c r="C386" s="4" t="s">
        <v>3269</v>
      </c>
      <c r="D386" s="54">
        <f t="shared" si="15"/>
        <v>2.6</v>
      </c>
      <c r="E386" s="54">
        <f t="shared" si="16"/>
        <v>2.4</v>
      </c>
      <c r="F386" s="54">
        <f t="shared" si="17"/>
        <v>2.8</v>
      </c>
    </row>
    <row r="387" spans="1:6" ht="24">
      <c r="A387" s="5" t="s">
        <v>3274</v>
      </c>
      <c r="B387" s="5" t="s">
        <v>3275</v>
      </c>
      <c r="C387" s="5" t="s">
        <v>2697</v>
      </c>
      <c r="D387" s="54">
        <f t="shared" ref="D387:D450" si="18">C387*0.65</f>
        <v>7.8000000000000007</v>
      </c>
      <c r="E387" s="54">
        <f t="shared" ref="E387:E450" si="19">C387*0.6</f>
        <v>7.1999999999999993</v>
      </c>
      <c r="F387" s="54">
        <f t="shared" ref="F387:F450" si="20">C387*0.7</f>
        <v>8.3999999999999986</v>
      </c>
    </row>
    <row r="388" spans="1:6" ht="24">
      <c r="A388" s="4" t="s">
        <v>3276</v>
      </c>
      <c r="B388" s="4" t="s">
        <v>3277</v>
      </c>
      <c r="C388" s="4" t="s">
        <v>2697</v>
      </c>
      <c r="D388" s="54">
        <f t="shared" si="18"/>
        <v>7.8000000000000007</v>
      </c>
      <c r="E388" s="54">
        <f t="shared" si="19"/>
        <v>7.1999999999999993</v>
      </c>
      <c r="F388" s="54">
        <f t="shared" si="20"/>
        <v>8.3999999999999986</v>
      </c>
    </row>
    <row r="389" spans="1:6" ht="24">
      <c r="A389" s="5" t="s">
        <v>3278</v>
      </c>
      <c r="B389" s="5" t="s">
        <v>3279</v>
      </c>
      <c r="C389" s="5" t="s">
        <v>2697</v>
      </c>
      <c r="D389" s="54">
        <f t="shared" si="18"/>
        <v>7.8000000000000007</v>
      </c>
      <c r="E389" s="54">
        <f t="shared" si="19"/>
        <v>7.1999999999999993</v>
      </c>
      <c r="F389" s="54">
        <f t="shared" si="20"/>
        <v>8.3999999999999986</v>
      </c>
    </row>
    <row r="390" spans="1:6" ht="24">
      <c r="A390" s="4" t="s">
        <v>3280</v>
      </c>
      <c r="B390" s="4" t="s">
        <v>3281</v>
      </c>
      <c r="C390" s="4" t="s">
        <v>2697</v>
      </c>
      <c r="D390" s="54">
        <f t="shared" si="18"/>
        <v>7.8000000000000007</v>
      </c>
      <c r="E390" s="54">
        <f t="shared" si="19"/>
        <v>7.1999999999999993</v>
      </c>
      <c r="F390" s="54">
        <f t="shared" si="20"/>
        <v>8.3999999999999986</v>
      </c>
    </row>
    <row r="391" spans="1:6" ht="24">
      <c r="A391" s="5" t="s">
        <v>3282</v>
      </c>
      <c r="B391" s="5" t="s">
        <v>3283</v>
      </c>
      <c r="C391" s="5" t="s">
        <v>2697</v>
      </c>
      <c r="D391" s="54">
        <f t="shared" si="18"/>
        <v>7.8000000000000007</v>
      </c>
      <c r="E391" s="54">
        <f t="shared" si="19"/>
        <v>7.1999999999999993</v>
      </c>
      <c r="F391" s="54">
        <f t="shared" si="20"/>
        <v>8.3999999999999986</v>
      </c>
    </row>
    <row r="392" spans="1:6">
      <c r="A392" s="4" t="s">
        <v>3284</v>
      </c>
      <c r="B392" s="4" t="s">
        <v>3285</v>
      </c>
      <c r="C392" s="4" t="s">
        <v>2697</v>
      </c>
      <c r="D392" s="54">
        <f t="shared" si="18"/>
        <v>7.8000000000000007</v>
      </c>
      <c r="E392" s="54">
        <f t="shared" si="19"/>
        <v>7.1999999999999993</v>
      </c>
      <c r="F392" s="54">
        <f t="shared" si="20"/>
        <v>8.3999999999999986</v>
      </c>
    </row>
    <row r="393" spans="1:6">
      <c r="A393" s="5" t="s">
        <v>3286</v>
      </c>
      <c r="B393" s="5" t="s">
        <v>3287</v>
      </c>
      <c r="C393" s="5" t="s">
        <v>3266</v>
      </c>
      <c r="D393" s="54">
        <f t="shared" si="18"/>
        <v>6.5</v>
      </c>
      <c r="E393" s="54">
        <f t="shared" si="19"/>
        <v>6</v>
      </c>
      <c r="F393" s="54">
        <f t="shared" si="20"/>
        <v>7</v>
      </c>
    </row>
    <row r="394" spans="1:6" ht="24">
      <c r="A394" s="4" t="s">
        <v>3288</v>
      </c>
      <c r="B394" s="4" t="s">
        <v>3289</v>
      </c>
      <c r="C394" s="4" t="s">
        <v>3290</v>
      </c>
      <c r="D394" s="54">
        <f t="shared" si="18"/>
        <v>449.15000000000003</v>
      </c>
      <c r="E394" s="54">
        <f t="shared" si="19"/>
        <v>414.59999999999997</v>
      </c>
      <c r="F394" s="54">
        <f t="shared" si="20"/>
        <v>483.7</v>
      </c>
    </row>
    <row r="395" spans="1:6" ht="24">
      <c r="A395" s="5" t="s">
        <v>3291</v>
      </c>
      <c r="B395" s="5" t="s">
        <v>3292</v>
      </c>
      <c r="C395" s="5" t="s">
        <v>3290</v>
      </c>
      <c r="D395" s="54">
        <f t="shared" si="18"/>
        <v>449.15000000000003</v>
      </c>
      <c r="E395" s="54">
        <f t="shared" si="19"/>
        <v>414.59999999999997</v>
      </c>
      <c r="F395" s="54">
        <f t="shared" si="20"/>
        <v>483.7</v>
      </c>
    </row>
    <row r="396" spans="1:6" ht="24">
      <c r="A396" s="4" t="s">
        <v>3293</v>
      </c>
      <c r="B396" s="4" t="s">
        <v>3294</v>
      </c>
      <c r="C396" s="4" t="s">
        <v>3290</v>
      </c>
      <c r="D396" s="54">
        <f t="shared" si="18"/>
        <v>449.15000000000003</v>
      </c>
      <c r="E396" s="54">
        <f t="shared" si="19"/>
        <v>414.59999999999997</v>
      </c>
      <c r="F396" s="54">
        <f t="shared" si="20"/>
        <v>483.7</v>
      </c>
    </row>
    <row r="397" spans="1:6" ht="24">
      <c r="A397" s="5" t="s">
        <v>3295</v>
      </c>
      <c r="B397" s="5" t="s">
        <v>3296</v>
      </c>
      <c r="C397" s="5" t="s">
        <v>3297</v>
      </c>
      <c r="D397" s="54">
        <f t="shared" si="18"/>
        <v>650</v>
      </c>
      <c r="E397" s="54">
        <f t="shared" si="19"/>
        <v>600</v>
      </c>
      <c r="F397" s="54">
        <f t="shared" si="20"/>
        <v>700</v>
      </c>
    </row>
    <row r="398" spans="1:6">
      <c r="A398" s="4" t="s">
        <v>3298</v>
      </c>
      <c r="B398" s="4" t="s">
        <v>3299</v>
      </c>
      <c r="C398" s="4" t="s">
        <v>3300</v>
      </c>
      <c r="D398" s="54">
        <f t="shared" si="18"/>
        <v>22.75</v>
      </c>
      <c r="E398" s="54">
        <f t="shared" si="19"/>
        <v>21</v>
      </c>
      <c r="F398" s="54">
        <f t="shared" si="20"/>
        <v>24.5</v>
      </c>
    </row>
    <row r="399" spans="1:6">
      <c r="A399" s="5" t="s">
        <v>3301</v>
      </c>
      <c r="B399" s="5" t="s">
        <v>3302</v>
      </c>
      <c r="C399" s="5" t="s">
        <v>3300</v>
      </c>
      <c r="D399" s="54">
        <f t="shared" si="18"/>
        <v>22.75</v>
      </c>
      <c r="E399" s="54">
        <f t="shared" si="19"/>
        <v>21</v>
      </c>
      <c r="F399" s="54">
        <f t="shared" si="20"/>
        <v>24.5</v>
      </c>
    </row>
    <row r="400" spans="1:6">
      <c r="A400" s="4" t="s">
        <v>3303</v>
      </c>
      <c r="B400" s="4" t="s">
        <v>3304</v>
      </c>
      <c r="C400" s="4" t="s">
        <v>3300</v>
      </c>
      <c r="D400" s="54">
        <f t="shared" si="18"/>
        <v>22.75</v>
      </c>
      <c r="E400" s="54">
        <f t="shared" si="19"/>
        <v>21</v>
      </c>
      <c r="F400" s="54">
        <f t="shared" si="20"/>
        <v>24.5</v>
      </c>
    </row>
    <row r="401" spans="1:6">
      <c r="A401" s="5" t="s">
        <v>3305</v>
      </c>
      <c r="B401" s="5" t="s">
        <v>3306</v>
      </c>
      <c r="C401" s="5" t="s">
        <v>3300</v>
      </c>
      <c r="D401" s="54">
        <f t="shared" si="18"/>
        <v>22.75</v>
      </c>
      <c r="E401" s="54">
        <f t="shared" si="19"/>
        <v>21</v>
      </c>
      <c r="F401" s="54">
        <f t="shared" si="20"/>
        <v>24.5</v>
      </c>
    </row>
    <row r="402" spans="1:6">
      <c r="A402" s="4" t="s">
        <v>3307</v>
      </c>
      <c r="B402" s="4" t="s">
        <v>3308</v>
      </c>
      <c r="C402" s="4" t="s">
        <v>3300</v>
      </c>
      <c r="D402" s="54">
        <f t="shared" si="18"/>
        <v>22.75</v>
      </c>
      <c r="E402" s="54">
        <f t="shared" si="19"/>
        <v>21</v>
      </c>
      <c r="F402" s="54">
        <f t="shared" si="20"/>
        <v>24.5</v>
      </c>
    </row>
    <row r="403" spans="1:6">
      <c r="A403" s="5" t="s">
        <v>3309</v>
      </c>
      <c r="B403" s="5" t="s">
        <v>3310</v>
      </c>
      <c r="C403" s="5" t="s">
        <v>3300</v>
      </c>
      <c r="D403" s="54">
        <f t="shared" si="18"/>
        <v>22.75</v>
      </c>
      <c r="E403" s="54">
        <f t="shared" si="19"/>
        <v>21</v>
      </c>
      <c r="F403" s="54">
        <f t="shared" si="20"/>
        <v>24.5</v>
      </c>
    </row>
    <row r="404" spans="1:6">
      <c r="A404" s="4" t="s">
        <v>3311</v>
      </c>
      <c r="B404" s="4" t="s">
        <v>3312</v>
      </c>
      <c r="C404" s="4" t="s">
        <v>3300</v>
      </c>
      <c r="D404" s="54">
        <f t="shared" si="18"/>
        <v>22.75</v>
      </c>
      <c r="E404" s="54">
        <f t="shared" si="19"/>
        <v>21</v>
      </c>
      <c r="F404" s="54">
        <f t="shared" si="20"/>
        <v>24.5</v>
      </c>
    </row>
    <row r="405" spans="1:6">
      <c r="A405" s="5" t="s">
        <v>3313</v>
      </c>
      <c r="B405" s="5" t="s">
        <v>3314</v>
      </c>
      <c r="C405" s="5" t="s">
        <v>3300</v>
      </c>
      <c r="D405" s="54">
        <f t="shared" si="18"/>
        <v>22.75</v>
      </c>
      <c r="E405" s="54">
        <f t="shared" si="19"/>
        <v>21</v>
      </c>
      <c r="F405" s="54">
        <f t="shared" si="20"/>
        <v>24.5</v>
      </c>
    </row>
    <row r="406" spans="1:6">
      <c r="A406" s="4" t="s">
        <v>3315</v>
      </c>
      <c r="B406" s="4" t="s">
        <v>3316</v>
      </c>
      <c r="C406" s="4" t="s">
        <v>3300</v>
      </c>
      <c r="D406" s="54">
        <f t="shared" si="18"/>
        <v>22.75</v>
      </c>
      <c r="E406" s="54">
        <f t="shared" si="19"/>
        <v>21</v>
      </c>
      <c r="F406" s="54">
        <f t="shared" si="20"/>
        <v>24.5</v>
      </c>
    </row>
    <row r="407" spans="1:6">
      <c r="A407" s="5" t="s">
        <v>3317</v>
      </c>
      <c r="B407" s="5" t="s">
        <v>3318</v>
      </c>
      <c r="C407" s="5" t="s">
        <v>3300</v>
      </c>
      <c r="D407" s="54">
        <f t="shared" si="18"/>
        <v>22.75</v>
      </c>
      <c r="E407" s="54">
        <f t="shared" si="19"/>
        <v>21</v>
      </c>
      <c r="F407" s="54">
        <f t="shared" si="20"/>
        <v>24.5</v>
      </c>
    </row>
    <row r="408" spans="1:6">
      <c r="A408" s="4" t="s">
        <v>3319</v>
      </c>
      <c r="B408" s="4" t="s">
        <v>3320</v>
      </c>
      <c r="C408" s="4" t="s">
        <v>3300</v>
      </c>
      <c r="D408" s="54">
        <f t="shared" si="18"/>
        <v>22.75</v>
      </c>
      <c r="E408" s="54">
        <f t="shared" si="19"/>
        <v>21</v>
      </c>
      <c r="F408" s="54">
        <f t="shared" si="20"/>
        <v>24.5</v>
      </c>
    </row>
    <row r="409" spans="1:6">
      <c r="A409" s="5" t="s">
        <v>3321</v>
      </c>
      <c r="B409" s="5" t="s">
        <v>3322</v>
      </c>
      <c r="C409" s="5" t="s">
        <v>3300</v>
      </c>
      <c r="D409" s="54">
        <f t="shared" si="18"/>
        <v>22.75</v>
      </c>
      <c r="E409" s="54">
        <f t="shared" si="19"/>
        <v>21</v>
      </c>
      <c r="F409" s="54">
        <f t="shared" si="20"/>
        <v>24.5</v>
      </c>
    </row>
    <row r="410" spans="1:6">
      <c r="A410" s="4" t="s">
        <v>3323</v>
      </c>
      <c r="B410" s="4" t="s">
        <v>3324</v>
      </c>
      <c r="C410" s="4" t="s">
        <v>3300</v>
      </c>
      <c r="D410" s="54">
        <f t="shared" si="18"/>
        <v>22.75</v>
      </c>
      <c r="E410" s="54">
        <f t="shared" si="19"/>
        <v>21</v>
      </c>
      <c r="F410" s="54">
        <f t="shared" si="20"/>
        <v>24.5</v>
      </c>
    </row>
    <row r="411" spans="1:6" ht="24">
      <c r="A411" s="5" t="s">
        <v>3325</v>
      </c>
      <c r="B411" s="5" t="s">
        <v>3326</v>
      </c>
      <c r="C411" s="5" t="s">
        <v>3300</v>
      </c>
      <c r="D411" s="54">
        <f t="shared" si="18"/>
        <v>22.75</v>
      </c>
      <c r="E411" s="54">
        <f t="shared" si="19"/>
        <v>21</v>
      </c>
      <c r="F411" s="54">
        <f t="shared" si="20"/>
        <v>24.5</v>
      </c>
    </row>
    <row r="412" spans="1:6">
      <c r="A412" s="4" t="s">
        <v>3327</v>
      </c>
      <c r="B412" s="4" t="s">
        <v>3328</v>
      </c>
      <c r="C412" s="4" t="s">
        <v>3300</v>
      </c>
      <c r="D412" s="54">
        <f t="shared" si="18"/>
        <v>22.75</v>
      </c>
      <c r="E412" s="54">
        <f t="shared" si="19"/>
        <v>21</v>
      </c>
      <c r="F412" s="54">
        <f t="shared" si="20"/>
        <v>24.5</v>
      </c>
    </row>
    <row r="413" spans="1:6" ht="24">
      <c r="A413" s="5" t="s">
        <v>3329</v>
      </c>
      <c r="B413" s="5" t="s">
        <v>3330</v>
      </c>
      <c r="C413" s="5" t="s">
        <v>3331</v>
      </c>
      <c r="D413" s="54">
        <f t="shared" si="18"/>
        <v>250.25</v>
      </c>
      <c r="E413" s="54">
        <f t="shared" si="19"/>
        <v>231</v>
      </c>
      <c r="F413" s="54">
        <f t="shared" si="20"/>
        <v>269.5</v>
      </c>
    </row>
    <row r="414" spans="1:6" ht="24">
      <c r="A414" s="4" t="s">
        <v>3332</v>
      </c>
      <c r="B414" s="4" t="s">
        <v>3333</v>
      </c>
      <c r="C414" s="4" t="s">
        <v>3331</v>
      </c>
      <c r="D414" s="54">
        <f t="shared" si="18"/>
        <v>250.25</v>
      </c>
      <c r="E414" s="54">
        <f t="shared" si="19"/>
        <v>231</v>
      </c>
      <c r="F414" s="54">
        <f t="shared" si="20"/>
        <v>269.5</v>
      </c>
    </row>
    <row r="415" spans="1:6" ht="24">
      <c r="A415" s="5" t="s">
        <v>3334</v>
      </c>
      <c r="B415" s="5" t="s">
        <v>3335</v>
      </c>
      <c r="C415" s="5" t="s">
        <v>3331</v>
      </c>
      <c r="D415" s="54">
        <f t="shared" si="18"/>
        <v>250.25</v>
      </c>
      <c r="E415" s="54">
        <f t="shared" si="19"/>
        <v>231</v>
      </c>
      <c r="F415" s="54">
        <f t="shared" si="20"/>
        <v>269.5</v>
      </c>
    </row>
    <row r="416" spans="1:6" ht="24">
      <c r="A416" s="4" t="s">
        <v>3336</v>
      </c>
      <c r="B416" s="4" t="s">
        <v>3337</v>
      </c>
      <c r="C416" s="4" t="s">
        <v>3338</v>
      </c>
      <c r="D416" s="54">
        <f t="shared" si="18"/>
        <v>300.3</v>
      </c>
      <c r="E416" s="54">
        <f t="shared" si="19"/>
        <v>277.2</v>
      </c>
      <c r="F416" s="54">
        <f t="shared" si="20"/>
        <v>323.39999999999998</v>
      </c>
    </row>
    <row r="417" spans="1:6" ht="24">
      <c r="A417" s="5" t="s">
        <v>3339</v>
      </c>
      <c r="B417" s="5" t="s">
        <v>3340</v>
      </c>
      <c r="C417" s="5" t="s">
        <v>3338</v>
      </c>
      <c r="D417" s="54">
        <f t="shared" si="18"/>
        <v>300.3</v>
      </c>
      <c r="E417" s="54">
        <f t="shared" si="19"/>
        <v>277.2</v>
      </c>
      <c r="F417" s="54">
        <f t="shared" si="20"/>
        <v>323.39999999999998</v>
      </c>
    </row>
    <row r="418" spans="1:6" ht="24">
      <c r="A418" s="4" t="s">
        <v>3341</v>
      </c>
      <c r="B418" s="4" t="s">
        <v>3342</v>
      </c>
      <c r="C418" s="4" t="s">
        <v>3338</v>
      </c>
      <c r="D418" s="54">
        <f t="shared" si="18"/>
        <v>300.3</v>
      </c>
      <c r="E418" s="54">
        <f t="shared" si="19"/>
        <v>277.2</v>
      </c>
      <c r="F418" s="54">
        <f t="shared" si="20"/>
        <v>323.39999999999998</v>
      </c>
    </row>
    <row r="419" spans="1:6" ht="24">
      <c r="A419" s="5" t="s">
        <v>3343</v>
      </c>
      <c r="B419" s="5" t="s">
        <v>3344</v>
      </c>
      <c r="C419" s="5" t="s">
        <v>3338</v>
      </c>
      <c r="D419" s="54">
        <f t="shared" si="18"/>
        <v>300.3</v>
      </c>
      <c r="E419" s="54">
        <f t="shared" si="19"/>
        <v>277.2</v>
      </c>
      <c r="F419" s="54">
        <f t="shared" si="20"/>
        <v>323.39999999999998</v>
      </c>
    </row>
    <row r="420" spans="1:6" ht="24">
      <c r="A420" s="4" t="s">
        <v>3345</v>
      </c>
      <c r="B420" s="4" t="s">
        <v>3346</v>
      </c>
      <c r="C420" s="4" t="s">
        <v>3338</v>
      </c>
      <c r="D420" s="54">
        <f t="shared" si="18"/>
        <v>300.3</v>
      </c>
      <c r="E420" s="54">
        <f t="shared" si="19"/>
        <v>277.2</v>
      </c>
      <c r="F420" s="54">
        <f t="shared" si="20"/>
        <v>323.39999999999998</v>
      </c>
    </row>
    <row r="421" spans="1:6" ht="24">
      <c r="A421" s="5" t="s">
        <v>3347</v>
      </c>
      <c r="B421" s="5" t="s">
        <v>3348</v>
      </c>
      <c r="C421" s="5" t="s">
        <v>3338</v>
      </c>
      <c r="D421" s="54">
        <f t="shared" si="18"/>
        <v>300.3</v>
      </c>
      <c r="E421" s="54">
        <f t="shared" si="19"/>
        <v>277.2</v>
      </c>
      <c r="F421" s="54">
        <f t="shared" si="20"/>
        <v>323.39999999999998</v>
      </c>
    </row>
    <row r="422" spans="1:6" ht="24">
      <c r="A422" s="4" t="s">
        <v>3349</v>
      </c>
      <c r="B422" s="4" t="s">
        <v>3350</v>
      </c>
      <c r="C422" s="4" t="s">
        <v>3338</v>
      </c>
      <c r="D422" s="54">
        <f t="shared" si="18"/>
        <v>300.3</v>
      </c>
      <c r="E422" s="54">
        <f t="shared" si="19"/>
        <v>277.2</v>
      </c>
      <c r="F422" s="54">
        <f t="shared" si="20"/>
        <v>323.39999999999998</v>
      </c>
    </row>
    <row r="423" spans="1:6" ht="24">
      <c r="A423" s="5" t="s">
        <v>3351</v>
      </c>
      <c r="B423" s="5" t="s">
        <v>3352</v>
      </c>
      <c r="C423" s="5" t="s">
        <v>3338</v>
      </c>
      <c r="D423" s="54">
        <f t="shared" si="18"/>
        <v>300.3</v>
      </c>
      <c r="E423" s="54">
        <f t="shared" si="19"/>
        <v>277.2</v>
      </c>
      <c r="F423" s="54">
        <f t="shared" si="20"/>
        <v>323.39999999999998</v>
      </c>
    </row>
    <row r="424" spans="1:6" ht="24">
      <c r="A424" s="4" t="s">
        <v>3353</v>
      </c>
      <c r="B424" s="4" t="s">
        <v>3354</v>
      </c>
      <c r="C424" s="4" t="s">
        <v>3331</v>
      </c>
      <c r="D424" s="54">
        <f t="shared" si="18"/>
        <v>250.25</v>
      </c>
      <c r="E424" s="54">
        <f t="shared" si="19"/>
        <v>231</v>
      </c>
      <c r="F424" s="54">
        <f t="shared" si="20"/>
        <v>269.5</v>
      </c>
    </row>
    <row r="425" spans="1:6" ht="24">
      <c r="A425" s="5" t="s">
        <v>3355</v>
      </c>
      <c r="B425" s="5" t="s">
        <v>3356</v>
      </c>
      <c r="C425" s="5" t="s">
        <v>3331</v>
      </c>
      <c r="D425" s="54">
        <f t="shared" si="18"/>
        <v>250.25</v>
      </c>
      <c r="E425" s="54">
        <f t="shared" si="19"/>
        <v>231</v>
      </c>
      <c r="F425" s="54">
        <f t="shared" si="20"/>
        <v>269.5</v>
      </c>
    </row>
    <row r="426" spans="1:6" ht="24">
      <c r="A426" s="4" t="s">
        <v>3357</v>
      </c>
      <c r="B426" s="4" t="s">
        <v>3358</v>
      </c>
      <c r="C426" s="4" t="s">
        <v>3331</v>
      </c>
      <c r="D426" s="54">
        <f t="shared" si="18"/>
        <v>250.25</v>
      </c>
      <c r="E426" s="54">
        <f t="shared" si="19"/>
        <v>231</v>
      </c>
      <c r="F426" s="54">
        <f t="shared" si="20"/>
        <v>269.5</v>
      </c>
    </row>
    <row r="427" spans="1:6" ht="24">
      <c r="A427" s="5" t="s">
        <v>3359</v>
      </c>
      <c r="B427" s="5" t="s">
        <v>3360</v>
      </c>
      <c r="C427" s="5" t="s">
        <v>3338</v>
      </c>
      <c r="D427" s="54">
        <f t="shared" si="18"/>
        <v>300.3</v>
      </c>
      <c r="E427" s="54">
        <f t="shared" si="19"/>
        <v>277.2</v>
      </c>
      <c r="F427" s="54">
        <f t="shared" si="20"/>
        <v>323.39999999999998</v>
      </c>
    </row>
    <row r="428" spans="1:6" ht="24">
      <c r="A428" s="4" t="s">
        <v>3361</v>
      </c>
      <c r="B428" s="4" t="s">
        <v>3362</v>
      </c>
      <c r="C428" s="4" t="s">
        <v>3338</v>
      </c>
      <c r="D428" s="54">
        <f t="shared" si="18"/>
        <v>300.3</v>
      </c>
      <c r="E428" s="54">
        <f t="shared" si="19"/>
        <v>277.2</v>
      </c>
      <c r="F428" s="54">
        <f t="shared" si="20"/>
        <v>323.39999999999998</v>
      </c>
    </row>
    <row r="429" spans="1:6" ht="24">
      <c r="A429" s="5" t="s">
        <v>3363</v>
      </c>
      <c r="B429" s="5" t="s">
        <v>3364</v>
      </c>
      <c r="C429" s="5" t="s">
        <v>3338</v>
      </c>
      <c r="D429" s="54">
        <f t="shared" si="18"/>
        <v>300.3</v>
      </c>
      <c r="E429" s="54">
        <f t="shared" si="19"/>
        <v>277.2</v>
      </c>
      <c r="F429" s="54">
        <f t="shared" si="20"/>
        <v>323.39999999999998</v>
      </c>
    </row>
    <row r="430" spans="1:6">
      <c r="A430" s="4" t="s">
        <v>3365</v>
      </c>
      <c r="B430" s="4" t="s">
        <v>3366</v>
      </c>
      <c r="C430" s="4" t="s">
        <v>3039</v>
      </c>
      <c r="D430" s="54" t="e">
        <f t="shared" si="18"/>
        <v>#VALUE!</v>
      </c>
      <c r="E430" s="54" t="e">
        <f t="shared" si="19"/>
        <v>#VALUE!</v>
      </c>
      <c r="F430" s="54" t="e">
        <f t="shared" si="20"/>
        <v>#VALUE!</v>
      </c>
    </row>
    <row r="431" spans="1:6" ht="24">
      <c r="A431" s="5" t="s">
        <v>3367</v>
      </c>
      <c r="B431" s="5" t="s">
        <v>3368</v>
      </c>
      <c r="C431" s="5" t="s">
        <v>3369</v>
      </c>
      <c r="D431" s="54" t="e">
        <f t="shared" si="18"/>
        <v>#VALUE!</v>
      </c>
      <c r="E431" s="54" t="e">
        <f t="shared" si="19"/>
        <v>#VALUE!</v>
      </c>
      <c r="F431" s="54" t="e">
        <f t="shared" si="20"/>
        <v>#VALUE!</v>
      </c>
    </row>
    <row r="432" spans="1:6" ht="24">
      <c r="A432" s="4" t="s">
        <v>3370</v>
      </c>
      <c r="B432" s="4" t="s">
        <v>3371</v>
      </c>
      <c r="C432" s="4" t="s">
        <v>3039</v>
      </c>
      <c r="D432" s="54" t="e">
        <f t="shared" si="18"/>
        <v>#VALUE!</v>
      </c>
      <c r="E432" s="54" t="e">
        <f t="shared" si="19"/>
        <v>#VALUE!</v>
      </c>
      <c r="F432" s="54" t="e">
        <f t="shared" si="20"/>
        <v>#VALUE!</v>
      </c>
    </row>
    <row r="433" spans="1:6" ht="36">
      <c r="A433" s="5" t="s">
        <v>3372</v>
      </c>
      <c r="B433" s="5" t="s">
        <v>3373</v>
      </c>
      <c r="C433" s="5" t="s">
        <v>3374</v>
      </c>
      <c r="D433" s="54" t="e">
        <f t="shared" si="18"/>
        <v>#VALUE!</v>
      </c>
      <c r="E433" s="54" t="e">
        <f t="shared" si="19"/>
        <v>#VALUE!</v>
      </c>
      <c r="F433" s="54" t="e">
        <f t="shared" si="20"/>
        <v>#VALUE!</v>
      </c>
    </row>
    <row r="434" spans="1:6" ht="36">
      <c r="A434" s="4" t="s">
        <v>3375</v>
      </c>
      <c r="B434" s="4" t="s">
        <v>3376</v>
      </c>
      <c r="C434" s="4" t="s">
        <v>3374</v>
      </c>
      <c r="D434" s="54" t="e">
        <f t="shared" si="18"/>
        <v>#VALUE!</v>
      </c>
      <c r="E434" s="54" t="e">
        <f t="shared" si="19"/>
        <v>#VALUE!</v>
      </c>
      <c r="F434" s="54" t="e">
        <f t="shared" si="20"/>
        <v>#VALUE!</v>
      </c>
    </row>
    <row r="435" spans="1:6" ht="36">
      <c r="A435" s="5" t="s">
        <v>3377</v>
      </c>
      <c r="B435" s="5" t="s">
        <v>3378</v>
      </c>
      <c r="C435" s="5" t="s">
        <v>3374</v>
      </c>
      <c r="D435" s="54" t="e">
        <f t="shared" si="18"/>
        <v>#VALUE!</v>
      </c>
      <c r="E435" s="54" t="e">
        <f t="shared" si="19"/>
        <v>#VALUE!</v>
      </c>
      <c r="F435" s="54" t="e">
        <f t="shared" si="20"/>
        <v>#VALUE!</v>
      </c>
    </row>
    <row r="436" spans="1:6" ht="36">
      <c r="A436" s="4" t="s">
        <v>3379</v>
      </c>
      <c r="B436" s="4" t="s">
        <v>3380</v>
      </c>
      <c r="C436" s="4" t="s">
        <v>3374</v>
      </c>
      <c r="D436" s="54" t="e">
        <f t="shared" si="18"/>
        <v>#VALUE!</v>
      </c>
      <c r="E436" s="54" t="e">
        <f t="shared" si="19"/>
        <v>#VALUE!</v>
      </c>
      <c r="F436" s="54" t="e">
        <f t="shared" si="20"/>
        <v>#VALUE!</v>
      </c>
    </row>
    <row r="437" spans="1:6" ht="36">
      <c r="A437" s="5" t="s">
        <v>3381</v>
      </c>
      <c r="B437" s="5" t="s">
        <v>3382</v>
      </c>
      <c r="C437" s="5" t="s">
        <v>3374</v>
      </c>
      <c r="D437" s="54" t="e">
        <f t="shared" si="18"/>
        <v>#VALUE!</v>
      </c>
      <c r="E437" s="54" t="e">
        <f t="shared" si="19"/>
        <v>#VALUE!</v>
      </c>
      <c r="F437" s="54" t="e">
        <f t="shared" si="20"/>
        <v>#VALUE!</v>
      </c>
    </row>
    <row r="438" spans="1:6">
      <c r="A438" s="4" t="s">
        <v>3383</v>
      </c>
      <c r="B438" s="4" t="s">
        <v>3384</v>
      </c>
      <c r="C438" s="4" t="s">
        <v>2433</v>
      </c>
      <c r="D438" s="54">
        <f t="shared" si="18"/>
        <v>36.4</v>
      </c>
      <c r="E438" s="54">
        <f t="shared" si="19"/>
        <v>33.6</v>
      </c>
      <c r="F438" s="54">
        <f t="shared" si="20"/>
        <v>39.199999999999996</v>
      </c>
    </row>
    <row r="439" spans="1:6">
      <c r="A439" s="5" t="s">
        <v>3385</v>
      </c>
      <c r="B439" s="5" t="s">
        <v>3386</v>
      </c>
      <c r="C439" s="5" t="s">
        <v>2433</v>
      </c>
      <c r="D439" s="54">
        <f t="shared" si="18"/>
        <v>36.4</v>
      </c>
      <c r="E439" s="54">
        <f t="shared" si="19"/>
        <v>33.6</v>
      </c>
      <c r="F439" s="54">
        <f t="shared" si="20"/>
        <v>39.199999999999996</v>
      </c>
    </row>
    <row r="440" spans="1:6">
      <c r="A440" s="4" t="s">
        <v>3387</v>
      </c>
      <c r="B440" s="4" t="s">
        <v>3388</v>
      </c>
      <c r="C440" s="4" t="s">
        <v>3062</v>
      </c>
      <c r="D440" s="54">
        <f t="shared" si="18"/>
        <v>50.7</v>
      </c>
      <c r="E440" s="54">
        <f t="shared" si="19"/>
        <v>46.8</v>
      </c>
      <c r="F440" s="54">
        <f t="shared" si="20"/>
        <v>54.599999999999994</v>
      </c>
    </row>
    <row r="441" spans="1:6">
      <c r="A441" s="5" t="s">
        <v>3389</v>
      </c>
      <c r="B441" s="5" t="s">
        <v>3390</v>
      </c>
      <c r="C441" s="5" t="s">
        <v>3062</v>
      </c>
      <c r="D441" s="54">
        <f t="shared" si="18"/>
        <v>50.7</v>
      </c>
      <c r="E441" s="54">
        <f t="shared" si="19"/>
        <v>46.8</v>
      </c>
      <c r="F441" s="54">
        <f t="shared" si="20"/>
        <v>54.599999999999994</v>
      </c>
    </row>
    <row r="442" spans="1:6">
      <c r="A442" s="4" t="s">
        <v>3391</v>
      </c>
      <c r="B442" s="4" t="s">
        <v>3392</v>
      </c>
      <c r="C442" s="4" t="s">
        <v>3062</v>
      </c>
      <c r="D442" s="54">
        <f t="shared" si="18"/>
        <v>50.7</v>
      </c>
      <c r="E442" s="54">
        <f t="shared" si="19"/>
        <v>46.8</v>
      </c>
      <c r="F442" s="54">
        <f t="shared" si="20"/>
        <v>54.599999999999994</v>
      </c>
    </row>
    <row r="443" spans="1:6">
      <c r="A443" s="5" t="s">
        <v>3393</v>
      </c>
      <c r="B443" s="5" t="s">
        <v>3394</v>
      </c>
      <c r="C443" s="5" t="s">
        <v>2639</v>
      </c>
      <c r="D443" s="54" t="e">
        <f t="shared" si="18"/>
        <v>#VALUE!</v>
      </c>
      <c r="E443" s="54" t="e">
        <f t="shared" si="19"/>
        <v>#VALUE!</v>
      </c>
      <c r="F443" s="54" t="e">
        <f t="shared" si="20"/>
        <v>#VALUE!</v>
      </c>
    </row>
    <row r="444" spans="1:6">
      <c r="A444" s="4" t="s">
        <v>3395</v>
      </c>
      <c r="B444" s="4" t="s">
        <v>3396</v>
      </c>
      <c r="C444" s="4" t="s">
        <v>3062</v>
      </c>
      <c r="D444" s="54">
        <f t="shared" si="18"/>
        <v>50.7</v>
      </c>
      <c r="E444" s="54">
        <f t="shared" si="19"/>
        <v>46.8</v>
      </c>
      <c r="F444" s="54">
        <f t="shared" si="20"/>
        <v>54.599999999999994</v>
      </c>
    </row>
    <row r="445" spans="1:6">
      <c r="A445" s="5" t="s">
        <v>3397</v>
      </c>
      <c r="B445" s="5" t="s">
        <v>3398</v>
      </c>
      <c r="C445" s="5" t="s">
        <v>2639</v>
      </c>
      <c r="D445" s="54" t="e">
        <f t="shared" si="18"/>
        <v>#VALUE!</v>
      </c>
      <c r="E445" s="54" t="e">
        <f t="shared" si="19"/>
        <v>#VALUE!</v>
      </c>
      <c r="F445" s="54" t="e">
        <f t="shared" si="20"/>
        <v>#VALUE!</v>
      </c>
    </row>
    <row r="446" spans="1:6">
      <c r="A446" s="4" t="s">
        <v>3399</v>
      </c>
      <c r="B446" s="4" t="s">
        <v>3400</v>
      </c>
      <c r="C446" s="4" t="s">
        <v>3062</v>
      </c>
      <c r="D446" s="54">
        <f t="shared" si="18"/>
        <v>50.7</v>
      </c>
      <c r="E446" s="54">
        <f t="shared" si="19"/>
        <v>46.8</v>
      </c>
      <c r="F446" s="54">
        <f t="shared" si="20"/>
        <v>54.599999999999994</v>
      </c>
    </row>
    <row r="447" spans="1:6">
      <c r="A447" s="5" t="s">
        <v>3401</v>
      </c>
      <c r="B447" s="5" t="s">
        <v>3402</v>
      </c>
      <c r="C447" s="5" t="s">
        <v>3062</v>
      </c>
      <c r="D447" s="54">
        <f t="shared" si="18"/>
        <v>50.7</v>
      </c>
      <c r="E447" s="54">
        <f t="shared" si="19"/>
        <v>46.8</v>
      </c>
      <c r="F447" s="54">
        <f t="shared" si="20"/>
        <v>54.599999999999994</v>
      </c>
    </row>
    <row r="448" spans="1:6">
      <c r="A448" s="4" t="s">
        <v>3403</v>
      </c>
      <c r="B448" s="4" t="s">
        <v>3404</v>
      </c>
      <c r="C448" s="4" t="s">
        <v>2433</v>
      </c>
      <c r="D448" s="54">
        <f t="shared" si="18"/>
        <v>36.4</v>
      </c>
      <c r="E448" s="54">
        <f t="shared" si="19"/>
        <v>33.6</v>
      </c>
      <c r="F448" s="54">
        <f t="shared" si="20"/>
        <v>39.199999999999996</v>
      </c>
    </row>
    <row r="449" spans="1:6">
      <c r="A449" s="5" t="s">
        <v>3405</v>
      </c>
      <c r="B449" s="5" t="s">
        <v>3406</v>
      </c>
      <c r="C449" s="5" t="s">
        <v>3062</v>
      </c>
      <c r="D449" s="54">
        <f t="shared" si="18"/>
        <v>50.7</v>
      </c>
      <c r="E449" s="54">
        <f t="shared" si="19"/>
        <v>46.8</v>
      </c>
      <c r="F449" s="54">
        <f t="shared" si="20"/>
        <v>54.599999999999994</v>
      </c>
    </row>
    <row r="450" spans="1:6">
      <c r="A450" s="4" t="s">
        <v>3407</v>
      </c>
      <c r="B450" s="4" t="s">
        <v>3408</v>
      </c>
      <c r="C450" s="4" t="s">
        <v>3062</v>
      </c>
      <c r="D450" s="54">
        <f t="shared" si="18"/>
        <v>50.7</v>
      </c>
      <c r="E450" s="54">
        <f t="shared" si="19"/>
        <v>46.8</v>
      </c>
      <c r="F450" s="54">
        <f t="shared" si="20"/>
        <v>54.599999999999994</v>
      </c>
    </row>
    <row r="451" spans="1:6">
      <c r="A451" s="5" t="s">
        <v>3409</v>
      </c>
      <c r="B451" s="5" t="s">
        <v>3410</v>
      </c>
      <c r="C451" s="5" t="s">
        <v>2483</v>
      </c>
      <c r="D451" s="54">
        <f t="shared" ref="D451:D514" si="21">C451*0.65</f>
        <v>42.9</v>
      </c>
      <c r="E451" s="54">
        <f t="shared" ref="E451:E514" si="22">C451*0.6</f>
        <v>39.6</v>
      </c>
      <c r="F451" s="54">
        <f t="shared" ref="F451:F514" si="23">C451*0.7</f>
        <v>46.199999999999996</v>
      </c>
    </row>
    <row r="452" spans="1:6">
      <c r="A452" s="4" t="s">
        <v>3411</v>
      </c>
      <c r="B452" s="4" t="s">
        <v>3412</v>
      </c>
      <c r="C452" s="4" t="s">
        <v>3062</v>
      </c>
      <c r="D452" s="54">
        <f t="shared" si="21"/>
        <v>50.7</v>
      </c>
      <c r="E452" s="54">
        <f t="shared" si="22"/>
        <v>46.8</v>
      </c>
      <c r="F452" s="54">
        <f t="shared" si="23"/>
        <v>54.599999999999994</v>
      </c>
    </row>
    <row r="453" spans="1:6">
      <c r="A453" s="5" t="s">
        <v>3413</v>
      </c>
      <c r="B453" s="5" t="s">
        <v>3414</v>
      </c>
      <c r="C453" s="5" t="s">
        <v>2480</v>
      </c>
      <c r="D453" s="54">
        <f t="shared" si="21"/>
        <v>357.5</v>
      </c>
      <c r="E453" s="54">
        <f t="shared" si="22"/>
        <v>330</v>
      </c>
      <c r="F453" s="54">
        <f t="shared" si="23"/>
        <v>385</v>
      </c>
    </row>
    <row r="454" spans="1:6">
      <c r="A454" s="4" t="s">
        <v>3415</v>
      </c>
      <c r="B454" s="4" t="s">
        <v>3416</v>
      </c>
      <c r="C454" s="4" t="s">
        <v>2436</v>
      </c>
      <c r="D454" s="54">
        <f t="shared" si="21"/>
        <v>715</v>
      </c>
      <c r="E454" s="54">
        <f t="shared" si="22"/>
        <v>660</v>
      </c>
      <c r="F454" s="54">
        <f t="shared" si="23"/>
        <v>770</v>
      </c>
    </row>
    <row r="455" spans="1:6">
      <c r="A455" s="5" t="s">
        <v>3417</v>
      </c>
      <c r="B455" s="5" t="s">
        <v>3418</v>
      </c>
      <c r="C455" s="5" t="s">
        <v>2494</v>
      </c>
      <c r="D455" s="54">
        <f t="shared" si="21"/>
        <v>214.5</v>
      </c>
      <c r="E455" s="54">
        <f t="shared" si="22"/>
        <v>198</v>
      </c>
      <c r="F455" s="54">
        <f t="shared" si="23"/>
        <v>230.99999999999997</v>
      </c>
    </row>
    <row r="456" spans="1:6">
      <c r="A456" s="4" t="s">
        <v>3419</v>
      </c>
      <c r="B456" s="4" t="s">
        <v>3420</v>
      </c>
      <c r="C456" s="4" t="s">
        <v>2609</v>
      </c>
      <c r="D456" s="54">
        <f t="shared" si="21"/>
        <v>643.5</v>
      </c>
      <c r="E456" s="54">
        <f t="shared" si="22"/>
        <v>594</v>
      </c>
      <c r="F456" s="54">
        <f t="shared" si="23"/>
        <v>693</v>
      </c>
    </row>
    <row r="457" spans="1:6">
      <c r="A457" s="5" t="s">
        <v>3421</v>
      </c>
      <c r="B457" s="5" t="s">
        <v>3422</v>
      </c>
      <c r="C457" s="5" t="s">
        <v>2612</v>
      </c>
      <c r="D457" s="54">
        <f t="shared" si="21"/>
        <v>500.5</v>
      </c>
      <c r="E457" s="54">
        <f t="shared" si="22"/>
        <v>462</v>
      </c>
      <c r="F457" s="54">
        <f t="shared" si="23"/>
        <v>539</v>
      </c>
    </row>
    <row r="458" spans="1:6">
      <c r="A458" s="4" t="s">
        <v>3423</v>
      </c>
      <c r="B458" s="4" t="s">
        <v>3424</v>
      </c>
      <c r="C458" s="4" t="s">
        <v>3136</v>
      </c>
      <c r="D458" s="54">
        <f t="shared" si="21"/>
        <v>179.4</v>
      </c>
      <c r="E458" s="54">
        <f t="shared" si="22"/>
        <v>165.6</v>
      </c>
      <c r="F458" s="54">
        <f t="shared" si="23"/>
        <v>193.2</v>
      </c>
    </row>
    <row r="459" spans="1:6">
      <c r="A459" s="5" t="s">
        <v>3425</v>
      </c>
      <c r="B459" s="5" t="s">
        <v>3426</v>
      </c>
      <c r="C459" s="5" t="s">
        <v>2433</v>
      </c>
      <c r="D459" s="54">
        <f t="shared" si="21"/>
        <v>36.4</v>
      </c>
      <c r="E459" s="54">
        <f t="shared" si="22"/>
        <v>33.6</v>
      </c>
      <c r="F459" s="54">
        <f t="shared" si="23"/>
        <v>39.199999999999996</v>
      </c>
    </row>
    <row r="460" spans="1:6" ht="24">
      <c r="A460" s="4" t="s">
        <v>3427</v>
      </c>
      <c r="B460" s="4" t="s">
        <v>3428</v>
      </c>
      <c r="C460" s="4" t="s">
        <v>2697</v>
      </c>
      <c r="D460" s="54">
        <f t="shared" si="21"/>
        <v>7.8000000000000007</v>
      </c>
      <c r="E460" s="54">
        <f t="shared" si="22"/>
        <v>7.1999999999999993</v>
      </c>
      <c r="F460" s="54">
        <f t="shared" si="23"/>
        <v>8.3999999999999986</v>
      </c>
    </row>
    <row r="461" spans="1:6" ht="24">
      <c r="A461" s="5" t="s">
        <v>3429</v>
      </c>
      <c r="B461" s="5" t="s">
        <v>3430</v>
      </c>
      <c r="C461" s="5" t="s">
        <v>2697</v>
      </c>
      <c r="D461" s="54">
        <f t="shared" si="21"/>
        <v>7.8000000000000007</v>
      </c>
      <c r="E461" s="54">
        <f t="shared" si="22"/>
        <v>7.1999999999999993</v>
      </c>
      <c r="F461" s="54">
        <f t="shared" si="23"/>
        <v>8.3999999999999986</v>
      </c>
    </row>
    <row r="462" spans="1:6" ht="24">
      <c r="A462" s="4" t="s">
        <v>3431</v>
      </c>
      <c r="B462" s="4" t="s">
        <v>3432</v>
      </c>
      <c r="C462" s="4" t="s">
        <v>2697</v>
      </c>
      <c r="D462" s="54">
        <f t="shared" si="21"/>
        <v>7.8000000000000007</v>
      </c>
      <c r="E462" s="54">
        <f t="shared" si="22"/>
        <v>7.1999999999999993</v>
      </c>
      <c r="F462" s="54">
        <f t="shared" si="23"/>
        <v>8.3999999999999986</v>
      </c>
    </row>
    <row r="463" spans="1:6" ht="24">
      <c r="A463" s="5" t="s">
        <v>3433</v>
      </c>
      <c r="B463" s="5" t="s">
        <v>3434</v>
      </c>
      <c r="C463" s="5" t="s">
        <v>2697</v>
      </c>
      <c r="D463" s="54">
        <f t="shared" si="21"/>
        <v>7.8000000000000007</v>
      </c>
      <c r="E463" s="54">
        <f t="shared" si="22"/>
        <v>7.1999999999999993</v>
      </c>
      <c r="F463" s="54">
        <f t="shared" si="23"/>
        <v>8.3999999999999986</v>
      </c>
    </row>
    <row r="464" spans="1:6" ht="24">
      <c r="A464" s="4" t="s">
        <v>3435</v>
      </c>
      <c r="B464" s="4" t="s">
        <v>3436</v>
      </c>
      <c r="C464" s="4" t="s">
        <v>2697</v>
      </c>
      <c r="D464" s="54">
        <f t="shared" si="21"/>
        <v>7.8000000000000007</v>
      </c>
      <c r="E464" s="54">
        <f t="shared" si="22"/>
        <v>7.1999999999999993</v>
      </c>
      <c r="F464" s="54">
        <f t="shared" si="23"/>
        <v>8.3999999999999986</v>
      </c>
    </row>
    <row r="465" spans="1:6" ht="24">
      <c r="A465" s="5" t="s">
        <v>3437</v>
      </c>
      <c r="B465" s="5" t="s">
        <v>3438</v>
      </c>
      <c r="C465" s="5" t="s">
        <v>2697</v>
      </c>
      <c r="D465" s="54">
        <f t="shared" si="21"/>
        <v>7.8000000000000007</v>
      </c>
      <c r="E465" s="54">
        <f t="shared" si="22"/>
        <v>7.1999999999999993</v>
      </c>
      <c r="F465" s="54">
        <f t="shared" si="23"/>
        <v>8.3999999999999986</v>
      </c>
    </row>
    <row r="466" spans="1:6" ht="24">
      <c r="A466" s="4" t="s">
        <v>3439</v>
      </c>
      <c r="B466" s="4" t="s">
        <v>3440</v>
      </c>
      <c r="C466" s="4" t="s">
        <v>2697</v>
      </c>
      <c r="D466" s="54">
        <f t="shared" si="21"/>
        <v>7.8000000000000007</v>
      </c>
      <c r="E466" s="54">
        <f t="shared" si="22"/>
        <v>7.1999999999999993</v>
      </c>
      <c r="F466" s="54">
        <f t="shared" si="23"/>
        <v>8.3999999999999986</v>
      </c>
    </row>
    <row r="467" spans="1:6" ht="24">
      <c r="A467" s="5" t="s">
        <v>3441</v>
      </c>
      <c r="B467" s="5" t="s">
        <v>3442</v>
      </c>
      <c r="C467" s="5" t="s">
        <v>2697</v>
      </c>
      <c r="D467" s="54">
        <f t="shared" si="21"/>
        <v>7.8000000000000007</v>
      </c>
      <c r="E467" s="54">
        <f t="shared" si="22"/>
        <v>7.1999999999999993</v>
      </c>
      <c r="F467" s="54">
        <f t="shared" si="23"/>
        <v>8.3999999999999986</v>
      </c>
    </row>
    <row r="468" spans="1:6" ht="24">
      <c r="A468" s="4" t="s">
        <v>3443</v>
      </c>
      <c r="B468" s="4" t="s">
        <v>3444</v>
      </c>
      <c r="C468" s="4" t="s">
        <v>2697</v>
      </c>
      <c r="D468" s="54">
        <f t="shared" si="21"/>
        <v>7.8000000000000007</v>
      </c>
      <c r="E468" s="54">
        <f t="shared" si="22"/>
        <v>7.1999999999999993</v>
      </c>
      <c r="F468" s="54">
        <f t="shared" si="23"/>
        <v>8.3999999999999986</v>
      </c>
    </row>
    <row r="469" spans="1:6" ht="24">
      <c r="A469" s="5" t="s">
        <v>3445</v>
      </c>
      <c r="B469" s="5" t="s">
        <v>3446</v>
      </c>
      <c r="C469" s="5" t="s">
        <v>2697</v>
      </c>
      <c r="D469" s="54">
        <f t="shared" si="21"/>
        <v>7.8000000000000007</v>
      </c>
      <c r="E469" s="54">
        <f t="shared" si="22"/>
        <v>7.1999999999999993</v>
      </c>
      <c r="F469" s="54">
        <f t="shared" si="23"/>
        <v>8.3999999999999986</v>
      </c>
    </row>
    <row r="470" spans="1:6" ht="24">
      <c r="A470" s="4" t="s">
        <v>3447</v>
      </c>
      <c r="B470" s="4" t="s">
        <v>3448</v>
      </c>
      <c r="C470" s="4" t="s">
        <v>2697</v>
      </c>
      <c r="D470" s="54">
        <f t="shared" si="21"/>
        <v>7.8000000000000007</v>
      </c>
      <c r="E470" s="54">
        <f t="shared" si="22"/>
        <v>7.1999999999999993</v>
      </c>
      <c r="F470" s="54">
        <f t="shared" si="23"/>
        <v>8.3999999999999986</v>
      </c>
    </row>
    <row r="471" spans="1:6" ht="24">
      <c r="A471" s="5" t="s">
        <v>3449</v>
      </c>
      <c r="B471" s="5" t="s">
        <v>3450</v>
      </c>
      <c r="C471" s="5" t="s">
        <v>2697</v>
      </c>
      <c r="D471" s="54">
        <f t="shared" si="21"/>
        <v>7.8000000000000007</v>
      </c>
      <c r="E471" s="54">
        <f t="shared" si="22"/>
        <v>7.1999999999999993</v>
      </c>
      <c r="F471" s="54">
        <f t="shared" si="23"/>
        <v>8.3999999999999986</v>
      </c>
    </row>
    <row r="472" spans="1:6" ht="24">
      <c r="A472" s="4" t="s">
        <v>3451</v>
      </c>
      <c r="B472" s="4" t="s">
        <v>3452</v>
      </c>
      <c r="C472" s="4" t="s">
        <v>2697</v>
      </c>
      <c r="D472" s="54">
        <f t="shared" si="21"/>
        <v>7.8000000000000007</v>
      </c>
      <c r="E472" s="54">
        <f t="shared" si="22"/>
        <v>7.1999999999999993</v>
      </c>
      <c r="F472" s="54">
        <f t="shared" si="23"/>
        <v>8.3999999999999986</v>
      </c>
    </row>
    <row r="473" spans="1:6" ht="24">
      <c r="A473" s="5" t="s">
        <v>3453</v>
      </c>
      <c r="B473" s="5" t="s">
        <v>3454</v>
      </c>
      <c r="C473" s="5" t="s">
        <v>2697</v>
      </c>
      <c r="D473" s="54">
        <f t="shared" si="21"/>
        <v>7.8000000000000007</v>
      </c>
      <c r="E473" s="54">
        <f t="shared" si="22"/>
        <v>7.1999999999999993</v>
      </c>
      <c r="F473" s="54">
        <f t="shared" si="23"/>
        <v>8.3999999999999986</v>
      </c>
    </row>
    <row r="474" spans="1:6" ht="24">
      <c r="A474" s="4" t="s">
        <v>3455</v>
      </c>
      <c r="B474" s="4" t="s">
        <v>3456</v>
      </c>
      <c r="C474" s="4" t="s">
        <v>2697</v>
      </c>
      <c r="D474" s="54">
        <f t="shared" si="21"/>
        <v>7.8000000000000007</v>
      </c>
      <c r="E474" s="54">
        <f t="shared" si="22"/>
        <v>7.1999999999999993</v>
      </c>
      <c r="F474" s="54">
        <f t="shared" si="23"/>
        <v>8.3999999999999986</v>
      </c>
    </row>
    <row r="475" spans="1:6" ht="24">
      <c r="A475" s="5" t="s">
        <v>3457</v>
      </c>
      <c r="B475" s="5" t="s">
        <v>3458</v>
      </c>
      <c r="C475" s="5" t="s">
        <v>2697</v>
      </c>
      <c r="D475" s="54">
        <f t="shared" si="21"/>
        <v>7.8000000000000007</v>
      </c>
      <c r="E475" s="54">
        <f t="shared" si="22"/>
        <v>7.1999999999999993</v>
      </c>
      <c r="F475" s="54">
        <f t="shared" si="23"/>
        <v>8.3999999999999986</v>
      </c>
    </row>
    <row r="476" spans="1:6" ht="24">
      <c r="A476" s="4" t="s">
        <v>3459</v>
      </c>
      <c r="B476" s="4" t="s">
        <v>3460</v>
      </c>
      <c r="C476" s="4" t="s">
        <v>2697</v>
      </c>
      <c r="D476" s="54">
        <f t="shared" si="21"/>
        <v>7.8000000000000007</v>
      </c>
      <c r="E476" s="54">
        <f t="shared" si="22"/>
        <v>7.1999999999999993</v>
      </c>
      <c r="F476" s="54">
        <f t="shared" si="23"/>
        <v>8.3999999999999986</v>
      </c>
    </row>
    <row r="477" spans="1:6" ht="24">
      <c r="A477" s="5" t="s">
        <v>3461</v>
      </c>
      <c r="B477" s="5" t="s">
        <v>3462</v>
      </c>
      <c r="C477" s="5" t="s">
        <v>2697</v>
      </c>
      <c r="D477" s="54">
        <f t="shared" si="21"/>
        <v>7.8000000000000007</v>
      </c>
      <c r="E477" s="54">
        <f t="shared" si="22"/>
        <v>7.1999999999999993</v>
      </c>
      <c r="F477" s="54">
        <f t="shared" si="23"/>
        <v>8.3999999999999986</v>
      </c>
    </row>
    <row r="478" spans="1:6" ht="24">
      <c r="A478" s="4" t="s">
        <v>3463</v>
      </c>
      <c r="B478" s="4" t="s">
        <v>3464</v>
      </c>
      <c r="C478" s="4" t="s">
        <v>2697</v>
      </c>
      <c r="D478" s="54">
        <f t="shared" si="21"/>
        <v>7.8000000000000007</v>
      </c>
      <c r="E478" s="54">
        <f t="shared" si="22"/>
        <v>7.1999999999999993</v>
      </c>
      <c r="F478" s="54">
        <f t="shared" si="23"/>
        <v>8.3999999999999986</v>
      </c>
    </row>
    <row r="479" spans="1:6" ht="24">
      <c r="A479" s="5" t="s">
        <v>3465</v>
      </c>
      <c r="B479" s="5" t="s">
        <v>3466</v>
      </c>
      <c r="C479" s="5" t="s">
        <v>2697</v>
      </c>
      <c r="D479" s="54">
        <f t="shared" si="21"/>
        <v>7.8000000000000007</v>
      </c>
      <c r="E479" s="54">
        <f t="shared" si="22"/>
        <v>7.1999999999999993</v>
      </c>
      <c r="F479" s="54">
        <f t="shared" si="23"/>
        <v>8.3999999999999986</v>
      </c>
    </row>
    <row r="480" spans="1:6" ht="24">
      <c r="A480" s="4" t="s">
        <v>3467</v>
      </c>
      <c r="B480" s="4" t="s">
        <v>3468</v>
      </c>
      <c r="C480" s="4" t="s">
        <v>2697</v>
      </c>
      <c r="D480" s="54">
        <f t="shared" si="21"/>
        <v>7.8000000000000007</v>
      </c>
      <c r="E480" s="54">
        <f t="shared" si="22"/>
        <v>7.1999999999999993</v>
      </c>
      <c r="F480" s="54">
        <f t="shared" si="23"/>
        <v>8.3999999999999986</v>
      </c>
    </row>
    <row r="481" spans="1:6" ht="24">
      <c r="A481" s="5" t="s">
        <v>3469</v>
      </c>
      <c r="B481" s="5" t="s">
        <v>3470</v>
      </c>
      <c r="C481" s="5" t="s">
        <v>2697</v>
      </c>
      <c r="D481" s="54">
        <f t="shared" si="21"/>
        <v>7.8000000000000007</v>
      </c>
      <c r="E481" s="54">
        <f t="shared" si="22"/>
        <v>7.1999999999999993</v>
      </c>
      <c r="F481" s="54">
        <f t="shared" si="23"/>
        <v>8.3999999999999986</v>
      </c>
    </row>
    <row r="482" spans="1:6" ht="24">
      <c r="A482" s="4" t="s">
        <v>3471</v>
      </c>
      <c r="B482" s="4" t="s">
        <v>3472</v>
      </c>
      <c r="C482" s="4" t="s">
        <v>2697</v>
      </c>
      <c r="D482" s="54">
        <f t="shared" si="21"/>
        <v>7.8000000000000007</v>
      </c>
      <c r="E482" s="54">
        <f t="shared" si="22"/>
        <v>7.1999999999999993</v>
      </c>
      <c r="F482" s="54">
        <f t="shared" si="23"/>
        <v>8.3999999999999986</v>
      </c>
    </row>
    <row r="483" spans="1:6" ht="24">
      <c r="A483" s="5" t="s">
        <v>3473</v>
      </c>
      <c r="B483" s="5" t="s">
        <v>3474</v>
      </c>
      <c r="C483" s="5" t="s">
        <v>2697</v>
      </c>
      <c r="D483" s="54">
        <f t="shared" si="21"/>
        <v>7.8000000000000007</v>
      </c>
      <c r="E483" s="54">
        <f t="shared" si="22"/>
        <v>7.1999999999999993</v>
      </c>
      <c r="F483" s="54">
        <f t="shared" si="23"/>
        <v>8.3999999999999986</v>
      </c>
    </row>
    <row r="484" spans="1:6" ht="24">
      <c r="A484" s="4" t="s">
        <v>3475</v>
      </c>
      <c r="B484" s="4" t="s">
        <v>3476</v>
      </c>
      <c r="C484" s="4" t="s">
        <v>2697</v>
      </c>
      <c r="D484" s="54">
        <f t="shared" si="21"/>
        <v>7.8000000000000007</v>
      </c>
      <c r="E484" s="54">
        <f t="shared" si="22"/>
        <v>7.1999999999999993</v>
      </c>
      <c r="F484" s="54">
        <f t="shared" si="23"/>
        <v>8.3999999999999986</v>
      </c>
    </row>
    <row r="485" spans="1:6" ht="24">
      <c r="A485" s="5" t="s">
        <v>3477</v>
      </c>
      <c r="B485" s="5" t="s">
        <v>3478</v>
      </c>
      <c r="C485" s="5" t="s">
        <v>2697</v>
      </c>
      <c r="D485" s="54">
        <f t="shared" si="21"/>
        <v>7.8000000000000007</v>
      </c>
      <c r="E485" s="54">
        <f t="shared" si="22"/>
        <v>7.1999999999999993</v>
      </c>
      <c r="F485" s="54">
        <f t="shared" si="23"/>
        <v>8.3999999999999986</v>
      </c>
    </row>
    <row r="486" spans="1:6" ht="24">
      <c r="A486" s="4" t="s">
        <v>3479</v>
      </c>
      <c r="B486" s="4" t="s">
        <v>3480</v>
      </c>
      <c r="C486" s="4" t="s">
        <v>2697</v>
      </c>
      <c r="D486" s="54">
        <f t="shared" si="21"/>
        <v>7.8000000000000007</v>
      </c>
      <c r="E486" s="54">
        <f t="shared" si="22"/>
        <v>7.1999999999999993</v>
      </c>
      <c r="F486" s="54">
        <f t="shared" si="23"/>
        <v>8.3999999999999986</v>
      </c>
    </row>
    <row r="487" spans="1:6" ht="24">
      <c r="A487" s="5" t="s">
        <v>3481</v>
      </c>
      <c r="B487" s="5" t="s">
        <v>3482</v>
      </c>
      <c r="C487" s="5" t="s">
        <v>2697</v>
      </c>
      <c r="D487" s="54">
        <f t="shared" si="21"/>
        <v>7.8000000000000007</v>
      </c>
      <c r="E487" s="54">
        <f t="shared" si="22"/>
        <v>7.1999999999999993</v>
      </c>
      <c r="F487" s="54">
        <f t="shared" si="23"/>
        <v>8.3999999999999986</v>
      </c>
    </row>
    <row r="488" spans="1:6" ht="24">
      <c r="A488" s="4" t="s">
        <v>3483</v>
      </c>
      <c r="B488" s="4" t="s">
        <v>3484</v>
      </c>
      <c r="C488" s="4" t="s">
        <v>2697</v>
      </c>
      <c r="D488" s="54">
        <f t="shared" si="21"/>
        <v>7.8000000000000007</v>
      </c>
      <c r="E488" s="54">
        <f t="shared" si="22"/>
        <v>7.1999999999999993</v>
      </c>
      <c r="F488" s="54">
        <f t="shared" si="23"/>
        <v>8.3999999999999986</v>
      </c>
    </row>
    <row r="489" spans="1:6" ht="24">
      <c r="A489" s="5" t="s">
        <v>3485</v>
      </c>
      <c r="B489" s="5" t="s">
        <v>3486</v>
      </c>
      <c r="C489" s="5" t="s">
        <v>2697</v>
      </c>
      <c r="D489" s="54">
        <f t="shared" si="21"/>
        <v>7.8000000000000007</v>
      </c>
      <c r="E489" s="54">
        <f t="shared" si="22"/>
        <v>7.1999999999999993</v>
      </c>
      <c r="F489" s="54">
        <f t="shared" si="23"/>
        <v>8.3999999999999986</v>
      </c>
    </row>
    <row r="490" spans="1:6" ht="24">
      <c r="A490" s="4" t="s">
        <v>3487</v>
      </c>
      <c r="B490" s="4" t="s">
        <v>3488</v>
      </c>
      <c r="C490" s="4" t="s">
        <v>2697</v>
      </c>
      <c r="D490" s="54">
        <f t="shared" si="21"/>
        <v>7.8000000000000007</v>
      </c>
      <c r="E490" s="54">
        <f t="shared" si="22"/>
        <v>7.1999999999999993</v>
      </c>
      <c r="F490" s="54">
        <f t="shared" si="23"/>
        <v>8.3999999999999986</v>
      </c>
    </row>
    <row r="491" spans="1:6" ht="24">
      <c r="A491" s="5" t="s">
        <v>3489</v>
      </c>
      <c r="B491" s="5" t="s">
        <v>3490</v>
      </c>
      <c r="C491" s="5" t="s">
        <v>2697</v>
      </c>
      <c r="D491" s="54">
        <f t="shared" si="21"/>
        <v>7.8000000000000007</v>
      </c>
      <c r="E491" s="54">
        <f t="shared" si="22"/>
        <v>7.1999999999999993</v>
      </c>
      <c r="F491" s="54">
        <f t="shared" si="23"/>
        <v>8.3999999999999986</v>
      </c>
    </row>
    <row r="492" spans="1:6" ht="24">
      <c r="A492" s="4" t="s">
        <v>3491</v>
      </c>
      <c r="B492" s="4" t="s">
        <v>3492</v>
      </c>
      <c r="C492" s="4" t="s">
        <v>2697</v>
      </c>
      <c r="D492" s="54">
        <f t="shared" si="21"/>
        <v>7.8000000000000007</v>
      </c>
      <c r="E492" s="54">
        <f t="shared" si="22"/>
        <v>7.1999999999999993</v>
      </c>
      <c r="F492" s="54">
        <f t="shared" si="23"/>
        <v>8.3999999999999986</v>
      </c>
    </row>
    <row r="493" spans="1:6" ht="24">
      <c r="A493" s="5" t="s">
        <v>3493</v>
      </c>
      <c r="B493" s="5" t="s">
        <v>3494</v>
      </c>
      <c r="C493" s="5" t="s">
        <v>2697</v>
      </c>
      <c r="D493" s="54">
        <f t="shared" si="21"/>
        <v>7.8000000000000007</v>
      </c>
      <c r="E493" s="54">
        <f t="shared" si="22"/>
        <v>7.1999999999999993</v>
      </c>
      <c r="F493" s="54">
        <f t="shared" si="23"/>
        <v>8.3999999999999986</v>
      </c>
    </row>
    <row r="494" spans="1:6" ht="24">
      <c r="A494" s="4" t="s">
        <v>3495</v>
      </c>
      <c r="B494" s="4" t="s">
        <v>3496</v>
      </c>
      <c r="C494" s="4" t="s">
        <v>2697</v>
      </c>
      <c r="D494" s="54">
        <f t="shared" si="21"/>
        <v>7.8000000000000007</v>
      </c>
      <c r="E494" s="54">
        <f t="shared" si="22"/>
        <v>7.1999999999999993</v>
      </c>
      <c r="F494" s="54">
        <f t="shared" si="23"/>
        <v>8.3999999999999986</v>
      </c>
    </row>
    <row r="495" spans="1:6" ht="24">
      <c r="A495" s="5" t="s">
        <v>3497</v>
      </c>
      <c r="B495" s="5" t="s">
        <v>3498</v>
      </c>
      <c r="C495" s="5" t="s">
        <v>2697</v>
      </c>
      <c r="D495" s="54">
        <f t="shared" si="21"/>
        <v>7.8000000000000007</v>
      </c>
      <c r="E495" s="54">
        <f t="shared" si="22"/>
        <v>7.1999999999999993</v>
      </c>
      <c r="F495" s="54">
        <f t="shared" si="23"/>
        <v>8.3999999999999986</v>
      </c>
    </row>
    <row r="496" spans="1:6" ht="24">
      <c r="A496" s="4" t="s">
        <v>3499</v>
      </c>
      <c r="B496" s="4" t="s">
        <v>3500</v>
      </c>
      <c r="C496" s="4" t="s">
        <v>2697</v>
      </c>
      <c r="D496" s="54">
        <f t="shared" si="21"/>
        <v>7.8000000000000007</v>
      </c>
      <c r="E496" s="54">
        <f t="shared" si="22"/>
        <v>7.1999999999999993</v>
      </c>
      <c r="F496" s="54">
        <f t="shared" si="23"/>
        <v>8.3999999999999986</v>
      </c>
    </row>
    <row r="497" spans="1:6" ht="24">
      <c r="A497" s="5" t="s">
        <v>3501</v>
      </c>
      <c r="B497" s="5" t="s">
        <v>3502</v>
      </c>
      <c r="C497" s="5" t="s">
        <v>2697</v>
      </c>
      <c r="D497" s="54">
        <f t="shared" si="21"/>
        <v>7.8000000000000007</v>
      </c>
      <c r="E497" s="54">
        <f t="shared" si="22"/>
        <v>7.1999999999999993</v>
      </c>
      <c r="F497" s="54">
        <f t="shared" si="23"/>
        <v>8.3999999999999986</v>
      </c>
    </row>
    <row r="498" spans="1:6" ht="24">
      <c r="A498" s="4" t="s">
        <v>3503</v>
      </c>
      <c r="B498" s="4" t="s">
        <v>3504</v>
      </c>
      <c r="C498" s="4" t="s">
        <v>2697</v>
      </c>
      <c r="D498" s="54">
        <f t="shared" si="21"/>
        <v>7.8000000000000007</v>
      </c>
      <c r="E498" s="54">
        <f t="shared" si="22"/>
        <v>7.1999999999999993</v>
      </c>
      <c r="F498" s="54">
        <f t="shared" si="23"/>
        <v>8.3999999999999986</v>
      </c>
    </row>
    <row r="499" spans="1:6" ht="24">
      <c r="A499" s="5" t="s">
        <v>3505</v>
      </c>
      <c r="B499" s="5" t="s">
        <v>3506</v>
      </c>
      <c r="C499" s="5" t="s">
        <v>2697</v>
      </c>
      <c r="D499" s="54">
        <f t="shared" si="21"/>
        <v>7.8000000000000007</v>
      </c>
      <c r="E499" s="54">
        <f t="shared" si="22"/>
        <v>7.1999999999999993</v>
      </c>
      <c r="F499" s="54">
        <f t="shared" si="23"/>
        <v>8.3999999999999986</v>
      </c>
    </row>
    <row r="500" spans="1:6" ht="24">
      <c r="A500" s="4" t="s">
        <v>3507</v>
      </c>
      <c r="B500" s="4" t="s">
        <v>3508</v>
      </c>
      <c r="C500" s="4" t="s">
        <v>2697</v>
      </c>
      <c r="D500" s="54">
        <f t="shared" si="21"/>
        <v>7.8000000000000007</v>
      </c>
      <c r="E500" s="54">
        <f t="shared" si="22"/>
        <v>7.1999999999999993</v>
      </c>
      <c r="F500" s="54">
        <f t="shared" si="23"/>
        <v>8.3999999999999986</v>
      </c>
    </row>
    <row r="501" spans="1:6" ht="24">
      <c r="A501" s="5" t="s">
        <v>3509</v>
      </c>
      <c r="B501" s="5" t="s">
        <v>3510</v>
      </c>
      <c r="C501" s="5" t="s">
        <v>2697</v>
      </c>
      <c r="D501" s="54">
        <f t="shared" si="21"/>
        <v>7.8000000000000007</v>
      </c>
      <c r="E501" s="54">
        <f t="shared" si="22"/>
        <v>7.1999999999999993</v>
      </c>
      <c r="F501" s="54">
        <f t="shared" si="23"/>
        <v>8.3999999999999986</v>
      </c>
    </row>
    <row r="502" spans="1:6" ht="24">
      <c r="A502" s="4" t="s">
        <v>3511</v>
      </c>
      <c r="B502" s="4" t="s">
        <v>3512</v>
      </c>
      <c r="C502" s="4" t="s">
        <v>2697</v>
      </c>
      <c r="D502" s="54">
        <f t="shared" si="21"/>
        <v>7.8000000000000007</v>
      </c>
      <c r="E502" s="54">
        <f t="shared" si="22"/>
        <v>7.1999999999999993</v>
      </c>
      <c r="F502" s="54">
        <f t="shared" si="23"/>
        <v>8.3999999999999986</v>
      </c>
    </row>
    <row r="503" spans="1:6" ht="24">
      <c r="A503" s="5" t="s">
        <v>3513</v>
      </c>
      <c r="B503" s="5" t="s">
        <v>3514</v>
      </c>
      <c r="C503" s="5" t="s">
        <v>2697</v>
      </c>
      <c r="D503" s="54">
        <f t="shared" si="21"/>
        <v>7.8000000000000007</v>
      </c>
      <c r="E503" s="54">
        <f t="shared" si="22"/>
        <v>7.1999999999999993</v>
      </c>
      <c r="F503" s="54">
        <f t="shared" si="23"/>
        <v>8.3999999999999986</v>
      </c>
    </row>
    <row r="504" spans="1:6" ht="24">
      <c r="A504" s="4" t="s">
        <v>3515</v>
      </c>
      <c r="B504" s="4" t="s">
        <v>3516</v>
      </c>
      <c r="C504" s="4" t="s">
        <v>2697</v>
      </c>
      <c r="D504" s="54">
        <f t="shared" si="21"/>
        <v>7.8000000000000007</v>
      </c>
      <c r="E504" s="54">
        <f t="shared" si="22"/>
        <v>7.1999999999999993</v>
      </c>
      <c r="F504" s="54">
        <f t="shared" si="23"/>
        <v>8.3999999999999986</v>
      </c>
    </row>
    <row r="505" spans="1:6" ht="24">
      <c r="A505" s="5" t="s">
        <v>3517</v>
      </c>
      <c r="B505" s="5" t="s">
        <v>3518</v>
      </c>
      <c r="C505" s="5" t="s">
        <v>2697</v>
      </c>
      <c r="D505" s="54">
        <f t="shared" si="21"/>
        <v>7.8000000000000007</v>
      </c>
      <c r="E505" s="54">
        <f t="shared" si="22"/>
        <v>7.1999999999999993</v>
      </c>
      <c r="F505" s="54">
        <f t="shared" si="23"/>
        <v>8.3999999999999986</v>
      </c>
    </row>
    <row r="506" spans="1:6" ht="24">
      <c r="A506" s="4" t="s">
        <v>3519</v>
      </c>
      <c r="B506" s="4" t="s">
        <v>3520</v>
      </c>
      <c r="C506" s="4" t="s">
        <v>2697</v>
      </c>
      <c r="D506" s="54">
        <f t="shared" si="21"/>
        <v>7.8000000000000007</v>
      </c>
      <c r="E506" s="54">
        <f t="shared" si="22"/>
        <v>7.1999999999999993</v>
      </c>
      <c r="F506" s="54">
        <f t="shared" si="23"/>
        <v>8.3999999999999986</v>
      </c>
    </row>
    <row r="507" spans="1:6" ht="24">
      <c r="A507" s="5" t="s">
        <v>3521</v>
      </c>
      <c r="B507" s="5" t="s">
        <v>3522</v>
      </c>
      <c r="C507" s="5" t="s">
        <v>2697</v>
      </c>
      <c r="D507" s="54">
        <f t="shared" si="21"/>
        <v>7.8000000000000007</v>
      </c>
      <c r="E507" s="54">
        <f t="shared" si="22"/>
        <v>7.1999999999999993</v>
      </c>
      <c r="F507" s="54">
        <f t="shared" si="23"/>
        <v>8.3999999999999986</v>
      </c>
    </row>
    <row r="508" spans="1:6" ht="24">
      <c r="A508" s="4" t="s">
        <v>3523</v>
      </c>
      <c r="B508" s="4" t="s">
        <v>3524</v>
      </c>
      <c r="C508" s="4" t="s">
        <v>2697</v>
      </c>
      <c r="D508" s="54">
        <f t="shared" si="21"/>
        <v>7.8000000000000007</v>
      </c>
      <c r="E508" s="54">
        <f t="shared" si="22"/>
        <v>7.1999999999999993</v>
      </c>
      <c r="F508" s="54">
        <f t="shared" si="23"/>
        <v>8.3999999999999986</v>
      </c>
    </row>
    <row r="509" spans="1:6" ht="24">
      <c r="A509" s="5" t="s">
        <v>3525</v>
      </c>
      <c r="B509" s="5" t="s">
        <v>3526</v>
      </c>
      <c r="C509" s="5" t="s">
        <v>2697</v>
      </c>
      <c r="D509" s="54">
        <f t="shared" si="21"/>
        <v>7.8000000000000007</v>
      </c>
      <c r="E509" s="54">
        <f t="shared" si="22"/>
        <v>7.1999999999999993</v>
      </c>
      <c r="F509" s="54">
        <f t="shared" si="23"/>
        <v>8.3999999999999986</v>
      </c>
    </row>
    <row r="510" spans="1:6" ht="24">
      <c r="A510" s="4" t="s">
        <v>3527</v>
      </c>
      <c r="B510" s="4" t="s">
        <v>3528</v>
      </c>
      <c r="C510" s="4" t="s">
        <v>2697</v>
      </c>
      <c r="D510" s="54">
        <f t="shared" si="21"/>
        <v>7.8000000000000007</v>
      </c>
      <c r="E510" s="54">
        <f t="shared" si="22"/>
        <v>7.1999999999999993</v>
      </c>
      <c r="F510" s="54">
        <f t="shared" si="23"/>
        <v>8.3999999999999986</v>
      </c>
    </row>
    <row r="511" spans="1:6" ht="24">
      <c r="A511" s="5" t="s">
        <v>3529</v>
      </c>
      <c r="B511" s="5" t="s">
        <v>3530</v>
      </c>
      <c r="C511" s="5" t="s">
        <v>2697</v>
      </c>
      <c r="D511" s="54">
        <f t="shared" si="21"/>
        <v>7.8000000000000007</v>
      </c>
      <c r="E511" s="54">
        <f t="shared" si="22"/>
        <v>7.1999999999999993</v>
      </c>
      <c r="F511" s="54">
        <f t="shared" si="23"/>
        <v>8.3999999999999986</v>
      </c>
    </row>
    <row r="512" spans="1:6" ht="24">
      <c r="A512" s="4" t="s">
        <v>3531</v>
      </c>
      <c r="B512" s="4" t="s">
        <v>3532</v>
      </c>
      <c r="C512" s="4" t="s">
        <v>2697</v>
      </c>
      <c r="D512" s="54">
        <f t="shared" si="21"/>
        <v>7.8000000000000007</v>
      </c>
      <c r="E512" s="54">
        <f t="shared" si="22"/>
        <v>7.1999999999999993</v>
      </c>
      <c r="F512" s="54">
        <f t="shared" si="23"/>
        <v>8.3999999999999986</v>
      </c>
    </row>
    <row r="513" spans="1:6" ht="24">
      <c r="A513" s="5" t="s">
        <v>3533</v>
      </c>
      <c r="B513" s="5" t="s">
        <v>3534</v>
      </c>
      <c r="C513" s="5" t="s">
        <v>2697</v>
      </c>
      <c r="D513" s="54">
        <f t="shared" si="21"/>
        <v>7.8000000000000007</v>
      </c>
      <c r="E513" s="54">
        <f t="shared" si="22"/>
        <v>7.1999999999999993</v>
      </c>
      <c r="F513" s="54">
        <f t="shared" si="23"/>
        <v>8.3999999999999986</v>
      </c>
    </row>
    <row r="514" spans="1:6" ht="24">
      <c r="A514" s="4" t="s">
        <v>3535</v>
      </c>
      <c r="B514" s="4" t="s">
        <v>3536</v>
      </c>
      <c r="C514" s="4" t="s">
        <v>2697</v>
      </c>
      <c r="D514" s="54">
        <f t="shared" si="21"/>
        <v>7.8000000000000007</v>
      </c>
      <c r="E514" s="54">
        <f t="shared" si="22"/>
        <v>7.1999999999999993</v>
      </c>
      <c r="F514" s="54">
        <f t="shared" si="23"/>
        <v>8.3999999999999986</v>
      </c>
    </row>
    <row r="515" spans="1:6" ht="24">
      <c r="A515" s="5" t="s">
        <v>3537</v>
      </c>
      <c r="B515" s="5" t="s">
        <v>3538</v>
      </c>
      <c r="C515" s="5" t="s">
        <v>2697</v>
      </c>
      <c r="D515" s="54">
        <f t="shared" ref="D515:D578" si="24">C515*0.65</f>
        <v>7.8000000000000007</v>
      </c>
      <c r="E515" s="54">
        <f t="shared" ref="E515:E578" si="25">C515*0.6</f>
        <v>7.1999999999999993</v>
      </c>
      <c r="F515" s="54">
        <f t="shared" ref="F515:F578" si="26">C515*0.7</f>
        <v>8.3999999999999986</v>
      </c>
    </row>
    <row r="516" spans="1:6" ht="24">
      <c r="A516" s="4" t="s">
        <v>3539</v>
      </c>
      <c r="B516" s="4" t="s">
        <v>3540</v>
      </c>
      <c r="C516" s="4" t="s">
        <v>2697</v>
      </c>
      <c r="D516" s="54">
        <f t="shared" si="24"/>
        <v>7.8000000000000007</v>
      </c>
      <c r="E516" s="54">
        <f t="shared" si="25"/>
        <v>7.1999999999999993</v>
      </c>
      <c r="F516" s="54">
        <f t="shared" si="26"/>
        <v>8.3999999999999986</v>
      </c>
    </row>
    <row r="517" spans="1:6" ht="24">
      <c r="A517" s="5" t="s">
        <v>3541</v>
      </c>
      <c r="B517" s="5" t="s">
        <v>3542</v>
      </c>
      <c r="C517" s="5" t="s">
        <v>2697</v>
      </c>
      <c r="D517" s="54">
        <f t="shared" si="24"/>
        <v>7.8000000000000007</v>
      </c>
      <c r="E517" s="54">
        <f t="shared" si="25"/>
        <v>7.1999999999999993</v>
      </c>
      <c r="F517" s="54">
        <f t="shared" si="26"/>
        <v>8.3999999999999986</v>
      </c>
    </row>
    <row r="518" spans="1:6" ht="24">
      <c r="A518" s="4" t="s">
        <v>3543</v>
      </c>
      <c r="B518" s="4" t="s">
        <v>3544</v>
      </c>
      <c r="C518" s="4" t="s">
        <v>2697</v>
      </c>
      <c r="D518" s="54">
        <f t="shared" si="24"/>
        <v>7.8000000000000007</v>
      </c>
      <c r="E518" s="54">
        <f t="shared" si="25"/>
        <v>7.1999999999999993</v>
      </c>
      <c r="F518" s="54">
        <f t="shared" si="26"/>
        <v>8.3999999999999986</v>
      </c>
    </row>
    <row r="519" spans="1:6" ht="24">
      <c r="A519" s="5" t="s">
        <v>3545</v>
      </c>
      <c r="B519" s="5" t="s">
        <v>3546</v>
      </c>
      <c r="C519" s="5" t="s">
        <v>2697</v>
      </c>
      <c r="D519" s="54">
        <f t="shared" si="24"/>
        <v>7.8000000000000007</v>
      </c>
      <c r="E519" s="54">
        <f t="shared" si="25"/>
        <v>7.1999999999999993</v>
      </c>
      <c r="F519" s="54">
        <f t="shared" si="26"/>
        <v>8.3999999999999986</v>
      </c>
    </row>
    <row r="520" spans="1:6" ht="24">
      <c r="A520" s="4" t="s">
        <v>3547</v>
      </c>
      <c r="B520" s="4" t="s">
        <v>3548</v>
      </c>
      <c r="C520" s="4" t="s">
        <v>2697</v>
      </c>
      <c r="D520" s="54">
        <f t="shared" si="24"/>
        <v>7.8000000000000007</v>
      </c>
      <c r="E520" s="54">
        <f t="shared" si="25"/>
        <v>7.1999999999999993</v>
      </c>
      <c r="F520" s="54">
        <f t="shared" si="26"/>
        <v>8.3999999999999986</v>
      </c>
    </row>
    <row r="521" spans="1:6" ht="24">
      <c r="A521" s="5" t="s">
        <v>3549</v>
      </c>
      <c r="B521" s="5" t="s">
        <v>3550</v>
      </c>
      <c r="C521" s="5" t="s">
        <v>2697</v>
      </c>
      <c r="D521" s="54">
        <f t="shared" si="24"/>
        <v>7.8000000000000007</v>
      </c>
      <c r="E521" s="54">
        <f t="shared" si="25"/>
        <v>7.1999999999999993</v>
      </c>
      <c r="F521" s="54">
        <f t="shared" si="26"/>
        <v>8.3999999999999986</v>
      </c>
    </row>
    <row r="522" spans="1:6" ht="24">
      <c r="A522" s="4" t="s">
        <v>3551</v>
      </c>
      <c r="B522" s="4" t="s">
        <v>3552</v>
      </c>
      <c r="C522" s="4" t="s">
        <v>2697</v>
      </c>
      <c r="D522" s="54">
        <f t="shared" si="24"/>
        <v>7.8000000000000007</v>
      </c>
      <c r="E522" s="54">
        <f t="shared" si="25"/>
        <v>7.1999999999999993</v>
      </c>
      <c r="F522" s="54">
        <f t="shared" si="26"/>
        <v>8.3999999999999986</v>
      </c>
    </row>
    <row r="523" spans="1:6" ht="24">
      <c r="A523" s="5" t="s">
        <v>3553</v>
      </c>
      <c r="B523" s="5" t="s">
        <v>3554</v>
      </c>
      <c r="C523" s="5" t="s">
        <v>2697</v>
      </c>
      <c r="D523" s="54">
        <f t="shared" si="24"/>
        <v>7.8000000000000007</v>
      </c>
      <c r="E523" s="54">
        <f t="shared" si="25"/>
        <v>7.1999999999999993</v>
      </c>
      <c r="F523" s="54">
        <f t="shared" si="26"/>
        <v>8.3999999999999986</v>
      </c>
    </row>
    <row r="524" spans="1:6" ht="24">
      <c r="A524" s="4" t="s">
        <v>3555</v>
      </c>
      <c r="B524" s="4" t="s">
        <v>3556</v>
      </c>
      <c r="C524" s="4" t="s">
        <v>2697</v>
      </c>
      <c r="D524" s="54">
        <f t="shared" si="24"/>
        <v>7.8000000000000007</v>
      </c>
      <c r="E524" s="54">
        <f t="shared" si="25"/>
        <v>7.1999999999999993</v>
      </c>
      <c r="F524" s="54">
        <f t="shared" si="26"/>
        <v>8.3999999999999986</v>
      </c>
    </row>
    <row r="525" spans="1:6" ht="24">
      <c r="A525" s="5" t="s">
        <v>3557</v>
      </c>
      <c r="B525" s="5" t="s">
        <v>3558</v>
      </c>
      <c r="C525" s="5" t="s">
        <v>2697</v>
      </c>
      <c r="D525" s="54">
        <f t="shared" si="24"/>
        <v>7.8000000000000007</v>
      </c>
      <c r="E525" s="54">
        <f t="shared" si="25"/>
        <v>7.1999999999999993</v>
      </c>
      <c r="F525" s="54">
        <f t="shared" si="26"/>
        <v>8.3999999999999986</v>
      </c>
    </row>
    <row r="526" spans="1:6" ht="24">
      <c r="A526" s="4" t="s">
        <v>3559</v>
      </c>
      <c r="B526" s="4" t="s">
        <v>3560</v>
      </c>
      <c r="C526" s="4" t="s">
        <v>2697</v>
      </c>
      <c r="D526" s="54">
        <f t="shared" si="24"/>
        <v>7.8000000000000007</v>
      </c>
      <c r="E526" s="54">
        <f t="shared" si="25"/>
        <v>7.1999999999999993</v>
      </c>
      <c r="F526" s="54">
        <f t="shared" si="26"/>
        <v>8.3999999999999986</v>
      </c>
    </row>
    <row r="527" spans="1:6" ht="24">
      <c r="A527" s="5" t="s">
        <v>3561</v>
      </c>
      <c r="B527" s="5" t="s">
        <v>3562</v>
      </c>
      <c r="C527" s="5" t="s">
        <v>2697</v>
      </c>
      <c r="D527" s="54">
        <f t="shared" si="24"/>
        <v>7.8000000000000007</v>
      </c>
      <c r="E527" s="54">
        <f t="shared" si="25"/>
        <v>7.1999999999999993</v>
      </c>
      <c r="F527" s="54">
        <f t="shared" si="26"/>
        <v>8.3999999999999986</v>
      </c>
    </row>
    <row r="528" spans="1:6" ht="24">
      <c r="A528" s="4" t="s">
        <v>3563</v>
      </c>
      <c r="B528" s="4" t="s">
        <v>3564</v>
      </c>
      <c r="C528" s="4" t="s">
        <v>2697</v>
      </c>
      <c r="D528" s="54">
        <f t="shared" si="24"/>
        <v>7.8000000000000007</v>
      </c>
      <c r="E528" s="54">
        <f t="shared" si="25"/>
        <v>7.1999999999999993</v>
      </c>
      <c r="F528" s="54">
        <f t="shared" si="26"/>
        <v>8.3999999999999986</v>
      </c>
    </row>
    <row r="529" spans="1:6" ht="24">
      <c r="A529" s="5" t="s">
        <v>3565</v>
      </c>
      <c r="B529" s="5" t="s">
        <v>3566</v>
      </c>
      <c r="C529" s="5" t="s">
        <v>2697</v>
      </c>
      <c r="D529" s="54">
        <f t="shared" si="24"/>
        <v>7.8000000000000007</v>
      </c>
      <c r="E529" s="54">
        <f t="shared" si="25"/>
        <v>7.1999999999999993</v>
      </c>
      <c r="F529" s="54">
        <f t="shared" si="26"/>
        <v>8.3999999999999986</v>
      </c>
    </row>
    <row r="530" spans="1:6" ht="24">
      <c r="A530" s="4" t="s">
        <v>3567</v>
      </c>
      <c r="B530" s="4" t="s">
        <v>3568</v>
      </c>
      <c r="C530" s="4" t="s">
        <v>2697</v>
      </c>
      <c r="D530" s="54">
        <f t="shared" si="24"/>
        <v>7.8000000000000007</v>
      </c>
      <c r="E530" s="54">
        <f t="shared" si="25"/>
        <v>7.1999999999999993</v>
      </c>
      <c r="F530" s="54">
        <f t="shared" si="26"/>
        <v>8.3999999999999986</v>
      </c>
    </row>
    <row r="531" spans="1:6" ht="24">
      <c r="A531" s="5" t="s">
        <v>3569</v>
      </c>
      <c r="B531" s="5" t="s">
        <v>3570</v>
      </c>
      <c r="C531" s="5" t="s">
        <v>2697</v>
      </c>
      <c r="D531" s="54">
        <f t="shared" si="24"/>
        <v>7.8000000000000007</v>
      </c>
      <c r="E531" s="54">
        <f t="shared" si="25"/>
        <v>7.1999999999999993</v>
      </c>
      <c r="F531" s="54">
        <f t="shared" si="26"/>
        <v>8.3999999999999986</v>
      </c>
    </row>
    <row r="532" spans="1:6">
      <c r="A532" s="4" t="s">
        <v>3571</v>
      </c>
      <c r="B532" s="4" t="s">
        <v>3572</v>
      </c>
      <c r="C532" s="4" t="s">
        <v>2505</v>
      </c>
      <c r="D532" s="54">
        <f t="shared" si="24"/>
        <v>143</v>
      </c>
      <c r="E532" s="54">
        <f t="shared" si="25"/>
        <v>132</v>
      </c>
      <c r="F532" s="54">
        <f t="shared" si="26"/>
        <v>154</v>
      </c>
    </row>
    <row r="533" spans="1:6">
      <c r="A533" s="5" t="s">
        <v>3573</v>
      </c>
      <c r="B533" s="5" t="s">
        <v>3574</v>
      </c>
      <c r="C533" s="5" t="s">
        <v>2505</v>
      </c>
      <c r="D533" s="54">
        <f t="shared" si="24"/>
        <v>143</v>
      </c>
      <c r="E533" s="54">
        <f t="shared" si="25"/>
        <v>132</v>
      </c>
      <c r="F533" s="54">
        <f t="shared" si="26"/>
        <v>154</v>
      </c>
    </row>
    <row r="534" spans="1:6">
      <c r="A534" s="4" t="s">
        <v>3575</v>
      </c>
      <c r="B534" s="4" t="s">
        <v>3576</v>
      </c>
      <c r="C534" s="4" t="s">
        <v>2505</v>
      </c>
      <c r="D534" s="54">
        <f t="shared" si="24"/>
        <v>143</v>
      </c>
      <c r="E534" s="54">
        <f t="shared" si="25"/>
        <v>132</v>
      </c>
      <c r="F534" s="54">
        <f t="shared" si="26"/>
        <v>154</v>
      </c>
    </row>
    <row r="535" spans="1:6">
      <c r="A535" s="5" t="s">
        <v>3577</v>
      </c>
      <c r="B535" s="5" t="s">
        <v>3578</v>
      </c>
      <c r="C535" s="5" t="s">
        <v>2505</v>
      </c>
      <c r="D535" s="54">
        <f t="shared" si="24"/>
        <v>143</v>
      </c>
      <c r="E535" s="54">
        <f t="shared" si="25"/>
        <v>132</v>
      </c>
      <c r="F535" s="54">
        <f t="shared" si="26"/>
        <v>154</v>
      </c>
    </row>
    <row r="536" spans="1:6">
      <c r="A536" s="4" t="s">
        <v>3579</v>
      </c>
      <c r="B536" s="4" t="s">
        <v>3580</v>
      </c>
      <c r="C536" s="4" t="s">
        <v>2505</v>
      </c>
      <c r="D536" s="54">
        <f t="shared" si="24"/>
        <v>143</v>
      </c>
      <c r="E536" s="54">
        <f t="shared" si="25"/>
        <v>132</v>
      </c>
      <c r="F536" s="54">
        <f t="shared" si="26"/>
        <v>154</v>
      </c>
    </row>
    <row r="537" spans="1:6">
      <c r="A537" s="5" t="s">
        <v>3581</v>
      </c>
      <c r="B537" s="5" t="s">
        <v>3582</v>
      </c>
      <c r="C537" s="5" t="s">
        <v>2505</v>
      </c>
      <c r="D537" s="54">
        <f t="shared" si="24"/>
        <v>143</v>
      </c>
      <c r="E537" s="54">
        <f t="shared" si="25"/>
        <v>132</v>
      </c>
      <c r="F537" s="54">
        <f t="shared" si="26"/>
        <v>154</v>
      </c>
    </row>
    <row r="538" spans="1:6">
      <c r="A538" s="4" t="s">
        <v>3583</v>
      </c>
      <c r="B538" s="4" t="s">
        <v>3584</v>
      </c>
      <c r="C538" s="4" t="s">
        <v>2505</v>
      </c>
      <c r="D538" s="54">
        <f t="shared" si="24"/>
        <v>143</v>
      </c>
      <c r="E538" s="54">
        <f t="shared" si="25"/>
        <v>132</v>
      </c>
      <c r="F538" s="54">
        <f t="shared" si="26"/>
        <v>154</v>
      </c>
    </row>
    <row r="539" spans="1:6">
      <c r="A539" s="5" t="s">
        <v>3585</v>
      </c>
      <c r="B539" s="5" t="s">
        <v>3586</v>
      </c>
      <c r="C539" s="5" t="s">
        <v>2505</v>
      </c>
      <c r="D539" s="54">
        <f t="shared" si="24"/>
        <v>143</v>
      </c>
      <c r="E539" s="54">
        <f t="shared" si="25"/>
        <v>132</v>
      </c>
      <c r="F539" s="54">
        <f t="shared" si="26"/>
        <v>154</v>
      </c>
    </row>
    <row r="540" spans="1:6">
      <c r="A540" s="4" t="s">
        <v>3587</v>
      </c>
      <c r="B540" s="4" t="s">
        <v>3588</v>
      </c>
      <c r="C540" s="4" t="s">
        <v>2505</v>
      </c>
      <c r="D540" s="54">
        <f t="shared" si="24"/>
        <v>143</v>
      </c>
      <c r="E540" s="54">
        <f t="shared" si="25"/>
        <v>132</v>
      </c>
      <c r="F540" s="54">
        <f t="shared" si="26"/>
        <v>154</v>
      </c>
    </row>
    <row r="541" spans="1:6">
      <c r="A541" s="5" t="s">
        <v>3589</v>
      </c>
      <c r="B541" s="5" t="s">
        <v>3590</v>
      </c>
      <c r="C541" s="5" t="s">
        <v>2505</v>
      </c>
      <c r="D541" s="54">
        <f t="shared" si="24"/>
        <v>143</v>
      </c>
      <c r="E541" s="54">
        <f t="shared" si="25"/>
        <v>132</v>
      </c>
      <c r="F541" s="54">
        <f t="shared" si="26"/>
        <v>154</v>
      </c>
    </row>
    <row r="542" spans="1:6">
      <c r="A542" s="4" t="s">
        <v>3591</v>
      </c>
      <c r="B542" s="4" t="s">
        <v>3592</v>
      </c>
      <c r="C542" s="4" t="s">
        <v>3187</v>
      </c>
      <c r="D542" s="54">
        <f t="shared" si="24"/>
        <v>128.70000000000002</v>
      </c>
      <c r="E542" s="54">
        <f t="shared" si="25"/>
        <v>118.8</v>
      </c>
      <c r="F542" s="54">
        <f t="shared" si="26"/>
        <v>138.6</v>
      </c>
    </row>
    <row r="543" spans="1:6">
      <c r="A543" s="5" t="s">
        <v>3593</v>
      </c>
      <c r="B543" s="5" t="s">
        <v>3594</v>
      </c>
      <c r="C543" s="5" t="s">
        <v>3187</v>
      </c>
      <c r="D543" s="54">
        <f t="shared" si="24"/>
        <v>128.70000000000002</v>
      </c>
      <c r="E543" s="54">
        <f t="shared" si="25"/>
        <v>118.8</v>
      </c>
      <c r="F543" s="54">
        <f t="shared" si="26"/>
        <v>138.6</v>
      </c>
    </row>
    <row r="544" spans="1:6">
      <c r="A544" s="4" t="s">
        <v>3595</v>
      </c>
      <c r="B544" s="4" t="s">
        <v>3596</v>
      </c>
      <c r="C544" s="4" t="s">
        <v>3136</v>
      </c>
      <c r="D544" s="54">
        <f t="shared" si="24"/>
        <v>179.4</v>
      </c>
      <c r="E544" s="54">
        <f t="shared" si="25"/>
        <v>165.6</v>
      </c>
      <c r="F544" s="54">
        <f t="shared" si="26"/>
        <v>193.2</v>
      </c>
    </row>
    <row r="545" spans="1:6" ht="36">
      <c r="A545" s="5" t="s">
        <v>3597</v>
      </c>
      <c r="B545" s="5" t="s">
        <v>3598</v>
      </c>
      <c r="C545" s="5" t="s">
        <v>3136</v>
      </c>
      <c r="D545" s="54">
        <f t="shared" si="24"/>
        <v>179.4</v>
      </c>
      <c r="E545" s="54">
        <f t="shared" si="25"/>
        <v>165.6</v>
      </c>
      <c r="F545" s="54">
        <f t="shared" si="26"/>
        <v>193.2</v>
      </c>
    </row>
    <row r="546" spans="1:6" ht="36">
      <c r="A546" s="4" t="s">
        <v>3599</v>
      </c>
      <c r="B546" s="4" t="s">
        <v>3600</v>
      </c>
      <c r="C546" s="4" t="s">
        <v>3136</v>
      </c>
      <c r="D546" s="54">
        <f t="shared" si="24"/>
        <v>179.4</v>
      </c>
      <c r="E546" s="54">
        <f t="shared" si="25"/>
        <v>165.6</v>
      </c>
      <c r="F546" s="54">
        <f t="shared" si="26"/>
        <v>193.2</v>
      </c>
    </row>
    <row r="547" spans="1:6">
      <c r="A547" s="5" t="s">
        <v>3601</v>
      </c>
      <c r="B547" s="5" t="s">
        <v>3602</v>
      </c>
      <c r="C547" s="5" t="s">
        <v>3136</v>
      </c>
      <c r="D547" s="54">
        <f t="shared" si="24"/>
        <v>179.4</v>
      </c>
      <c r="E547" s="54">
        <f t="shared" si="25"/>
        <v>165.6</v>
      </c>
      <c r="F547" s="54">
        <f t="shared" si="26"/>
        <v>193.2</v>
      </c>
    </row>
    <row r="548" spans="1:6" ht="36">
      <c r="A548" s="4" t="s">
        <v>3603</v>
      </c>
      <c r="B548" s="4" t="s">
        <v>3604</v>
      </c>
      <c r="C548" s="4" t="s">
        <v>3136</v>
      </c>
      <c r="D548" s="54">
        <f t="shared" si="24"/>
        <v>179.4</v>
      </c>
      <c r="E548" s="54">
        <f t="shared" si="25"/>
        <v>165.6</v>
      </c>
      <c r="F548" s="54">
        <f t="shared" si="26"/>
        <v>193.2</v>
      </c>
    </row>
    <row r="549" spans="1:6" ht="36">
      <c r="A549" s="5" t="s">
        <v>3605</v>
      </c>
      <c r="B549" s="5" t="s">
        <v>3606</v>
      </c>
      <c r="C549" s="5" t="s">
        <v>3136</v>
      </c>
      <c r="D549" s="54">
        <f t="shared" si="24"/>
        <v>179.4</v>
      </c>
      <c r="E549" s="54">
        <f t="shared" si="25"/>
        <v>165.6</v>
      </c>
      <c r="F549" s="54">
        <f t="shared" si="26"/>
        <v>193.2</v>
      </c>
    </row>
    <row r="550" spans="1:6" ht="36">
      <c r="A550" s="4" t="s">
        <v>3607</v>
      </c>
      <c r="B550" s="4" t="s">
        <v>3608</v>
      </c>
      <c r="C550" s="4" t="s">
        <v>3136</v>
      </c>
      <c r="D550" s="54">
        <f t="shared" si="24"/>
        <v>179.4</v>
      </c>
      <c r="E550" s="54">
        <f t="shared" si="25"/>
        <v>165.6</v>
      </c>
      <c r="F550" s="54">
        <f t="shared" si="26"/>
        <v>193.2</v>
      </c>
    </row>
    <row r="551" spans="1:6" ht="36">
      <c r="A551" s="5" t="s">
        <v>3609</v>
      </c>
      <c r="B551" s="5" t="s">
        <v>3610</v>
      </c>
      <c r="C551" s="5" t="s">
        <v>3136</v>
      </c>
      <c r="D551" s="54">
        <f t="shared" si="24"/>
        <v>179.4</v>
      </c>
      <c r="E551" s="54">
        <f t="shared" si="25"/>
        <v>165.6</v>
      </c>
      <c r="F551" s="54">
        <f t="shared" si="26"/>
        <v>193.2</v>
      </c>
    </row>
    <row r="552" spans="1:6" ht="36">
      <c r="A552" s="4" t="s">
        <v>3611</v>
      </c>
      <c r="B552" s="4" t="s">
        <v>3612</v>
      </c>
      <c r="C552" s="4" t="s">
        <v>3136</v>
      </c>
      <c r="D552" s="54">
        <f t="shared" si="24"/>
        <v>179.4</v>
      </c>
      <c r="E552" s="54">
        <f t="shared" si="25"/>
        <v>165.6</v>
      </c>
      <c r="F552" s="54">
        <f t="shared" si="26"/>
        <v>193.2</v>
      </c>
    </row>
    <row r="553" spans="1:6" ht="36">
      <c r="A553" s="5" t="s">
        <v>3613</v>
      </c>
      <c r="B553" s="5" t="s">
        <v>3614</v>
      </c>
      <c r="C553" s="5" t="s">
        <v>3136</v>
      </c>
      <c r="D553" s="54">
        <f t="shared" si="24"/>
        <v>179.4</v>
      </c>
      <c r="E553" s="54">
        <f t="shared" si="25"/>
        <v>165.6</v>
      </c>
      <c r="F553" s="54">
        <f t="shared" si="26"/>
        <v>193.2</v>
      </c>
    </row>
    <row r="554" spans="1:6">
      <c r="A554" s="4" t="s">
        <v>3615</v>
      </c>
      <c r="B554" s="4" t="s">
        <v>3616</v>
      </c>
      <c r="C554" s="4" t="s">
        <v>3617</v>
      </c>
      <c r="D554" s="54">
        <f t="shared" si="24"/>
        <v>165.1</v>
      </c>
      <c r="E554" s="54">
        <f t="shared" si="25"/>
        <v>152.4</v>
      </c>
      <c r="F554" s="54">
        <f t="shared" si="26"/>
        <v>177.79999999999998</v>
      </c>
    </row>
    <row r="555" spans="1:6">
      <c r="A555" s="5" t="s">
        <v>3618</v>
      </c>
      <c r="B555" s="5" t="s">
        <v>3619</v>
      </c>
      <c r="C555" s="5" t="s">
        <v>3617</v>
      </c>
      <c r="D555" s="54">
        <f t="shared" si="24"/>
        <v>165.1</v>
      </c>
      <c r="E555" s="54">
        <f t="shared" si="25"/>
        <v>152.4</v>
      </c>
      <c r="F555" s="54">
        <f t="shared" si="26"/>
        <v>177.79999999999998</v>
      </c>
    </row>
    <row r="556" spans="1:6" ht="24">
      <c r="A556" s="4" t="s">
        <v>3620</v>
      </c>
      <c r="B556" s="4" t="s">
        <v>3621</v>
      </c>
      <c r="C556" s="4" t="s">
        <v>3622</v>
      </c>
      <c r="D556" s="54">
        <f t="shared" si="24"/>
        <v>157.30000000000001</v>
      </c>
      <c r="E556" s="54">
        <f t="shared" si="25"/>
        <v>145.19999999999999</v>
      </c>
      <c r="F556" s="54">
        <f t="shared" si="26"/>
        <v>169.39999999999998</v>
      </c>
    </row>
    <row r="557" spans="1:6" ht="24">
      <c r="A557" s="5" t="s">
        <v>3623</v>
      </c>
      <c r="B557" s="5" t="s">
        <v>3624</v>
      </c>
      <c r="C557" s="5" t="s">
        <v>3622</v>
      </c>
      <c r="D557" s="54">
        <f t="shared" si="24"/>
        <v>157.30000000000001</v>
      </c>
      <c r="E557" s="54">
        <f t="shared" si="25"/>
        <v>145.19999999999999</v>
      </c>
      <c r="F557" s="54">
        <f t="shared" si="26"/>
        <v>169.39999999999998</v>
      </c>
    </row>
    <row r="558" spans="1:6" ht="24">
      <c r="A558" s="4" t="s">
        <v>3625</v>
      </c>
      <c r="B558" s="4" t="s">
        <v>3626</v>
      </c>
      <c r="C558" s="4" t="s">
        <v>3622</v>
      </c>
      <c r="D558" s="54">
        <f t="shared" si="24"/>
        <v>157.30000000000001</v>
      </c>
      <c r="E558" s="54">
        <f t="shared" si="25"/>
        <v>145.19999999999999</v>
      </c>
      <c r="F558" s="54">
        <f t="shared" si="26"/>
        <v>169.39999999999998</v>
      </c>
    </row>
    <row r="559" spans="1:6" ht="24">
      <c r="A559" s="5" t="s">
        <v>3627</v>
      </c>
      <c r="B559" s="5" t="s">
        <v>3628</v>
      </c>
      <c r="C559" s="5" t="s">
        <v>3622</v>
      </c>
      <c r="D559" s="54">
        <f t="shared" si="24"/>
        <v>157.30000000000001</v>
      </c>
      <c r="E559" s="54">
        <f t="shared" si="25"/>
        <v>145.19999999999999</v>
      </c>
      <c r="F559" s="54">
        <f t="shared" si="26"/>
        <v>169.39999999999998</v>
      </c>
    </row>
    <row r="560" spans="1:6" ht="24">
      <c r="A560" s="4" t="s">
        <v>3629</v>
      </c>
      <c r="B560" s="4" t="s">
        <v>3630</v>
      </c>
      <c r="C560" s="4" t="s">
        <v>3622</v>
      </c>
      <c r="D560" s="54">
        <f t="shared" si="24"/>
        <v>157.30000000000001</v>
      </c>
      <c r="E560" s="54">
        <f t="shared" si="25"/>
        <v>145.19999999999999</v>
      </c>
      <c r="F560" s="54">
        <f t="shared" si="26"/>
        <v>169.39999999999998</v>
      </c>
    </row>
    <row r="561" spans="1:6" ht="24">
      <c r="A561" s="5" t="s">
        <v>3631</v>
      </c>
      <c r="B561" s="5" t="s">
        <v>3632</v>
      </c>
      <c r="C561" s="5" t="s">
        <v>3622</v>
      </c>
      <c r="D561" s="54">
        <f t="shared" si="24"/>
        <v>157.30000000000001</v>
      </c>
      <c r="E561" s="54">
        <f t="shared" si="25"/>
        <v>145.19999999999999</v>
      </c>
      <c r="F561" s="54">
        <f t="shared" si="26"/>
        <v>169.39999999999998</v>
      </c>
    </row>
    <row r="562" spans="1:6" ht="24">
      <c r="A562" s="4" t="s">
        <v>3633</v>
      </c>
      <c r="B562" s="4" t="s">
        <v>3634</v>
      </c>
      <c r="C562" s="4" t="s">
        <v>3622</v>
      </c>
      <c r="D562" s="54">
        <f t="shared" si="24"/>
        <v>157.30000000000001</v>
      </c>
      <c r="E562" s="54">
        <f t="shared" si="25"/>
        <v>145.19999999999999</v>
      </c>
      <c r="F562" s="54">
        <f t="shared" si="26"/>
        <v>169.39999999999998</v>
      </c>
    </row>
    <row r="563" spans="1:6">
      <c r="A563" s="5" t="s">
        <v>3635</v>
      </c>
      <c r="B563" s="5" t="s">
        <v>3636</v>
      </c>
      <c r="C563" s="5" t="s">
        <v>3622</v>
      </c>
      <c r="D563" s="54">
        <f t="shared" si="24"/>
        <v>157.30000000000001</v>
      </c>
      <c r="E563" s="54">
        <f t="shared" si="25"/>
        <v>145.19999999999999</v>
      </c>
      <c r="F563" s="54">
        <f t="shared" si="26"/>
        <v>169.39999999999998</v>
      </c>
    </row>
    <row r="564" spans="1:6">
      <c r="A564" s="4" t="s">
        <v>3637</v>
      </c>
      <c r="B564" s="4" t="s">
        <v>3638</v>
      </c>
      <c r="C564" s="4" t="s">
        <v>3622</v>
      </c>
      <c r="D564" s="54">
        <f t="shared" si="24"/>
        <v>157.30000000000001</v>
      </c>
      <c r="E564" s="54">
        <f t="shared" si="25"/>
        <v>145.19999999999999</v>
      </c>
      <c r="F564" s="54">
        <f t="shared" si="26"/>
        <v>169.39999999999998</v>
      </c>
    </row>
    <row r="565" spans="1:6" ht="24">
      <c r="A565" s="5" t="s">
        <v>3639</v>
      </c>
      <c r="B565" s="5" t="s">
        <v>3640</v>
      </c>
      <c r="C565" s="5" t="s">
        <v>3622</v>
      </c>
      <c r="D565" s="54">
        <f t="shared" si="24"/>
        <v>157.30000000000001</v>
      </c>
      <c r="E565" s="54">
        <f t="shared" si="25"/>
        <v>145.19999999999999</v>
      </c>
      <c r="F565" s="54">
        <f t="shared" si="26"/>
        <v>169.39999999999998</v>
      </c>
    </row>
    <row r="566" spans="1:6" ht="24">
      <c r="A566" s="4" t="s">
        <v>3641</v>
      </c>
      <c r="B566" s="4" t="s">
        <v>3642</v>
      </c>
      <c r="C566" s="4" t="s">
        <v>2505</v>
      </c>
      <c r="D566" s="54">
        <f t="shared" si="24"/>
        <v>143</v>
      </c>
      <c r="E566" s="54">
        <f t="shared" si="25"/>
        <v>132</v>
      </c>
      <c r="F566" s="54">
        <f t="shared" si="26"/>
        <v>154</v>
      </c>
    </row>
    <row r="567" spans="1:6" ht="24">
      <c r="A567" s="5" t="s">
        <v>3643</v>
      </c>
      <c r="B567" s="5" t="s">
        <v>3644</v>
      </c>
      <c r="C567" s="5" t="s">
        <v>2505</v>
      </c>
      <c r="D567" s="54">
        <f t="shared" si="24"/>
        <v>143</v>
      </c>
      <c r="E567" s="54">
        <f t="shared" si="25"/>
        <v>132</v>
      </c>
      <c r="F567" s="54">
        <f t="shared" si="26"/>
        <v>154</v>
      </c>
    </row>
    <row r="568" spans="1:6">
      <c r="A568" s="4" t="s">
        <v>3645</v>
      </c>
      <c r="B568" s="4" t="s">
        <v>3646</v>
      </c>
      <c r="C568" s="4" t="s">
        <v>3136</v>
      </c>
      <c r="D568" s="54">
        <f t="shared" si="24"/>
        <v>179.4</v>
      </c>
      <c r="E568" s="54">
        <f t="shared" si="25"/>
        <v>165.6</v>
      </c>
      <c r="F568" s="54">
        <f t="shared" si="26"/>
        <v>193.2</v>
      </c>
    </row>
    <row r="569" spans="1:6">
      <c r="A569" s="5" t="s">
        <v>3647</v>
      </c>
      <c r="B569" s="5" t="s">
        <v>3648</v>
      </c>
      <c r="C569" s="5" t="s">
        <v>3136</v>
      </c>
      <c r="D569" s="54">
        <f t="shared" si="24"/>
        <v>179.4</v>
      </c>
      <c r="E569" s="54">
        <f t="shared" si="25"/>
        <v>165.6</v>
      </c>
      <c r="F569" s="54">
        <f t="shared" si="26"/>
        <v>193.2</v>
      </c>
    </row>
    <row r="570" spans="1:6">
      <c r="A570" s="4" t="s">
        <v>3649</v>
      </c>
      <c r="B570" s="4" t="s">
        <v>3650</v>
      </c>
      <c r="C570" s="4" t="s">
        <v>3136</v>
      </c>
      <c r="D570" s="54">
        <f t="shared" si="24"/>
        <v>179.4</v>
      </c>
      <c r="E570" s="54">
        <f t="shared" si="25"/>
        <v>165.6</v>
      </c>
      <c r="F570" s="54">
        <f t="shared" si="26"/>
        <v>193.2</v>
      </c>
    </row>
    <row r="571" spans="1:6">
      <c r="A571" s="5" t="s">
        <v>3651</v>
      </c>
      <c r="B571" s="5" t="s">
        <v>3652</v>
      </c>
      <c r="C571" s="5" t="s">
        <v>3136</v>
      </c>
      <c r="D571" s="54">
        <f t="shared" si="24"/>
        <v>179.4</v>
      </c>
      <c r="E571" s="54">
        <f t="shared" si="25"/>
        <v>165.6</v>
      </c>
      <c r="F571" s="54">
        <f t="shared" si="26"/>
        <v>193.2</v>
      </c>
    </row>
    <row r="572" spans="1:6">
      <c r="A572" s="4" t="s">
        <v>3653</v>
      </c>
      <c r="B572" s="4" t="s">
        <v>3654</v>
      </c>
      <c r="C572" s="4" t="s">
        <v>3136</v>
      </c>
      <c r="D572" s="54">
        <f t="shared" si="24"/>
        <v>179.4</v>
      </c>
      <c r="E572" s="54">
        <f t="shared" si="25"/>
        <v>165.6</v>
      </c>
      <c r="F572" s="54">
        <f t="shared" si="26"/>
        <v>193.2</v>
      </c>
    </row>
    <row r="573" spans="1:6" ht="24">
      <c r="A573" s="5" t="s">
        <v>3655</v>
      </c>
      <c r="B573" s="5" t="s">
        <v>3656</v>
      </c>
      <c r="C573" s="5" t="s">
        <v>3136</v>
      </c>
      <c r="D573" s="54">
        <f t="shared" si="24"/>
        <v>179.4</v>
      </c>
      <c r="E573" s="54">
        <f t="shared" si="25"/>
        <v>165.6</v>
      </c>
      <c r="F573" s="54">
        <f t="shared" si="26"/>
        <v>193.2</v>
      </c>
    </row>
    <row r="574" spans="1:6">
      <c r="A574" s="4" t="s">
        <v>3657</v>
      </c>
      <c r="B574" s="4" t="s">
        <v>3658</v>
      </c>
      <c r="C574" s="4" t="s">
        <v>3136</v>
      </c>
      <c r="D574" s="54">
        <f t="shared" si="24"/>
        <v>179.4</v>
      </c>
      <c r="E574" s="54">
        <f t="shared" si="25"/>
        <v>165.6</v>
      </c>
      <c r="F574" s="54">
        <f t="shared" si="26"/>
        <v>193.2</v>
      </c>
    </row>
    <row r="575" spans="1:6">
      <c r="A575" s="5" t="s">
        <v>3659</v>
      </c>
      <c r="B575" s="5" t="s">
        <v>3660</v>
      </c>
      <c r="C575" s="5" t="s">
        <v>3136</v>
      </c>
      <c r="D575" s="54">
        <f t="shared" si="24"/>
        <v>179.4</v>
      </c>
      <c r="E575" s="54">
        <f t="shared" si="25"/>
        <v>165.6</v>
      </c>
      <c r="F575" s="54">
        <f t="shared" si="26"/>
        <v>193.2</v>
      </c>
    </row>
    <row r="576" spans="1:6">
      <c r="A576" s="4" t="s">
        <v>3661</v>
      </c>
      <c r="B576" s="4" t="s">
        <v>3662</v>
      </c>
      <c r="C576" s="4" t="s">
        <v>3136</v>
      </c>
      <c r="D576" s="54">
        <f t="shared" si="24"/>
        <v>179.4</v>
      </c>
      <c r="E576" s="54">
        <f t="shared" si="25"/>
        <v>165.6</v>
      </c>
      <c r="F576" s="54">
        <f t="shared" si="26"/>
        <v>193.2</v>
      </c>
    </row>
    <row r="577" spans="1:6">
      <c r="A577" s="5" t="s">
        <v>3663</v>
      </c>
      <c r="B577" s="5" t="s">
        <v>3664</v>
      </c>
      <c r="C577" s="5" t="s">
        <v>3136</v>
      </c>
      <c r="D577" s="54">
        <f t="shared" si="24"/>
        <v>179.4</v>
      </c>
      <c r="E577" s="54">
        <f t="shared" si="25"/>
        <v>165.6</v>
      </c>
      <c r="F577" s="54">
        <f t="shared" si="26"/>
        <v>193.2</v>
      </c>
    </row>
    <row r="578" spans="1:6">
      <c r="A578" s="4" t="s">
        <v>3665</v>
      </c>
      <c r="B578" s="4" t="s">
        <v>3666</v>
      </c>
      <c r="C578" s="4" t="s">
        <v>3617</v>
      </c>
      <c r="D578" s="54">
        <f t="shared" si="24"/>
        <v>165.1</v>
      </c>
      <c r="E578" s="54">
        <f t="shared" si="25"/>
        <v>152.4</v>
      </c>
      <c r="F578" s="54">
        <f t="shared" si="26"/>
        <v>177.79999999999998</v>
      </c>
    </row>
    <row r="579" spans="1:6">
      <c r="A579" s="5" t="s">
        <v>3667</v>
      </c>
      <c r="B579" s="5" t="s">
        <v>3668</v>
      </c>
      <c r="C579" s="5" t="s">
        <v>3617</v>
      </c>
      <c r="D579" s="54">
        <f t="shared" ref="D579:D642" si="27">C579*0.65</f>
        <v>165.1</v>
      </c>
      <c r="E579" s="54">
        <f t="shared" ref="E579:E642" si="28">C579*0.6</f>
        <v>152.4</v>
      </c>
      <c r="F579" s="54">
        <f t="shared" ref="F579:F642" si="29">C579*0.7</f>
        <v>177.79999999999998</v>
      </c>
    </row>
    <row r="580" spans="1:6">
      <c r="A580" s="4" t="s">
        <v>3669</v>
      </c>
      <c r="B580" s="4" t="s">
        <v>3670</v>
      </c>
      <c r="C580" s="4" t="s">
        <v>3136</v>
      </c>
      <c r="D580" s="54">
        <f t="shared" si="27"/>
        <v>179.4</v>
      </c>
      <c r="E580" s="54">
        <f t="shared" si="28"/>
        <v>165.6</v>
      </c>
      <c r="F580" s="54">
        <f t="shared" si="29"/>
        <v>193.2</v>
      </c>
    </row>
    <row r="581" spans="1:6">
      <c r="A581" s="5" t="s">
        <v>3671</v>
      </c>
      <c r="B581" s="5" t="s">
        <v>3672</v>
      </c>
      <c r="C581" s="5" t="s">
        <v>2494</v>
      </c>
      <c r="D581" s="54">
        <f t="shared" si="27"/>
        <v>214.5</v>
      </c>
      <c r="E581" s="54">
        <f t="shared" si="28"/>
        <v>198</v>
      </c>
      <c r="F581" s="54">
        <f t="shared" si="29"/>
        <v>230.99999999999997</v>
      </c>
    </row>
    <row r="582" spans="1:6">
      <c r="A582" s="4" t="s">
        <v>3673</v>
      </c>
      <c r="B582" s="4" t="s">
        <v>3674</v>
      </c>
      <c r="C582" s="4" t="s">
        <v>2494</v>
      </c>
      <c r="D582" s="54">
        <f t="shared" si="27"/>
        <v>214.5</v>
      </c>
      <c r="E582" s="54">
        <f t="shared" si="28"/>
        <v>198</v>
      </c>
      <c r="F582" s="54">
        <f t="shared" si="29"/>
        <v>230.99999999999997</v>
      </c>
    </row>
    <row r="583" spans="1:6" ht="24">
      <c r="A583" s="5" t="s">
        <v>3675</v>
      </c>
      <c r="B583" s="5" t="s">
        <v>3676</v>
      </c>
      <c r="C583" s="5" t="s">
        <v>2697</v>
      </c>
      <c r="D583" s="54">
        <f t="shared" si="27"/>
        <v>7.8000000000000007</v>
      </c>
      <c r="E583" s="54">
        <f t="shared" si="28"/>
        <v>7.1999999999999993</v>
      </c>
      <c r="F583" s="54">
        <f t="shared" si="29"/>
        <v>8.3999999999999986</v>
      </c>
    </row>
    <row r="584" spans="1:6" ht="24">
      <c r="A584" s="4" t="s">
        <v>3677</v>
      </c>
      <c r="B584" s="4" t="s">
        <v>3678</v>
      </c>
      <c r="C584" s="4" t="s">
        <v>2697</v>
      </c>
      <c r="D584" s="54">
        <f t="shared" si="27"/>
        <v>7.8000000000000007</v>
      </c>
      <c r="E584" s="54">
        <f t="shared" si="28"/>
        <v>7.1999999999999993</v>
      </c>
      <c r="F584" s="54">
        <f t="shared" si="29"/>
        <v>8.3999999999999986</v>
      </c>
    </row>
    <row r="585" spans="1:6" ht="24">
      <c r="A585" s="5" t="s">
        <v>3679</v>
      </c>
      <c r="B585" s="5" t="s">
        <v>3680</v>
      </c>
      <c r="C585" s="5" t="s">
        <v>2697</v>
      </c>
      <c r="D585" s="54">
        <f t="shared" si="27"/>
        <v>7.8000000000000007</v>
      </c>
      <c r="E585" s="54">
        <f t="shared" si="28"/>
        <v>7.1999999999999993</v>
      </c>
      <c r="F585" s="54">
        <f t="shared" si="29"/>
        <v>8.3999999999999986</v>
      </c>
    </row>
    <row r="586" spans="1:6" ht="24">
      <c r="A586" s="4" t="s">
        <v>3681</v>
      </c>
      <c r="B586" s="4" t="s">
        <v>3682</v>
      </c>
      <c r="C586" s="4" t="s">
        <v>2697</v>
      </c>
      <c r="D586" s="54">
        <f t="shared" si="27"/>
        <v>7.8000000000000007</v>
      </c>
      <c r="E586" s="54">
        <f t="shared" si="28"/>
        <v>7.1999999999999993</v>
      </c>
      <c r="F586" s="54">
        <f t="shared" si="29"/>
        <v>8.3999999999999986</v>
      </c>
    </row>
    <row r="587" spans="1:6" ht="24">
      <c r="A587" s="5" t="s">
        <v>3683</v>
      </c>
      <c r="B587" s="5" t="s">
        <v>3684</v>
      </c>
      <c r="C587" s="5" t="s">
        <v>2697</v>
      </c>
      <c r="D587" s="54">
        <f t="shared" si="27"/>
        <v>7.8000000000000007</v>
      </c>
      <c r="E587" s="54">
        <f t="shared" si="28"/>
        <v>7.1999999999999993</v>
      </c>
      <c r="F587" s="54">
        <f t="shared" si="29"/>
        <v>8.3999999999999986</v>
      </c>
    </row>
    <row r="588" spans="1:6" ht="24">
      <c r="A588" s="4" t="s">
        <v>3685</v>
      </c>
      <c r="B588" s="4" t="s">
        <v>3686</v>
      </c>
      <c r="C588" s="4" t="s">
        <v>2697</v>
      </c>
      <c r="D588" s="54">
        <f t="shared" si="27"/>
        <v>7.8000000000000007</v>
      </c>
      <c r="E588" s="54">
        <f t="shared" si="28"/>
        <v>7.1999999999999993</v>
      </c>
      <c r="F588" s="54">
        <f t="shared" si="29"/>
        <v>8.3999999999999986</v>
      </c>
    </row>
    <row r="589" spans="1:6" ht="24">
      <c r="A589" s="5" t="s">
        <v>3687</v>
      </c>
      <c r="B589" s="5" t="s">
        <v>3688</v>
      </c>
      <c r="C589" s="5" t="s">
        <v>2697</v>
      </c>
      <c r="D589" s="54">
        <f t="shared" si="27"/>
        <v>7.8000000000000007</v>
      </c>
      <c r="E589" s="54">
        <f t="shared" si="28"/>
        <v>7.1999999999999993</v>
      </c>
      <c r="F589" s="54">
        <f t="shared" si="29"/>
        <v>8.3999999999999986</v>
      </c>
    </row>
    <row r="590" spans="1:6" ht="24">
      <c r="A590" s="4" t="s">
        <v>3689</v>
      </c>
      <c r="B590" s="4" t="s">
        <v>3690</v>
      </c>
      <c r="C590" s="4" t="s">
        <v>2697</v>
      </c>
      <c r="D590" s="54">
        <f t="shared" si="27"/>
        <v>7.8000000000000007</v>
      </c>
      <c r="E590" s="54">
        <f t="shared" si="28"/>
        <v>7.1999999999999993</v>
      </c>
      <c r="F590" s="54">
        <f t="shared" si="29"/>
        <v>8.3999999999999986</v>
      </c>
    </row>
    <row r="591" spans="1:6" ht="24">
      <c r="A591" s="5" t="s">
        <v>3691</v>
      </c>
      <c r="B591" s="5" t="s">
        <v>3692</v>
      </c>
      <c r="C591" s="5" t="s">
        <v>2697</v>
      </c>
      <c r="D591" s="54">
        <f t="shared" si="27"/>
        <v>7.8000000000000007</v>
      </c>
      <c r="E591" s="54">
        <f t="shared" si="28"/>
        <v>7.1999999999999993</v>
      </c>
      <c r="F591" s="54">
        <f t="shared" si="29"/>
        <v>8.3999999999999986</v>
      </c>
    </row>
    <row r="592" spans="1:6" ht="24">
      <c r="A592" s="4" t="s">
        <v>3693</v>
      </c>
      <c r="B592" s="4" t="s">
        <v>3694</v>
      </c>
      <c r="C592" s="4" t="s">
        <v>2697</v>
      </c>
      <c r="D592" s="54">
        <f t="shared" si="27"/>
        <v>7.8000000000000007</v>
      </c>
      <c r="E592" s="54">
        <f t="shared" si="28"/>
        <v>7.1999999999999993</v>
      </c>
      <c r="F592" s="54">
        <f t="shared" si="29"/>
        <v>8.3999999999999986</v>
      </c>
    </row>
    <row r="593" spans="1:6" ht="24">
      <c r="A593" s="5" t="s">
        <v>3695</v>
      </c>
      <c r="B593" s="5" t="s">
        <v>3696</v>
      </c>
      <c r="C593" s="5" t="s">
        <v>2697</v>
      </c>
      <c r="D593" s="54">
        <f t="shared" si="27"/>
        <v>7.8000000000000007</v>
      </c>
      <c r="E593" s="54">
        <f t="shared" si="28"/>
        <v>7.1999999999999993</v>
      </c>
      <c r="F593" s="54">
        <f t="shared" si="29"/>
        <v>8.3999999999999986</v>
      </c>
    </row>
    <row r="594" spans="1:6" ht="24">
      <c r="A594" s="4" t="s">
        <v>3697</v>
      </c>
      <c r="B594" s="4" t="s">
        <v>3698</v>
      </c>
      <c r="C594" s="4" t="s">
        <v>2697</v>
      </c>
      <c r="D594" s="54">
        <f t="shared" si="27"/>
        <v>7.8000000000000007</v>
      </c>
      <c r="E594" s="54">
        <f t="shared" si="28"/>
        <v>7.1999999999999993</v>
      </c>
      <c r="F594" s="54">
        <f t="shared" si="29"/>
        <v>8.3999999999999986</v>
      </c>
    </row>
    <row r="595" spans="1:6">
      <c r="A595" s="5" t="s">
        <v>3699</v>
      </c>
      <c r="B595" s="5" t="s">
        <v>3700</v>
      </c>
      <c r="C595" s="5" t="s">
        <v>2494</v>
      </c>
      <c r="D595" s="54">
        <f t="shared" si="27"/>
        <v>214.5</v>
      </c>
      <c r="E595" s="54">
        <f t="shared" si="28"/>
        <v>198</v>
      </c>
      <c r="F595" s="54">
        <f t="shared" si="29"/>
        <v>230.99999999999997</v>
      </c>
    </row>
    <row r="596" spans="1:6">
      <c r="A596" s="4" t="s">
        <v>3701</v>
      </c>
      <c r="B596" s="4" t="s">
        <v>3702</v>
      </c>
      <c r="C596" s="4" t="s">
        <v>2494</v>
      </c>
      <c r="D596" s="54">
        <f t="shared" si="27"/>
        <v>214.5</v>
      </c>
      <c r="E596" s="54">
        <f t="shared" si="28"/>
        <v>198</v>
      </c>
      <c r="F596" s="54">
        <f t="shared" si="29"/>
        <v>230.99999999999997</v>
      </c>
    </row>
    <row r="597" spans="1:6">
      <c r="A597" s="5" t="s">
        <v>3703</v>
      </c>
      <c r="B597" s="5" t="s">
        <v>3704</v>
      </c>
      <c r="C597" s="5" t="s">
        <v>2494</v>
      </c>
      <c r="D597" s="54">
        <f t="shared" si="27"/>
        <v>214.5</v>
      </c>
      <c r="E597" s="54">
        <f t="shared" si="28"/>
        <v>198</v>
      </c>
      <c r="F597" s="54">
        <f t="shared" si="29"/>
        <v>230.99999999999997</v>
      </c>
    </row>
    <row r="598" spans="1:6">
      <c r="A598" s="4" t="s">
        <v>3705</v>
      </c>
      <c r="B598" s="4" t="s">
        <v>3706</v>
      </c>
      <c r="C598" s="4" t="s">
        <v>2494</v>
      </c>
      <c r="D598" s="54">
        <f t="shared" si="27"/>
        <v>214.5</v>
      </c>
      <c r="E598" s="54">
        <f t="shared" si="28"/>
        <v>198</v>
      </c>
      <c r="F598" s="54">
        <f t="shared" si="29"/>
        <v>230.99999999999997</v>
      </c>
    </row>
    <row r="599" spans="1:6" ht="24">
      <c r="A599" s="5" t="s">
        <v>3707</v>
      </c>
      <c r="B599" s="5" t="s">
        <v>3708</v>
      </c>
      <c r="C599" s="5" t="s">
        <v>2494</v>
      </c>
      <c r="D599" s="54">
        <f t="shared" si="27"/>
        <v>214.5</v>
      </c>
      <c r="E599" s="54">
        <f t="shared" si="28"/>
        <v>198</v>
      </c>
      <c r="F599" s="54">
        <f t="shared" si="29"/>
        <v>230.99999999999997</v>
      </c>
    </row>
    <row r="600" spans="1:6">
      <c r="A600" s="4" t="s">
        <v>3709</v>
      </c>
      <c r="B600" s="4" t="s">
        <v>3710</v>
      </c>
      <c r="C600" s="4" t="s">
        <v>2494</v>
      </c>
      <c r="D600" s="54">
        <f t="shared" si="27"/>
        <v>214.5</v>
      </c>
      <c r="E600" s="54">
        <f t="shared" si="28"/>
        <v>198</v>
      </c>
      <c r="F600" s="54">
        <f t="shared" si="29"/>
        <v>230.99999999999997</v>
      </c>
    </row>
    <row r="601" spans="1:6">
      <c r="A601" s="5" t="s">
        <v>3711</v>
      </c>
      <c r="B601" s="5" t="s">
        <v>3712</v>
      </c>
      <c r="C601" s="5" t="s">
        <v>2494</v>
      </c>
      <c r="D601" s="54">
        <f t="shared" si="27"/>
        <v>214.5</v>
      </c>
      <c r="E601" s="54">
        <f t="shared" si="28"/>
        <v>198</v>
      </c>
      <c r="F601" s="54">
        <f t="shared" si="29"/>
        <v>230.99999999999997</v>
      </c>
    </row>
    <row r="602" spans="1:6">
      <c r="A602" s="4" t="s">
        <v>3713</v>
      </c>
      <c r="B602" s="4" t="s">
        <v>3714</v>
      </c>
      <c r="C602" s="4" t="s">
        <v>2494</v>
      </c>
      <c r="D602" s="54">
        <f t="shared" si="27"/>
        <v>214.5</v>
      </c>
      <c r="E602" s="54">
        <f t="shared" si="28"/>
        <v>198</v>
      </c>
      <c r="F602" s="54">
        <f t="shared" si="29"/>
        <v>230.99999999999997</v>
      </c>
    </row>
    <row r="603" spans="1:6">
      <c r="A603" s="5" t="s">
        <v>3715</v>
      </c>
      <c r="B603" s="5" t="s">
        <v>3716</v>
      </c>
      <c r="C603" s="5" t="s">
        <v>3136</v>
      </c>
      <c r="D603" s="54">
        <f t="shared" si="27"/>
        <v>179.4</v>
      </c>
      <c r="E603" s="54">
        <f t="shared" si="28"/>
        <v>165.6</v>
      </c>
      <c r="F603" s="54">
        <f t="shared" si="29"/>
        <v>193.2</v>
      </c>
    </row>
    <row r="604" spans="1:6">
      <c r="A604" s="4" t="s">
        <v>3717</v>
      </c>
      <c r="B604" s="4" t="s">
        <v>3718</v>
      </c>
      <c r="C604" s="4" t="s">
        <v>2494</v>
      </c>
      <c r="D604" s="54">
        <f t="shared" si="27"/>
        <v>214.5</v>
      </c>
      <c r="E604" s="54">
        <f t="shared" si="28"/>
        <v>198</v>
      </c>
      <c r="F604" s="54">
        <f t="shared" si="29"/>
        <v>230.99999999999997</v>
      </c>
    </row>
    <row r="605" spans="1:6">
      <c r="A605" s="5" t="s">
        <v>3719</v>
      </c>
      <c r="B605" s="5" t="s">
        <v>3720</v>
      </c>
      <c r="C605" s="5" t="s">
        <v>2494</v>
      </c>
      <c r="D605" s="54">
        <f t="shared" si="27"/>
        <v>214.5</v>
      </c>
      <c r="E605" s="54">
        <f t="shared" si="28"/>
        <v>198</v>
      </c>
      <c r="F605" s="54">
        <f t="shared" si="29"/>
        <v>230.99999999999997</v>
      </c>
    </row>
    <row r="606" spans="1:6">
      <c r="A606" s="4" t="s">
        <v>3721</v>
      </c>
      <c r="B606" s="4" t="s">
        <v>3722</v>
      </c>
      <c r="C606" s="4" t="s">
        <v>3136</v>
      </c>
      <c r="D606" s="54">
        <f t="shared" si="27"/>
        <v>179.4</v>
      </c>
      <c r="E606" s="54">
        <f t="shared" si="28"/>
        <v>165.6</v>
      </c>
      <c r="F606" s="54">
        <f t="shared" si="29"/>
        <v>193.2</v>
      </c>
    </row>
    <row r="607" spans="1:6">
      <c r="A607" s="5" t="s">
        <v>3723</v>
      </c>
      <c r="B607" s="5" t="s">
        <v>3724</v>
      </c>
      <c r="C607" s="5" t="s">
        <v>2494</v>
      </c>
      <c r="D607" s="54">
        <f t="shared" si="27"/>
        <v>214.5</v>
      </c>
      <c r="E607" s="54">
        <f t="shared" si="28"/>
        <v>198</v>
      </c>
      <c r="F607" s="54">
        <f t="shared" si="29"/>
        <v>230.99999999999997</v>
      </c>
    </row>
    <row r="608" spans="1:6">
      <c r="A608" s="4" t="s">
        <v>3725</v>
      </c>
      <c r="B608" s="4" t="s">
        <v>3726</v>
      </c>
      <c r="C608" s="4" t="s">
        <v>2494</v>
      </c>
      <c r="D608" s="54">
        <f t="shared" si="27"/>
        <v>214.5</v>
      </c>
      <c r="E608" s="54">
        <f t="shared" si="28"/>
        <v>198</v>
      </c>
      <c r="F608" s="54">
        <f t="shared" si="29"/>
        <v>230.99999999999997</v>
      </c>
    </row>
    <row r="609" spans="1:6">
      <c r="A609" s="5" t="s">
        <v>3727</v>
      </c>
      <c r="B609" s="5" t="s">
        <v>3728</v>
      </c>
      <c r="C609" s="5" t="s">
        <v>3136</v>
      </c>
      <c r="D609" s="54">
        <f t="shared" si="27"/>
        <v>179.4</v>
      </c>
      <c r="E609" s="54">
        <f t="shared" si="28"/>
        <v>165.6</v>
      </c>
      <c r="F609" s="54">
        <f t="shared" si="29"/>
        <v>193.2</v>
      </c>
    </row>
    <row r="610" spans="1:6">
      <c r="A610" s="4" t="s">
        <v>3729</v>
      </c>
      <c r="B610" s="4" t="s">
        <v>3730</v>
      </c>
      <c r="C610" s="4" t="s">
        <v>3136</v>
      </c>
      <c r="D610" s="54">
        <f t="shared" si="27"/>
        <v>179.4</v>
      </c>
      <c r="E610" s="54">
        <f t="shared" si="28"/>
        <v>165.6</v>
      </c>
      <c r="F610" s="54">
        <f t="shared" si="29"/>
        <v>193.2</v>
      </c>
    </row>
    <row r="611" spans="1:6">
      <c r="A611" s="5" t="s">
        <v>3731</v>
      </c>
      <c r="B611" s="5" t="s">
        <v>3732</v>
      </c>
      <c r="C611" s="5" t="s">
        <v>2488</v>
      </c>
      <c r="D611" s="54">
        <f t="shared" si="27"/>
        <v>85.8</v>
      </c>
      <c r="E611" s="54">
        <f t="shared" si="28"/>
        <v>79.2</v>
      </c>
      <c r="F611" s="54">
        <f t="shared" si="29"/>
        <v>92.399999999999991</v>
      </c>
    </row>
    <row r="612" spans="1:6">
      <c r="A612" s="4" t="s">
        <v>3733</v>
      </c>
      <c r="B612" s="4" t="s">
        <v>3734</v>
      </c>
      <c r="C612" s="4" t="s">
        <v>2488</v>
      </c>
      <c r="D612" s="54">
        <f t="shared" si="27"/>
        <v>85.8</v>
      </c>
      <c r="E612" s="54">
        <f t="shared" si="28"/>
        <v>79.2</v>
      </c>
      <c r="F612" s="54">
        <f t="shared" si="29"/>
        <v>92.399999999999991</v>
      </c>
    </row>
    <row r="613" spans="1:6">
      <c r="A613" s="5" t="s">
        <v>3735</v>
      </c>
      <c r="B613" s="5" t="s">
        <v>3736</v>
      </c>
      <c r="C613" s="5" t="s">
        <v>2488</v>
      </c>
      <c r="D613" s="54">
        <f t="shared" si="27"/>
        <v>85.8</v>
      </c>
      <c r="E613" s="54">
        <f t="shared" si="28"/>
        <v>79.2</v>
      </c>
      <c r="F613" s="54">
        <f t="shared" si="29"/>
        <v>92.399999999999991</v>
      </c>
    </row>
    <row r="614" spans="1:6">
      <c r="A614" s="4" t="s">
        <v>3737</v>
      </c>
      <c r="B614" s="4" t="s">
        <v>3738</v>
      </c>
      <c r="C614" s="4" t="s">
        <v>2488</v>
      </c>
      <c r="D614" s="54">
        <f t="shared" si="27"/>
        <v>85.8</v>
      </c>
      <c r="E614" s="54">
        <f t="shared" si="28"/>
        <v>79.2</v>
      </c>
      <c r="F614" s="54">
        <f t="shared" si="29"/>
        <v>92.399999999999991</v>
      </c>
    </row>
    <row r="615" spans="1:6">
      <c r="A615" s="5" t="s">
        <v>3739</v>
      </c>
      <c r="B615" s="5" t="s">
        <v>3740</v>
      </c>
      <c r="C615" s="5" t="s">
        <v>2488</v>
      </c>
      <c r="D615" s="54">
        <f t="shared" si="27"/>
        <v>85.8</v>
      </c>
      <c r="E615" s="54">
        <f t="shared" si="28"/>
        <v>79.2</v>
      </c>
      <c r="F615" s="54">
        <f t="shared" si="29"/>
        <v>92.399999999999991</v>
      </c>
    </row>
    <row r="616" spans="1:6">
      <c r="A616" s="4" t="s">
        <v>3741</v>
      </c>
      <c r="B616" s="4" t="s">
        <v>3742</v>
      </c>
      <c r="C616" s="4" t="s">
        <v>2488</v>
      </c>
      <c r="D616" s="54">
        <f t="shared" si="27"/>
        <v>85.8</v>
      </c>
      <c r="E616" s="54">
        <f t="shared" si="28"/>
        <v>79.2</v>
      </c>
      <c r="F616" s="54">
        <f t="shared" si="29"/>
        <v>92.399999999999991</v>
      </c>
    </row>
    <row r="617" spans="1:6">
      <c r="A617" s="5" t="s">
        <v>3743</v>
      </c>
      <c r="B617" s="5" t="s">
        <v>3744</v>
      </c>
      <c r="C617" s="5" t="s">
        <v>2488</v>
      </c>
      <c r="D617" s="54">
        <f t="shared" si="27"/>
        <v>85.8</v>
      </c>
      <c r="E617" s="54">
        <f t="shared" si="28"/>
        <v>79.2</v>
      </c>
      <c r="F617" s="54">
        <f t="shared" si="29"/>
        <v>92.399999999999991</v>
      </c>
    </row>
    <row r="618" spans="1:6">
      <c r="A618" s="4" t="s">
        <v>3745</v>
      </c>
      <c r="B618" s="4" t="s">
        <v>3746</v>
      </c>
      <c r="C618" s="4" t="s">
        <v>2488</v>
      </c>
      <c r="D618" s="54">
        <f t="shared" si="27"/>
        <v>85.8</v>
      </c>
      <c r="E618" s="54">
        <f t="shared" si="28"/>
        <v>79.2</v>
      </c>
      <c r="F618" s="54">
        <f t="shared" si="29"/>
        <v>92.399999999999991</v>
      </c>
    </row>
    <row r="619" spans="1:6">
      <c r="A619" s="5" t="s">
        <v>3747</v>
      </c>
      <c r="B619" s="5" t="s">
        <v>3748</v>
      </c>
      <c r="C619" s="5" t="s">
        <v>2488</v>
      </c>
      <c r="D619" s="54">
        <f t="shared" si="27"/>
        <v>85.8</v>
      </c>
      <c r="E619" s="54">
        <f t="shared" si="28"/>
        <v>79.2</v>
      </c>
      <c r="F619" s="54">
        <f t="shared" si="29"/>
        <v>92.399999999999991</v>
      </c>
    </row>
    <row r="620" spans="1:6">
      <c r="A620" s="4" t="s">
        <v>3749</v>
      </c>
      <c r="B620" s="4" t="s">
        <v>3750</v>
      </c>
      <c r="C620" s="4" t="s">
        <v>2488</v>
      </c>
      <c r="D620" s="54">
        <f t="shared" si="27"/>
        <v>85.8</v>
      </c>
      <c r="E620" s="54">
        <f t="shared" si="28"/>
        <v>79.2</v>
      </c>
      <c r="F620" s="54">
        <f t="shared" si="29"/>
        <v>92.399999999999991</v>
      </c>
    </row>
    <row r="621" spans="1:6">
      <c r="A621" s="5" t="s">
        <v>3751</v>
      </c>
      <c r="B621" s="5" t="s">
        <v>3752</v>
      </c>
      <c r="C621" s="5" t="s">
        <v>3074</v>
      </c>
      <c r="D621" s="54">
        <f t="shared" si="27"/>
        <v>71.5</v>
      </c>
      <c r="E621" s="54">
        <f t="shared" si="28"/>
        <v>66</v>
      </c>
      <c r="F621" s="54">
        <f t="shared" si="29"/>
        <v>77</v>
      </c>
    </row>
    <row r="622" spans="1:6">
      <c r="A622" s="4" t="s">
        <v>3753</v>
      </c>
      <c r="B622" s="4" t="s">
        <v>3754</v>
      </c>
      <c r="C622" s="4" t="s">
        <v>3074</v>
      </c>
      <c r="D622" s="54">
        <f t="shared" si="27"/>
        <v>71.5</v>
      </c>
      <c r="E622" s="54">
        <f t="shared" si="28"/>
        <v>66</v>
      </c>
      <c r="F622" s="54">
        <f t="shared" si="29"/>
        <v>77</v>
      </c>
    </row>
    <row r="623" spans="1:6">
      <c r="A623" s="5" t="s">
        <v>3755</v>
      </c>
      <c r="B623" s="5" t="s">
        <v>3756</v>
      </c>
      <c r="C623" s="5" t="s">
        <v>2505</v>
      </c>
      <c r="D623" s="54">
        <f t="shared" si="27"/>
        <v>143</v>
      </c>
      <c r="E623" s="54">
        <f t="shared" si="28"/>
        <v>132</v>
      </c>
      <c r="F623" s="54">
        <f t="shared" si="29"/>
        <v>154</v>
      </c>
    </row>
    <row r="624" spans="1:6">
      <c r="A624" s="4" t="s">
        <v>3757</v>
      </c>
      <c r="B624" s="4" t="s">
        <v>3758</v>
      </c>
      <c r="C624" s="4" t="s">
        <v>2505</v>
      </c>
      <c r="D624" s="54">
        <f t="shared" si="27"/>
        <v>143</v>
      </c>
      <c r="E624" s="54">
        <f t="shared" si="28"/>
        <v>132</v>
      </c>
      <c r="F624" s="54">
        <f t="shared" si="29"/>
        <v>154</v>
      </c>
    </row>
    <row r="625" spans="1:6">
      <c r="A625" s="5" t="s">
        <v>3759</v>
      </c>
      <c r="B625" s="5" t="s">
        <v>3760</v>
      </c>
      <c r="C625" s="5" t="s">
        <v>2505</v>
      </c>
      <c r="D625" s="54">
        <f t="shared" si="27"/>
        <v>143</v>
      </c>
      <c r="E625" s="54">
        <f t="shared" si="28"/>
        <v>132</v>
      </c>
      <c r="F625" s="54">
        <f t="shared" si="29"/>
        <v>154</v>
      </c>
    </row>
    <row r="626" spans="1:6">
      <c r="A626" s="4" t="s">
        <v>3761</v>
      </c>
      <c r="B626" s="4" t="s">
        <v>3762</v>
      </c>
      <c r="C626" s="4" t="s">
        <v>2505</v>
      </c>
      <c r="D626" s="54">
        <f t="shared" si="27"/>
        <v>143</v>
      </c>
      <c r="E626" s="54">
        <f t="shared" si="28"/>
        <v>132</v>
      </c>
      <c r="F626" s="54">
        <f t="shared" si="29"/>
        <v>154</v>
      </c>
    </row>
    <row r="627" spans="1:6">
      <c r="A627" s="5" t="s">
        <v>3763</v>
      </c>
      <c r="B627" s="5" t="s">
        <v>3764</v>
      </c>
      <c r="C627" s="5" t="s">
        <v>2505</v>
      </c>
      <c r="D627" s="54">
        <f t="shared" si="27"/>
        <v>143</v>
      </c>
      <c r="E627" s="54">
        <f t="shared" si="28"/>
        <v>132</v>
      </c>
      <c r="F627" s="54">
        <f t="shared" si="29"/>
        <v>154</v>
      </c>
    </row>
    <row r="628" spans="1:6">
      <c r="A628" s="4" t="s">
        <v>3765</v>
      </c>
      <c r="B628" s="4" t="s">
        <v>3766</v>
      </c>
      <c r="C628" s="4" t="s">
        <v>2505</v>
      </c>
      <c r="D628" s="54">
        <f t="shared" si="27"/>
        <v>143</v>
      </c>
      <c r="E628" s="54">
        <f t="shared" si="28"/>
        <v>132</v>
      </c>
      <c r="F628" s="54">
        <f t="shared" si="29"/>
        <v>154</v>
      </c>
    </row>
    <row r="629" spans="1:6">
      <c r="A629" s="5" t="s">
        <v>3767</v>
      </c>
      <c r="B629" s="5" t="s">
        <v>3768</v>
      </c>
      <c r="C629" s="5" t="s">
        <v>2505</v>
      </c>
      <c r="D629" s="54">
        <f t="shared" si="27"/>
        <v>143</v>
      </c>
      <c r="E629" s="54">
        <f t="shared" si="28"/>
        <v>132</v>
      </c>
      <c r="F629" s="54">
        <f t="shared" si="29"/>
        <v>154</v>
      </c>
    </row>
    <row r="630" spans="1:6">
      <c r="A630" s="4" t="s">
        <v>3769</v>
      </c>
      <c r="B630" s="4" t="s">
        <v>3770</v>
      </c>
      <c r="C630" s="4" t="s">
        <v>2505</v>
      </c>
      <c r="D630" s="54">
        <f t="shared" si="27"/>
        <v>143</v>
      </c>
      <c r="E630" s="54">
        <f t="shared" si="28"/>
        <v>132</v>
      </c>
      <c r="F630" s="54">
        <f t="shared" si="29"/>
        <v>154</v>
      </c>
    </row>
    <row r="631" spans="1:6">
      <c r="A631" s="5" t="s">
        <v>3771</v>
      </c>
      <c r="B631" s="5" t="s">
        <v>3772</v>
      </c>
      <c r="C631" s="5" t="s">
        <v>2505</v>
      </c>
      <c r="D631" s="54">
        <f t="shared" si="27"/>
        <v>143</v>
      </c>
      <c r="E631" s="54">
        <f t="shared" si="28"/>
        <v>132</v>
      </c>
      <c r="F631" s="54">
        <f t="shared" si="29"/>
        <v>154</v>
      </c>
    </row>
    <row r="632" spans="1:6">
      <c r="A632" s="4" t="s">
        <v>3773</v>
      </c>
      <c r="B632" s="4" t="s">
        <v>3774</v>
      </c>
      <c r="C632" s="4" t="s">
        <v>2505</v>
      </c>
      <c r="D632" s="54">
        <f t="shared" si="27"/>
        <v>143</v>
      </c>
      <c r="E632" s="54">
        <f t="shared" si="28"/>
        <v>132</v>
      </c>
      <c r="F632" s="54">
        <f t="shared" si="29"/>
        <v>154</v>
      </c>
    </row>
    <row r="633" spans="1:6">
      <c r="A633" s="5" t="s">
        <v>3775</v>
      </c>
      <c r="B633" s="5" t="s">
        <v>3776</v>
      </c>
      <c r="C633" s="5" t="s">
        <v>3187</v>
      </c>
      <c r="D633" s="54">
        <f t="shared" si="27"/>
        <v>128.70000000000002</v>
      </c>
      <c r="E633" s="54">
        <f t="shared" si="28"/>
        <v>118.8</v>
      </c>
      <c r="F633" s="54">
        <f t="shared" si="29"/>
        <v>138.6</v>
      </c>
    </row>
    <row r="634" spans="1:6">
      <c r="A634" s="4" t="s">
        <v>3777</v>
      </c>
      <c r="B634" s="4" t="s">
        <v>3778</v>
      </c>
      <c r="C634" s="4" t="s">
        <v>3187</v>
      </c>
      <c r="D634" s="54">
        <f t="shared" si="27"/>
        <v>128.70000000000002</v>
      </c>
      <c r="E634" s="54">
        <f t="shared" si="28"/>
        <v>118.8</v>
      </c>
      <c r="F634" s="54">
        <f t="shared" si="29"/>
        <v>138.6</v>
      </c>
    </row>
    <row r="635" spans="1:6">
      <c r="A635" s="5" t="s">
        <v>3779</v>
      </c>
      <c r="B635" s="5" t="s">
        <v>3780</v>
      </c>
      <c r="C635" s="5" t="s">
        <v>3182</v>
      </c>
      <c r="D635" s="54">
        <f t="shared" si="27"/>
        <v>786.5</v>
      </c>
      <c r="E635" s="54">
        <f t="shared" si="28"/>
        <v>726</v>
      </c>
      <c r="F635" s="54">
        <f t="shared" si="29"/>
        <v>847</v>
      </c>
    </row>
    <row r="636" spans="1:6">
      <c r="A636" s="4" t="s">
        <v>3781</v>
      </c>
      <c r="B636" s="4" t="s">
        <v>3782</v>
      </c>
      <c r="C636" s="4" t="s">
        <v>3148</v>
      </c>
      <c r="D636" s="54">
        <f t="shared" si="27"/>
        <v>393.90000000000003</v>
      </c>
      <c r="E636" s="54">
        <f t="shared" si="28"/>
        <v>363.59999999999997</v>
      </c>
      <c r="F636" s="54">
        <f t="shared" si="29"/>
        <v>424.2</v>
      </c>
    </row>
    <row r="637" spans="1:6">
      <c r="A637" s="5" t="s">
        <v>3783</v>
      </c>
      <c r="B637" s="5" t="s">
        <v>3784</v>
      </c>
      <c r="C637" s="5" t="s">
        <v>2494</v>
      </c>
      <c r="D637" s="54">
        <f t="shared" si="27"/>
        <v>214.5</v>
      </c>
      <c r="E637" s="54">
        <f t="shared" si="28"/>
        <v>198</v>
      </c>
      <c r="F637" s="54">
        <f t="shared" si="29"/>
        <v>230.99999999999997</v>
      </c>
    </row>
    <row r="638" spans="1:6">
      <c r="A638" s="4" t="s">
        <v>3785</v>
      </c>
      <c r="B638" s="4" t="s">
        <v>3786</v>
      </c>
      <c r="C638" s="4" t="s">
        <v>2436</v>
      </c>
      <c r="D638" s="54">
        <f t="shared" si="27"/>
        <v>715</v>
      </c>
      <c r="E638" s="54">
        <f t="shared" si="28"/>
        <v>660</v>
      </c>
      <c r="F638" s="54">
        <f t="shared" si="29"/>
        <v>770</v>
      </c>
    </row>
    <row r="639" spans="1:6">
      <c r="A639" s="5" t="s">
        <v>3787</v>
      </c>
      <c r="B639" s="5" t="s">
        <v>3788</v>
      </c>
      <c r="C639" s="5" t="s">
        <v>2436</v>
      </c>
      <c r="D639" s="54">
        <f t="shared" si="27"/>
        <v>715</v>
      </c>
      <c r="E639" s="54">
        <f t="shared" si="28"/>
        <v>660</v>
      </c>
      <c r="F639" s="54">
        <f t="shared" si="29"/>
        <v>770</v>
      </c>
    </row>
    <row r="640" spans="1:6">
      <c r="A640" s="4" t="s">
        <v>3789</v>
      </c>
      <c r="B640" s="4" t="s">
        <v>3790</v>
      </c>
      <c r="C640" s="4" t="s">
        <v>2639</v>
      </c>
      <c r="D640" s="54" t="e">
        <f t="shared" si="27"/>
        <v>#VALUE!</v>
      </c>
      <c r="E640" s="54" t="e">
        <f t="shared" si="28"/>
        <v>#VALUE!</v>
      </c>
      <c r="F640" s="54" t="e">
        <f t="shared" si="29"/>
        <v>#VALUE!</v>
      </c>
    </row>
    <row r="641" spans="1:6">
      <c r="A641" s="5" t="s">
        <v>3791</v>
      </c>
      <c r="B641" s="5" t="s">
        <v>3792</v>
      </c>
      <c r="C641" s="5" t="s">
        <v>2628</v>
      </c>
      <c r="D641" s="54">
        <f t="shared" si="27"/>
        <v>929.5</v>
      </c>
      <c r="E641" s="54">
        <f t="shared" si="28"/>
        <v>858</v>
      </c>
      <c r="F641" s="54">
        <f t="shared" si="29"/>
        <v>1000.9999999999999</v>
      </c>
    </row>
    <row r="642" spans="1:6">
      <c r="A642" s="4" t="s">
        <v>3793</v>
      </c>
      <c r="B642" s="4" t="s">
        <v>3794</v>
      </c>
      <c r="C642" s="4" t="s">
        <v>2639</v>
      </c>
      <c r="D642" s="54" t="e">
        <f t="shared" si="27"/>
        <v>#VALUE!</v>
      </c>
      <c r="E642" s="54" t="e">
        <f t="shared" si="28"/>
        <v>#VALUE!</v>
      </c>
      <c r="F642" s="54" t="e">
        <f t="shared" si="29"/>
        <v>#VALUE!</v>
      </c>
    </row>
    <row r="643" spans="1:6">
      <c r="A643" s="5" t="s">
        <v>3795</v>
      </c>
      <c r="B643" s="5" t="s">
        <v>3796</v>
      </c>
      <c r="C643" s="5" t="s">
        <v>3797</v>
      </c>
      <c r="D643" s="54">
        <f t="shared" ref="D643:D706" si="30">C643*0.65</f>
        <v>514.80000000000007</v>
      </c>
      <c r="E643" s="54">
        <f t="shared" ref="E643:E706" si="31">C643*0.6</f>
        <v>475.2</v>
      </c>
      <c r="F643" s="54">
        <f t="shared" ref="F643:F706" si="32">C643*0.7</f>
        <v>554.4</v>
      </c>
    </row>
    <row r="644" spans="1:6" ht="24">
      <c r="A644" s="4" t="s">
        <v>3798</v>
      </c>
      <c r="B644" s="4" t="s">
        <v>3799</v>
      </c>
      <c r="C644" s="4" t="s">
        <v>2494</v>
      </c>
      <c r="D644" s="54">
        <f t="shared" si="30"/>
        <v>214.5</v>
      </c>
      <c r="E644" s="54">
        <f t="shared" si="31"/>
        <v>198</v>
      </c>
      <c r="F644" s="54">
        <f t="shared" si="32"/>
        <v>230.99999999999997</v>
      </c>
    </row>
    <row r="645" spans="1:6">
      <c r="A645" s="5" t="s">
        <v>3800</v>
      </c>
      <c r="B645" s="5" t="s">
        <v>3801</v>
      </c>
      <c r="C645" s="5" t="s">
        <v>2612</v>
      </c>
      <c r="D645" s="54">
        <f t="shared" si="30"/>
        <v>500.5</v>
      </c>
      <c r="E645" s="54">
        <f t="shared" si="31"/>
        <v>462</v>
      </c>
      <c r="F645" s="54">
        <f t="shared" si="32"/>
        <v>539</v>
      </c>
    </row>
    <row r="646" spans="1:6">
      <c r="A646" s="4" t="s">
        <v>3802</v>
      </c>
      <c r="B646" s="4" t="s">
        <v>3803</v>
      </c>
      <c r="C646" s="4" t="s">
        <v>2436</v>
      </c>
      <c r="D646" s="54">
        <f t="shared" si="30"/>
        <v>715</v>
      </c>
      <c r="E646" s="54">
        <f t="shared" si="31"/>
        <v>660</v>
      </c>
      <c r="F646" s="54">
        <f t="shared" si="32"/>
        <v>770</v>
      </c>
    </row>
    <row r="647" spans="1:6">
      <c r="A647" s="5" t="s">
        <v>3804</v>
      </c>
      <c r="B647" s="5" t="s">
        <v>3805</v>
      </c>
      <c r="C647" s="5" t="s">
        <v>2436</v>
      </c>
      <c r="D647" s="54">
        <f t="shared" si="30"/>
        <v>715</v>
      </c>
      <c r="E647" s="54">
        <f t="shared" si="31"/>
        <v>660</v>
      </c>
      <c r="F647" s="54">
        <f t="shared" si="32"/>
        <v>770</v>
      </c>
    </row>
    <row r="648" spans="1:6">
      <c r="A648" s="4" t="s">
        <v>3806</v>
      </c>
      <c r="B648" s="4" t="s">
        <v>3807</v>
      </c>
      <c r="C648" s="4" t="s">
        <v>2636</v>
      </c>
      <c r="D648" s="54">
        <f t="shared" si="30"/>
        <v>1144</v>
      </c>
      <c r="E648" s="54">
        <f t="shared" si="31"/>
        <v>1056</v>
      </c>
      <c r="F648" s="54">
        <f t="shared" si="32"/>
        <v>1232</v>
      </c>
    </row>
    <row r="649" spans="1:6" ht="24">
      <c r="A649" s="5" t="s">
        <v>3808</v>
      </c>
      <c r="B649" s="5" t="s">
        <v>3809</v>
      </c>
      <c r="C649" s="5" t="s">
        <v>3797</v>
      </c>
      <c r="D649" s="54">
        <f t="shared" si="30"/>
        <v>514.80000000000007</v>
      </c>
      <c r="E649" s="54">
        <f t="shared" si="31"/>
        <v>475.2</v>
      </c>
      <c r="F649" s="54">
        <f t="shared" si="32"/>
        <v>554.4</v>
      </c>
    </row>
    <row r="650" spans="1:6" ht="24">
      <c r="A650" s="4" t="s">
        <v>3810</v>
      </c>
      <c r="B650" s="4" t="s">
        <v>3811</v>
      </c>
      <c r="C650" s="4" t="s">
        <v>2480</v>
      </c>
      <c r="D650" s="54">
        <f t="shared" si="30"/>
        <v>357.5</v>
      </c>
      <c r="E650" s="54">
        <f t="shared" si="31"/>
        <v>330</v>
      </c>
      <c r="F650" s="54">
        <f t="shared" si="32"/>
        <v>385</v>
      </c>
    </row>
    <row r="651" spans="1:6">
      <c r="A651" s="5" t="s">
        <v>3812</v>
      </c>
      <c r="B651" s="5" t="s">
        <v>3813</v>
      </c>
      <c r="C651" s="5" t="s">
        <v>2477</v>
      </c>
      <c r="D651" s="54">
        <f t="shared" si="30"/>
        <v>322.40000000000003</v>
      </c>
      <c r="E651" s="54">
        <f t="shared" si="31"/>
        <v>297.59999999999997</v>
      </c>
      <c r="F651" s="54">
        <f t="shared" si="32"/>
        <v>347.2</v>
      </c>
    </row>
    <row r="652" spans="1:6">
      <c r="A652" s="4" t="s">
        <v>3814</v>
      </c>
      <c r="B652" s="4" t="s">
        <v>3815</v>
      </c>
      <c r="C652" s="4" t="s">
        <v>2477</v>
      </c>
      <c r="D652" s="54">
        <f t="shared" si="30"/>
        <v>322.40000000000003</v>
      </c>
      <c r="E652" s="54">
        <f t="shared" si="31"/>
        <v>297.59999999999997</v>
      </c>
      <c r="F652" s="54">
        <f t="shared" si="32"/>
        <v>347.2</v>
      </c>
    </row>
    <row r="653" spans="1:6">
      <c r="A653" s="5" t="s">
        <v>3816</v>
      </c>
      <c r="B653" s="5" t="s">
        <v>3817</v>
      </c>
      <c r="C653" s="5" t="s">
        <v>2594</v>
      </c>
      <c r="D653" s="54">
        <f t="shared" si="30"/>
        <v>107.9</v>
      </c>
      <c r="E653" s="54">
        <f t="shared" si="31"/>
        <v>99.6</v>
      </c>
      <c r="F653" s="54">
        <f t="shared" si="32"/>
        <v>116.19999999999999</v>
      </c>
    </row>
    <row r="654" spans="1:6">
      <c r="A654" s="4" t="s">
        <v>3818</v>
      </c>
      <c r="B654" s="4" t="s">
        <v>3819</v>
      </c>
      <c r="C654" s="4" t="s">
        <v>3820</v>
      </c>
      <c r="D654" s="54">
        <f t="shared" si="30"/>
        <v>122.2</v>
      </c>
      <c r="E654" s="54">
        <f t="shared" si="31"/>
        <v>112.8</v>
      </c>
      <c r="F654" s="54">
        <f t="shared" si="32"/>
        <v>131.6</v>
      </c>
    </row>
    <row r="655" spans="1:6">
      <c r="A655" s="5" t="s">
        <v>3821</v>
      </c>
      <c r="B655" s="5" t="s">
        <v>3822</v>
      </c>
      <c r="C655" s="5" t="s">
        <v>2439</v>
      </c>
      <c r="D655" s="54">
        <f t="shared" si="30"/>
        <v>1072.5</v>
      </c>
      <c r="E655" s="54">
        <f t="shared" si="31"/>
        <v>990</v>
      </c>
      <c r="F655" s="54">
        <f t="shared" si="32"/>
        <v>1155</v>
      </c>
    </row>
    <row r="656" spans="1:6">
      <c r="A656" s="4" t="s">
        <v>3823</v>
      </c>
      <c r="B656" s="4" t="s">
        <v>3824</v>
      </c>
      <c r="C656" s="4" t="s">
        <v>2594</v>
      </c>
      <c r="D656" s="54">
        <f t="shared" si="30"/>
        <v>107.9</v>
      </c>
      <c r="E656" s="54">
        <f t="shared" si="31"/>
        <v>99.6</v>
      </c>
      <c r="F656" s="54">
        <f t="shared" si="32"/>
        <v>116.19999999999999</v>
      </c>
    </row>
    <row r="657" spans="1:6">
      <c r="A657" s="5" t="s">
        <v>3825</v>
      </c>
      <c r="B657" s="5" t="s">
        <v>3826</v>
      </c>
      <c r="C657" s="5" t="s">
        <v>2594</v>
      </c>
      <c r="D657" s="54">
        <f t="shared" si="30"/>
        <v>107.9</v>
      </c>
      <c r="E657" s="54">
        <f t="shared" si="31"/>
        <v>99.6</v>
      </c>
      <c r="F657" s="54">
        <f t="shared" si="32"/>
        <v>116.19999999999999</v>
      </c>
    </row>
    <row r="658" spans="1:6">
      <c r="A658" s="4" t="s">
        <v>3827</v>
      </c>
      <c r="B658" s="4" t="s">
        <v>3828</v>
      </c>
      <c r="C658" s="4" t="s">
        <v>3829</v>
      </c>
      <c r="D658" s="54">
        <f t="shared" si="30"/>
        <v>1430</v>
      </c>
      <c r="E658" s="54">
        <f t="shared" si="31"/>
        <v>1320</v>
      </c>
      <c r="F658" s="54">
        <f t="shared" si="32"/>
        <v>1540</v>
      </c>
    </row>
    <row r="659" spans="1:6">
      <c r="A659" s="5" t="s">
        <v>3830</v>
      </c>
      <c r="B659" s="5" t="s">
        <v>3828</v>
      </c>
      <c r="C659" s="5" t="s">
        <v>3831</v>
      </c>
      <c r="D659" s="54">
        <f t="shared" si="30"/>
        <v>2002</v>
      </c>
      <c r="E659" s="54">
        <f t="shared" si="31"/>
        <v>1848</v>
      </c>
      <c r="F659" s="54">
        <f t="shared" si="32"/>
        <v>2156</v>
      </c>
    </row>
    <row r="660" spans="1:6">
      <c r="A660" s="4" t="s">
        <v>3832</v>
      </c>
      <c r="B660" s="4" t="s">
        <v>3833</v>
      </c>
      <c r="C660" s="4" t="s">
        <v>3141</v>
      </c>
      <c r="D660" s="54">
        <f t="shared" si="30"/>
        <v>1287</v>
      </c>
      <c r="E660" s="54">
        <f t="shared" si="31"/>
        <v>1188</v>
      </c>
      <c r="F660" s="54">
        <f t="shared" si="32"/>
        <v>1386</v>
      </c>
    </row>
    <row r="661" spans="1:6" ht="24">
      <c r="A661" s="5" t="s">
        <v>3834</v>
      </c>
      <c r="B661" s="5" t="s">
        <v>3835</v>
      </c>
      <c r="C661" s="5" t="s">
        <v>3836</v>
      </c>
      <c r="D661" s="54">
        <f t="shared" si="30"/>
        <v>1716</v>
      </c>
      <c r="E661" s="54">
        <f t="shared" si="31"/>
        <v>1584</v>
      </c>
      <c r="F661" s="54">
        <f t="shared" si="32"/>
        <v>1847.9999999999998</v>
      </c>
    </row>
    <row r="662" spans="1:6" ht="24">
      <c r="A662" s="4" t="s">
        <v>3837</v>
      </c>
      <c r="B662" s="4" t="s">
        <v>3838</v>
      </c>
      <c r="C662" s="4" t="s">
        <v>2675</v>
      </c>
      <c r="D662" s="54">
        <f t="shared" si="30"/>
        <v>858</v>
      </c>
      <c r="E662" s="54">
        <f t="shared" si="31"/>
        <v>792</v>
      </c>
      <c r="F662" s="54">
        <f t="shared" si="32"/>
        <v>923.99999999999989</v>
      </c>
    </row>
    <row r="663" spans="1:6" ht="24">
      <c r="A663" s="5" t="s">
        <v>3839</v>
      </c>
      <c r="B663" s="5" t="s">
        <v>3840</v>
      </c>
      <c r="C663" s="5" t="s">
        <v>3841</v>
      </c>
      <c r="D663" s="54">
        <f t="shared" si="30"/>
        <v>343.2</v>
      </c>
      <c r="E663" s="54">
        <f t="shared" si="31"/>
        <v>316.8</v>
      </c>
      <c r="F663" s="54">
        <f t="shared" si="32"/>
        <v>369.59999999999997</v>
      </c>
    </row>
    <row r="664" spans="1:6" ht="24">
      <c r="A664" s="4" t="s">
        <v>3842</v>
      </c>
      <c r="B664" s="4" t="s">
        <v>3843</v>
      </c>
      <c r="C664" s="4" t="s">
        <v>3844</v>
      </c>
      <c r="D664" s="54">
        <f t="shared" si="30"/>
        <v>408.2</v>
      </c>
      <c r="E664" s="54">
        <f t="shared" si="31"/>
        <v>376.8</v>
      </c>
      <c r="F664" s="54">
        <f t="shared" si="32"/>
        <v>439.59999999999997</v>
      </c>
    </row>
    <row r="665" spans="1:6" ht="24">
      <c r="A665" s="5" t="s">
        <v>3845</v>
      </c>
      <c r="B665" s="5" t="s">
        <v>3846</v>
      </c>
      <c r="C665" s="5" t="s">
        <v>2517</v>
      </c>
      <c r="D665" s="54">
        <f t="shared" si="30"/>
        <v>22.1</v>
      </c>
      <c r="E665" s="54">
        <f t="shared" si="31"/>
        <v>20.399999999999999</v>
      </c>
      <c r="F665" s="54">
        <f t="shared" si="32"/>
        <v>23.799999999999997</v>
      </c>
    </row>
    <row r="666" spans="1:6" ht="24">
      <c r="A666" s="4" t="s">
        <v>3847</v>
      </c>
      <c r="B666" s="4" t="s">
        <v>3848</v>
      </c>
      <c r="C666" s="4" t="s">
        <v>3259</v>
      </c>
      <c r="D666" s="54">
        <f t="shared" si="30"/>
        <v>19.5</v>
      </c>
      <c r="E666" s="54">
        <f t="shared" si="31"/>
        <v>18</v>
      </c>
      <c r="F666" s="54">
        <f t="shared" si="32"/>
        <v>21</v>
      </c>
    </row>
    <row r="667" spans="1:6">
      <c r="A667" s="5" t="s">
        <v>3849</v>
      </c>
      <c r="B667" s="5" t="s">
        <v>3850</v>
      </c>
      <c r="C667" s="5" t="s">
        <v>3851</v>
      </c>
      <c r="D667" s="54">
        <f t="shared" si="30"/>
        <v>4183.4000000000005</v>
      </c>
      <c r="E667" s="54">
        <f t="shared" si="31"/>
        <v>3861.6</v>
      </c>
      <c r="F667" s="54">
        <f t="shared" si="32"/>
        <v>4505.2</v>
      </c>
    </row>
    <row r="668" spans="1:6" ht="24">
      <c r="A668" s="4" t="s">
        <v>3852</v>
      </c>
      <c r="B668" s="4" t="s">
        <v>3853</v>
      </c>
      <c r="C668" s="4" t="s">
        <v>3854</v>
      </c>
      <c r="D668" s="54">
        <f t="shared" si="30"/>
        <v>1215.5</v>
      </c>
      <c r="E668" s="54">
        <f t="shared" si="31"/>
        <v>1122</v>
      </c>
      <c r="F668" s="54">
        <f t="shared" si="32"/>
        <v>1309</v>
      </c>
    </row>
    <row r="669" spans="1:6">
      <c r="A669" s="5" t="s">
        <v>3855</v>
      </c>
      <c r="B669" s="5" t="s">
        <v>3856</v>
      </c>
      <c r="C669" s="5" t="s">
        <v>3136</v>
      </c>
      <c r="D669" s="54">
        <f t="shared" si="30"/>
        <v>179.4</v>
      </c>
      <c r="E669" s="54">
        <f t="shared" si="31"/>
        <v>165.6</v>
      </c>
      <c r="F669" s="54">
        <f t="shared" si="32"/>
        <v>193.2</v>
      </c>
    </row>
    <row r="670" spans="1:6">
      <c r="A670" s="4" t="s">
        <v>3857</v>
      </c>
      <c r="B670" s="4" t="s">
        <v>3858</v>
      </c>
      <c r="C670" s="4" t="s">
        <v>2480</v>
      </c>
      <c r="D670" s="54">
        <f t="shared" si="30"/>
        <v>357.5</v>
      </c>
      <c r="E670" s="54">
        <f t="shared" si="31"/>
        <v>330</v>
      </c>
      <c r="F670" s="54">
        <f t="shared" si="32"/>
        <v>385</v>
      </c>
    </row>
    <row r="671" spans="1:6">
      <c r="A671" s="5" t="s">
        <v>3859</v>
      </c>
      <c r="B671" s="5" t="s">
        <v>3860</v>
      </c>
      <c r="C671" s="5" t="s">
        <v>3136</v>
      </c>
      <c r="D671" s="54">
        <f t="shared" si="30"/>
        <v>179.4</v>
      </c>
      <c r="E671" s="54">
        <f t="shared" si="31"/>
        <v>165.6</v>
      </c>
      <c r="F671" s="54">
        <f t="shared" si="32"/>
        <v>193.2</v>
      </c>
    </row>
    <row r="672" spans="1:6">
      <c r="A672" s="4" t="s">
        <v>3861</v>
      </c>
      <c r="B672" s="4" t="s">
        <v>3862</v>
      </c>
      <c r="C672" s="4" t="s">
        <v>2477</v>
      </c>
      <c r="D672" s="54">
        <f t="shared" si="30"/>
        <v>322.40000000000003</v>
      </c>
      <c r="E672" s="54">
        <f t="shared" si="31"/>
        <v>297.59999999999997</v>
      </c>
      <c r="F672" s="54">
        <f t="shared" si="32"/>
        <v>347.2</v>
      </c>
    </row>
    <row r="673" spans="1:6">
      <c r="A673" s="5" t="s">
        <v>3863</v>
      </c>
      <c r="B673" s="5" t="s">
        <v>3864</v>
      </c>
      <c r="C673" s="5" t="s">
        <v>2609</v>
      </c>
      <c r="D673" s="54">
        <f t="shared" si="30"/>
        <v>643.5</v>
      </c>
      <c r="E673" s="54">
        <f t="shared" si="31"/>
        <v>594</v>
      </c>
      <c r="F673" s="54">
        <f t="shared" si="32"/>
        <v>693</v>
      </c>
    </row>
    <row r="674" spans="1:6" ht="24">
      <c r="A674" s="4" t="s">
        <v>3865</v>
      </c>
      <c r="B674" s="4" t="s">
        <v>3866</v>
      </c>
      <c r="C674" s="4" t="s">
        <v>3119</v>
      </c>
      <c r="D674" s="54" t="e">
        <f t="shared" si="30"/>
        <v>#VALUE!</v>
      </c>
      <c r="E674" s="54" t="e">
        <f t="shared" si="31"/>
        <v>#VALUE!</v>
      </c>
      <c r="F674" s="54" t="e">
        <f t="shared" si="32"/>
        <v>#VALUE!</v>
      </c>
    </row>
    <row r="675" spans="1:6">
      <c r="A675" s="5" t="s">
        <v>3867</v>
      </c>
      <c r="B675" s="5" t="s">
        <v>3868</v>
      </c>
      <c r="C675" s="5" t="s">
        <v>2469</v>
      </c>
      <c r="D675" s="54" t="e">
        <f t="shared" si="30"/>
        <v>#VALUE!</v>
      </c>
      <c r="E675" s="54" t="e">
        <f t="shared" si="31"/>
        <v>#VALUE!</v>
      </c>
      <c r="F675" s="54" t="e">
        <f t="shared" si="32"/>
        <v>#VALUE!</v>
      </c>
    </row>
    <row r="676" spans="1:6" ht="24">
      <c r="A676" s="4" t="s">
        <v>3869</v>
      </c>
      <c r="B676" s="4" t="s">
        <v>3870</v>
      </c>
      <c r="C676" s="4" t="s">
        <v>2469</v>
      </c>
      <c r="D676" s="54" t="e">
        <f t="shared" si="30"/>
        <v>#VALUE!</v>
      </c>
      <c r="E676" s="54" t="e">
        <f t="shared" si="31"/>
        <v>#VALUE!</v>
      </c>
      <c r="F676" s="54" t="e">
        <f t="shared" si="32"/>
        <v>#VALUE!</v>
      </c>
    </row>
    <row r="677" spans="1:6" ht="24">
      <c r="A677" s="5" t="s">
        <v>3871</v>
      </c>
      <c r="B677" s="5" t="s">
        <v>3872</v>
      </c>
      <c r="C677" s="5" t="s">
        <v>2469</v>
      </c>
      <c r="D677" s="54" t="e">
        <f t="shared" si="30"/>
        <v>#VALUE!</v>
      </c>
      <c r="E677" s="54" t="e">
        <f t="shared" si="31"/>
        <v>#VALUE!</v>
      </c>
      <c r="F677" s="54" t="e">
        <f t="shared" si="32"/>
        <v>#VALUE!</v>
      </c>
    </row>
    <row r="678" spans="1:6" ht="36">
      <c r="A678" s="4" t="s">
        <v>3873</v>
      </c>
      <c r="B678" s="4" t="s">
        <v>3874</v>
      </c>
      <c r="C678" s="4" t="s">
        <v>2469</v>
      </c>
      <c r="D678" s="54" t="e">
        <f t="shared" si="30"/>
        <v>#VALUE!</v>
      </c>
      <c r="E678" s="54" t="e">
        <f t="shared" si="31"/>
        <v>#VALUE!</v>
      </c>
      <c r="F678" s="54" t="e">
        <f t="shared" si="32"/>
        <v>#VALUE!</v>
      </c>
    </row>
    <row r="679" spans="1:6" ht="24">
      <c r="A679" s="5" t="s">
        <v>3875</v>
      </c>
      <c r="B679" s="5" t="s">
        <v>3876</v>
      </c>
      <c r="C679" s="5" t="s">
        <v>2469</v>
      </c>
      <c r="D679" s="54" t="e">
        <f t="shared" si="30"/>
        <v>#VALUE!</v>
      </c>
      <c r="E679" s="54" t="e">
        <f t="shared" si="31"/>
        <v>#VALUE!</v>
      </c>
      <c r="F679" s="54" t="e">
        <f t="shared" si="32"/>
        <v>#VALUE!</v>
      </c>
    </row>
    <row r="680" spans="1:6">
      <c r="A680" s="4" t="s">
        <v>3877</v>
      </c>
      <c r="B680" s="4" t="s">
        <v>3878</v>
      </c>
      <c r="C680" s="4" t="s">
        <v>2469</v>
      </c>
      <c r="D680" s="54" t="e">
        <f t="shared" si="30"/>
        <v>#VALUE!</v>
      </c>
      <c r="E680" s="54" t="e">
        <f t="shared" si="31"/>
        <v>#VALUE!</v>
      </c>
      <c r="F680" s="54" t="e">
        <f t="shared" si="32"/>
        <v>#VALUE!</v>
      </c>
    </row>
    <row r="681" spans="1:6">
      <c r="A681" s="5" t="s">
        <v>3879</v>
      </c>
      <c r="B681" s="5" t="s">
        <v>3880</v>
      </c>
      <c r="C681" s="5" t="s">
        <v>3074</v>
      </c>
      <c r="D681" s="54">
        <f t="shared" si="30"/>
        <v>71.5</v>
      </c>
      <c r="E681" s="54">
        <f t="shared" si="31"/>
        <v>66</v>
      </c>
      <c r="F681" s="54">
        <f t="shared" si="32"/>
        <v>77</v>
      </c>
    </row>
    <row r="682" spans="1:6">
      <c r="A682" s="4" t="s">
        <v>3881</v>
      </c>
      <c r="B682" s="4" t="s">
        <v>3882</v>
      </c>
      <c r="C682" s="4" t="s">
        <v>2612</v>
      </c>
      <c r="D682" s="54">
        <f t="shared" si="30"/>
        <v>500.5</v>
      </c>
      <c r="E682" s="54">
        <f t="shared" si="31"/>
        <v>462</v>
      </c>
      <c r="F682" s="54">
        <f t="shared" si="32"/>
        <v>539</v>
      </c>
    </row>
    <row r="683" spans="1:6">
      <c r="A683" s="5" t="s">
        <v>3883</v>
      </c>
      <c r="B683" s="5" t="s">
        <v>3884</v>
      </c>
      <c r="C683" s="5" t="s">
        <v>2612</v>
      </c>
      <c r="D683" s="54">
        <f t="shared" si="30"/>
        <v>500.5</v>
      </c>
      <c r="E683" s="54">
        <f t="shared" si="31"/>
        <v>462</v>
      </c>
      <c r="F683" s="54">
        <f t="shared" si="32"/>
        <v>539</v>
      </c>
    </row>
    <row r="684" spans="1:6" ht="24">
      <c r="A684" s="4" t="s">
        <v>3885</v>
      </c>
      <c r="B684" s="4" t="s">
        <v>3886</v>
      </c>
      <c r="C684" s="4" t="s">
        <v>3887</v>
      </c>
      <c r="D684" s="54">
        <f t="shared" si="30"/>
        <v>141.70000000000002</v>
      </c>
      <c r="E684" s="54">
        <f t="shared" si="31"/>
        <v>130.79999999999998</v>
      </c>
      <c r="F684" s="54">
        <f t="shared" si="32"/>
        <v>152.6</v>
      </c>
    </row>
    <row r="685" spans="1:6">
      <c r="A685" s="5" t="s">
        <v>3888</v>
      </c>
      <c r="B685" s="5" t="s">
        <v>3889</v>
      </c>
      <c r="C685" s="5" t="s">
        <v>2483</v>
      </c>
      <c r="D685" s="54">
        <f t="shared" si="30"/>
        <v>42.9</v>
      </c>
      <c r="E685" s="54">
        <f t="shared" si="31"/>
        <v>39.6</v>
      </c>
      <c r="F685" s="54">
        <f t="shared" si="32"/>
        <v>46.199999999999996</v>
      </c>
    </row>
    <row r="686" spans="1:6">
      <c r="A686" s="4" t="s">
        <v>3890</v>
      </c>
      <c r="B686" s="4" t="s">
        <v>3891</v>
      </c>
      <c r="C686" s="4" t="s">
        <v>3062</v>
      </c>
      <c r="D686" s="54">
        <f t="shared" si="30"/>
        <v>50.7</v>
      </c>
      <c r="E686" s="54">
        <f t="shared" si="31"/>
        <v>46.8</v>
      </c>
      <c r="F686" s="54">
        <f t="shared" si="32"/>
        <v>54.599999999999994</v>
      </c>
    </row>
    <row r="687" spans="1:6" ht="24">
      <c r="A687" s="5" t="s">
        <v>3892</v>
      </c>
      <c r="B687" s="5" t="s">
        <v>3893</v>
      </c>
      <c r="C687" s="5" t="s">
        <v>3829</v>
      </c>
      <c r="D687" s="54">
        <f t="shared" si="30"/>
        <v>1430</v>
      </c>
      <c r="E687" s="54">
        <f t="shared" si="31"/>
        <v>1320</v>
      </c>
      <c r="F687" s="54">
        <f t="shared" si="32"/>
        <v>1540</v>
      </c>
    </row>
    <row r="688" spans="1:6">
      <c r="A688" s="4" t="s">
        <v>3894</v>
      </c>
      <c r="B688" s="4" t="s">
        <v>3895</v>
      </c>
      <c r="C688" s="4" t="s">
        <v>3887</v>
      </c>
      <c r="D688" s="54">
        <f t="shared" si="30"/>
        <v>141.70000000000002</v>
      </c>
      <c r="E688" s="54">
        <f t="shared" si="31"/>
        <v>130.79999999999998</v>
      </c>
      <c r="F688" s="54">
        <f t="shared" si="32"/>
        <v>152.6</v>
      </c>
    </row>
    <row r="689" spans="1:6">
      <c r="A689" s="5" t="s">
        <v>3896</v>
      </c>
      <c r="B689" s="5" t="s">
        <v>3897</v>
      </c>
      <c r="C689" s="5" t="s">
        <v>2483</v>
      </c>
      <c r="D689" s="54">
        <f t="shared" si="30"/>
        <v>42.9</v>
      </c>
      <c r="E689" s="54">
        <f t="shared" si="31"/>
        <v>39.6</v>
      </c>
      <c r="F689" s="54">
        <f t="shared" si="32"/>
        <v>46.199999999999996</v>
      </c>
    </row>
    <row r="690" spans="1:6">
      <c r="A690" s="4" t="s">
        <v>3898</v>
      </c>
      <c r="B690" s="4" t="s">
        <v>3899</v>
      </c>
      <c r="C690" s="4" t="s">
        <v>3062</v>
      </c>
      <c r="D690" s="54">
        <f t="shared" si="30"/>
        <v>50.7</v>
      </c>
      <c r="E690" s="54">
        <f t="shared" si="31"/>
        <v>46.8</v>
      </c>
      <c r="F690" s="54">
        <f t="shared" si="32"/>
        <v>54.599999999999994</v>
      </c>
    </row>
    <row r="691" spans="1:6">
      <c r="A691" s="5" t="s">
        <v>3900</v>
      </c>
      <c r="B691" s="5" t="s">
        <v>3901</v>
      </c>
      <c r="C691" s="5" t="s">
        <v>3902</v>
      </c>
      <c r="D691" s="54">
        <f t="shared" si="30"/>
        <v>780</v>
      </c>
      <c r="E691" s="54">
        <f t="shared" si="31"/>
        <v>720</v>
      </c>
      <c r="F691" s="54">
        <f t="shared" si="32"/>
        <v>840</v>
      </c>
    </row>
    <row r="692" spans="1:6" ht="24">
      <c r="A692" s="4" t="s">
        <v>3903</v>
      </c>
      <c r="B692" s="4" t="s">
        <v>3904</v>
      </c>
      <c r="C692" s="4" t="s">
        <v>3905</v>
      </c>
      <c r="D692" s="54">
        <f t="shared" si="30"/>
        <v>325</v>
      </c>
      <c r="E692" s="54">
        <f t="shared" si="31"/>
        <v>300</v>
      </c>
      <c r="F692" s="54">
        <f t="shared" si="32"/>
        <v>350</v>
      </c>
    </row>
    <row r="693" spans="1:6" ht="24">
      <c r="A693" s="5" t="s">
        <v>3906</v>
      </c>
      <c r="B693" s="5" t="s">
        <v>3907</v>
      </c>
      <c r="C693" s="5" t="s">
        <v>3074</v>
      </c>
      <c r="D693" s="54">
        <f t="shared" si="30"/>
        <v>71.5</v>
      </c>
      <c r="E693" s="54">
        <f t="shared" si="31"/>
        <v>66</v>
      </c>
      <c r="F693" s="54">
        <f t="shared" si="32"/>
        <v>77</v>
      </c>
    </row>
    <row r="694" spans="1:6" ht="24">
      <c r="A694" s="4" t="s">
        <v>3908</v>
      </c>
      <c r="B694" s="4" t="s">
        <v>3909</v>
      </c>
      <c r="C694" s="4" t="s">
        <v>2480</v>
      </c>
      <c r="D694" s="54">
        <f t="shared" si="30"/>
        <v>357.5</v>
      </c>
      <c r="E694" s="54">
        <f t="shared" si="31"/>
        <v>330</v>
      </c>
      <c r="F694" s="54">
        <f t="shared" si="32"/>
        <v>385</v>
      </c>
    </row>
    <row r="695" spans="1:6">
      <c r="A695" s="5" t="s">
        <v>3910</v>
      </c>
      <c r="B695" s="5" t="s">
        <v>3911</v>
      </c>
      <c r="C695" s="5" t="s">
        <v>2505</v>
      </c>
      <c r="D695" s="54">
        <f t="shared" si="30"/>
        <v>143</v>
      </c>
      <c r="E695" s="54">
        <f t="shared" si="31"/>
        <v>132</v>
      </c>
      <c r="F695" s="54">
        <f t="shared" si="32"/>
        <v>154</v>
      </c>
    </row>
    <row r="696" spans="1:6">
      <c r="A696" s="4" t="s">
        <v>3912</v>
      </c>
      <c r="B696" s="4" t="s">
        <v>3913</v>
      </c>
      <c r="C696" s="4" t="s">
        <v>2480</v>
      </c>
      <c r="D696" s="54">
        <f t="shared" si="30"/>
        <v>357.5</v>
      </c>
      <c r="E696" s="54">
        <f t="shared" si="31"/>
        <v>330</v>
      </c>
      <c r="F696" s="54">
        <f t="shared" si="32"/>
        <v>385</v>
      </c>
    </row>
    <row r="697" spans="1:6">
      <c r="A697" s="5" t="s">
        <v>3914</v>
      </c>
      <c r="B697" s="5" t="s">
        <v>3915</v>
      </c>
      <c r="C697" s="5" t="s">
        <v>2480</v>
      </c>
      <c r="D697" s="54">
        <f t="shared" si="30"/>
        <v>357.5</v>
      </c>
      <c r="E697" s="54">
        <f t="shared" si="31"/>
        <v>330</v>
      </c>
      <c r="F697" s="54">
        <f t="shared" si="32"/>
        <v>385</v>
      </c>
    </row>
    <row r="698" spans="1:6">
      <c r="A698" s="4" t="s">
        <v>3916</v>
      </c>
      <c r="B698" s="4" t="s">
        <v>3917</v>
      </c>
      <c r="C698" s="4" t="s">
        <v>2469</v>
      </c>
      <c r="D698" s="54" t="e">
        <f t="shared" si="30"/>
        <v>#VALUE!</v>
      </c>
      <c r="E698" s="54" t="e">
        <f t="shared" si="31"/>
        <v>#VALUE!</v>
      </c>
      <c r="F698" s="54" t="e">
        <f t="shared" si="32"/>
        <v>#VALUE!</v>
      </c>
    </row>
    <row r="699" spans="1:6">
      <c r="A699" s="5" t="s">
        <v>3918</v>
      </c>
      <c r="B699" s="5" t="s">
        <v>3919</v>
      </c>
      <c r="C699" s="5" t="s">
        <v>3829</v>
      </c>
      <c r="D699" s="54">
        <f t="shared" si="30"/>
        <v>1430</v>
      </c>
      <c r="E699" s="54">
        <f t="shared" si="31"/>
        <v>1320</v>
      </c>
      <c r="F699" s="54">
        <f t="shared" si="32"/>
        <v>1540</v>
      </c>
    </row>
    <row r="700" spans="1:6">
      <c r="A700" s="4" t="s">
        <v>3920</v>
      </c>
      <c r="B700" s="4" t="s">
        <v>3921</v>
      </c>
      <c r="C700" s="4" t="s">
        <v>3922</v>
      </c>
      <c r="D700" s="54">
        <f t="shared" si="30"/>
        <v>436.8</v>
      </c>
      <c r="E700" s="54">
        <f t="shared" si="31"/>
        <v>403.2</v>
      </c>
      <c r="F700" s="54">
        <f t="shared" si="32"/>
        <v>470.4</v>
      </c>
    </row>
    <row r="701" spans="1:6">
      <c r="A701" s="5" t="s">
        <v>3923</v>
      </c>
      <c r="B701" s="5" t="s">
        <v>3924</v>
      </c>
      <c r="C701" s="5" t="s">
        <v>2675</v>
      </c>
      <c r="D701" s="54">
        <f t="shared" si="30"/>
        <v>858</v>
      </c>
      <c r="E701" s="54">
        <f t="shared" si="31"/>
        <v>792</v>
      </c>
      <c r="F701" s="54">
        <f t="shared" si="32"/>
        <v>923.99999999999989</v>
      </c>
    </row>
    <row r="702" spans="1:6">
      <c r="A702" s="4" t="s">
        <v>3925</v>
      </c>
      <c r="B702" s="4" t="s">
        <v>3926</v>
      </c>
      <c r="C702" s="4" t="s">
        <v>2612</v>
      </c>
      <c r="D702" s="54">
        <f t="shared" si="30"/>
        <v>500.5</v>
      </c>
      <c r="E702" s="54">
        <f t="shared" si="31"/>
        <v>462</v>
      </c>
      <c r="F702" s="54">
        <f t="shared" si="32"/>
        <v>539</v>
      </c>
    </row>
    <row r="703" spans="1:6">
      <c r="A703" s="5" t="s">
        <v>3927</v>
      </c>
      <c r="B703" s="5" t="s">
        <v>3928</v>
      </c>
      <c r="C703" s="5" t="s">
        <v>3929</v>
      </c>
      <c r="D703" s="54">
        <f t="shared" si="30"/>
        <v>465.40000000000003</v>
      </c>
      <c r="E703" s="54">
        <f t="shared" si="31"/>
        <v>429.59999999999997</v>
      </c>
      <c r="F703" s="54">
        <f t="shared" si="32"/>
        <v>501.2</v>
      </c>
    </row>
    <row r="704" spans="1:6">
      <c r="A704" s="4" t="s">
        <v>3930</v>
      </c>
      <c r="B704" s="4" t="s">
        <v>3931</v>
      </c>
      <c r="C704" s="4" t="s">
        <v>3136</v>
      </c>
      <c r="D704" s="54">
        <f t="shared" si="30"/>
        <v>179.4</v>
      </c>
      <c r="E704" s="54">
        <f t="shared" si="31"/>
        <v>165.6</v>
      </c>
      <c r="F704" s="54">
        <f t="shared" si="32"/>
        <v>193.2</v>
      </c>
    </row>
    <row r="705" spans="1:6">
      <c r="A705" s="5" t="s">
        <v>3932</v>
      </c>
      <c r="B705" s="5" t="s">
        <v>3933</v>
      </c>
      <c r="C705" s="5" t="s">
        <v>3934</v>
      </c>
      <c r="D705" s="54">
        <f t="shared" si="30"/>
        <v>422.5</v>
      </c>
      <c r="E705" s="54">
        <f t="shared" si="31"/>
        <v>390</v>
      </c>
      <c r="F705" s="54">
        <f t="shared" si="32"/>
        <v>454.99999999999994</v>
      </c>
    </row>
    <row r="706" spans="1:6">
      <c r="A706" s="4" t="s">
        <v>3935</v>
      </c>
      <c r="B706" s="4" t="s">
        <v>3936</v>
      </c>
      <c r="C706" s="4" t="s">
        <v>3937</v>
      </c>
      <c r="D706" s="54">
        <f t="shared" si="30"/>
        <v>208</v>
      </c>
      <c r="E706" s="54">
        <f t="shared" si="31"/>
        <v>192</v>
      </c>
      <c r="F706" s="54">
        <f t="shared" si="32"/>
        <v>224</v>
      </c>
    </row>
    <row r="707" spans="1:6">
      <c r="A707" s="5" t="s">
        <v>3938</v>
      </c>
      <c r="B707" s="5" t="s">
        <v>3939</v>
      </c>
      <c r="C707" s="5" t="s">
        <v>3940</v>
      </c>
      <c r="D707" s="54">
        <f t="shared" ref="D707:D770" si="33">C707*0.65</f>
        <v>457.6</v>
      </c>
      <c r="E707" s="54">
        <f t="shared" ref="E707:E770" si="34">C707*0.6</f>
        <v>422.4</v>
      </c>
      <c r="F707" s="54">
        <f t="shared" ref="F707:F770" si="35">C707*0.7</f>
        <v>492.79999999999995</v>
      </c>
    </row>
    <row r="708" spans="1:6">
      <c r="A708" s="4" t="s">
        <v>3941</v>
      </c>
      <c r="B708" s="4" t="s">
        <v>3942</v>
      </c>
      <c r="C708" s="4" t="s">
        <v>2439</v>
      </c>
      <c r="D708" s="54">
        <f t="shared" si="33"/>
        <v>1072.5</v>
      </c>
      <c r="E708" s="54">
        <f t="shared" si="34"/>
        <v>990</v>
      </c>
      <c r="F708" s="54">
        <f t="shared" si="35"/>
        <v>1155</v>
      </c>
    </row>
    <row r="709" spans="1:6" ht="24">
      <c r="A709" s="5" t="s">
        <v>3943</v>
      </c>
      <c r="B709" s="5" t="s">
        <v>3944</v>
      </c>
      <c r="C709" s="5" t="s">
        <v>3945</v>
      </c>
      <c r="D709" s="54">
        <f t="shared" si="33"/>
        <v>975</v>
      </c>
      <c r="E709" s="54">
        <f t="shared" si="34"/>
        <v>900</v>
      </c>
      <c r="F709" s="54">
        <f t="shared" si="35"/>
        <v>1050</v>
      </c>
    </row>
    <row r="710" spans="1:6">
      <c r="A710" s="4" t="s">
        <v>3946</v>
      </c>
      <c r="B710" s="4" t="s">
        <v>3947</v>
      </c>
      <c r="C710" s="4" t="s">
        <v>2594</v>
      </c>
      <c r="D710" s="54">
        <f t="shared" si="33"/>
        <v>107.9</v>
      </c>
      <c r="E710" s="54">
        <f t="shared" si="34"/>
        <v>99.6</v>
      </c>
      <c r="F710" s="54">
        <f t="shared" si="35"/>
        <v>116.19999999999999</v>
      </c>
    </row>
    <row r="711" spans="1:6">
      <c r="A711" s="5" t="s">
        <v>3948</v>
      </c>
      <c r="B711" s="5" t="s">
        <v>3949</v>
      </c>
      <c r="C711" s="5" t="s">
        <v>3148</v>
      </c>
      <c r="D711" s="54">
        <f t="shared" si="33"/>
        <v>393.90000000000003</v>
      </c>
      <c r="E711" s="54">
        <f t="shared" si="34"/>
        <v>363.59999999999997</v>
      </c>
      <c r="F711" s="54">
        <f t="shared" si="35"/>
        <v>424.2</v>
      </c>
    </row>
    <row r="712" spans="1:6">
      <c r="A712" s="4" t="s">
        <v>3950</v>
      </c>
      <c r="B712" s="4" t="s">
        <v>3951</v>
      </c>
      <c r="C712" s="4" t="s">
        <v>2474</v>
      </c>
      <c r="D712" s="54">
        <f t="shared" si="33"/>
        <v>572</v>
      </c>
      <c r="E712" s="54">
        <f t="shared" si="34"/>
        <v>528</v>
      </c>
      <c r="F712" s="54">
        <f t="shared" si="35"/>
        <v>616</v>
      </c>
    </row>
    <row r="713" spans="1:6">
      <c r="A713" s="5" t="s">
        <v>3952</v>
      </c>
      <c r="B713" s="5" t="s">
        <v>3953</v>
      </c>
      <c r="C713" s="5" t="s">
        <v>3039</v>
      </c>
      <c r="D713" s="54" t="e">
        <f t="shared" si="33"/>
        <v>#VALUE!</v>
      </c>
      <c r="E713" s="54" t="e">
        <f t="shared" si="34"/>
        <v>#VALUE!</v>
      </c>
      <c r="F713" s="54" t="e">
        <f t="shared" si="35"/>
        <v>#VALUE!</v>
      </c>
    </row>
    <row r="714" spans="1:6">
      <c r="A714" s="4" t="s">
        <v>3954</v>
      </c>
      <c r="B714" s="4" t="s">
        <v>3955</v>
      </c>
      <c r="C714" s="4" t="s">
        <v>3039</v>
      </c>
      <c r="D714" s="54" t="e">
        <f t="shared" si="33"/>
        <v>#VALUE!</v>
      </c>
      <c r="E714" s="54" t="e">
        <f t="shared" si="34"/>
        <v>#VALUE!</v>
      </c>
      <c r="F714" s="54" t="e">
        <f t="shared" si="35"/>
        <v>#VALUE!</v>
      </c>
    </row>
    <row r="715" spans="1:6">
      <c r="A715" s="5" t="s">
        <v>3956</v>
      </c>
      <c r="B715" s="5" t="s">
        <v>3957</v>
      </c>
      <c r="C715" s="5" t="s">
        <v>2524</v>
      </c>
      <c r="D715" s="54">
        <f t="shared" si="33"/>
        <v>200.20000000000002</v>
      </c>
      <c r="E715" s="54">
        <f t="shared" si="34"/>
        <v>184.79999999999998</v>
      </c>
      <c r="F715" s="54">
        <f t="shared" si="35"/>
        <v>215.6</v>
      </c>
    </row>
    <row r="716" spans="1:6">
      <c r="A716" s="4" t="s">
        <v>3958</v>
      </c>
      <c r="B716" s="4" t="s">
        <v>3959</v>
      </c>
      <c r="C716" s="4" t="s">
        <v>2494</v>
      </c>
      <c r="D716" s="54">
        <f t="shared" si="33"/>
        <v>214.5</v>
      </c>
      <c r="E716" s="54">
        <f t="shared" si="34"/>
        <v>198</v>
      </c>
      <c r="F716" s="54">
        <f t="shared" si="35"/>
        <v>230.99999999999997</v>
      </c>
    </row>
    <row r="717" spans="1:6">
      <c r="A717" s="5" t="s">
        <v>3960</v>
      </c>
      <c r="B717" s="5" t="s">
        <v>3961</v>
      </c>
      <c r="C717" s="5" t="s">
        <v>2480</v>
      </c>
      <c r="D717" s="54">
        <f t="shared" si="33"/>
        <v>357.5</v>
      </c>
      <c r="E717" s="54">
        <f t="shared" si="34"/>
        <v>330</v>
      </c>
      <c r="F717" s="54">
        <f t="shared" si="35"/>
        <v>385</v>
      </c>
    </row>
    <row r="718" spans="1:6">
      <c r="A718" s="4" t="s">
        <v>3962</v>
      </c>
      <c r="B718" s="4" t="s">
        <v>3963</v>
      </c>
      <c r="C718" s="4" t="s">
        <v>3148</v>
      </c>
      <c r="D718" s="54">
        <f t="shared" si="33"/>
        <v>393.90000000000003</v>
      </c>
      <c r="E718" s="54">
        <f t="shared" si="34"/>
        <v>363.59999999999997</v>
      </c>
      <c r="F718" s="54">
        <f t="shared" si="35"/>
        <v>424.2</v>
      </c>
    </row>
    <row r="719" spans="1:6">
      <c r="A719" s="5" t="s">
        <v>3964</v>
      </c>
      <c r="B719" s="5" t="s">
        <v>3965</v>
      </c>
      <c r="C719" s="5" t="s">
        <v>2474</v>
      </c>
      <c r="D719" s="54">
        <f t="shared" si="33"/>
        <v>572</v>
      </c>
      <c r="E719" s="54">
        <f t="shared" si="34"/>
        <v>528</v>
      </c>
      <c r="F719" s="54">
        <f t="shared" si="35"/>
        <v>616</v>
      </c>
    </row>
    <row r="720" spans="1:6">
      <c r="A720" s="4" t="s">
        <v>3966</v>
      </c>
      <c r="B720" s="4" t="s">
        <v>3967</v>
      </c>
      <c r="C720" s="4" t="s">
        <v>3968</v>
      </c>
      <c r="D720" s="54">
        <f t="shared" si="33"/>
        <v>629.20000000000005</v>
      </c>
      <c r="E720" s="54">
        <f t="shared" si="34"/>
        <v>580.79999999999995</v>
      </c>
      <c r="F720" s="54">
        <f t="shared" si="35"/>
        <v>677.59999999999991</v>
      </c>
    </row>
    <row r="721" spans="1:6" ht="24">
      <c r="A721" s="5" t="s">
        <v>3969</v>
      </c>
      <c r="B721" s="5" t="s">
        <v>3970</v>
      </c>
      <c r="C721" s="5" t="s">
        <v>3971</v>
      </c>
      <c r="D721" s="54">
        <f t="shared" si="33"/>
        <v>1040</v>
      </c>
      <c r="E721" s="54">
        <f t="shared" si="34"/>
        <v>960</v>
      </c>
      <c r="F721" s="54">
        <f t="shared" si="35"/>
        <v>1120</v>
      </c>
    </row>
    <row r="722" spans="1:6" ht="24">
      <c r="A722" s="4" t="s">
        <v>3972</v>
      </c>
      <c r="B722" s="4" t="s">
        <v>3973</v>
      </c>
      <c r="C722" s="4" t="s">
        <v>3974</v>
      </c>
      <c r="D722" s="54">
        <f t="shared" si="33"/>
        <v>585</v>
      </c>
      <c r="E722" s="54">
        <f t="shared" si="34"/>
        <v>540</v>
      </c>
      <c r="F722" s="54">
        <f t="shared" si="35"/>
        <v>630</v>
      </c>
    </row>
    <row r="723" spans="1:6">
      <c r="A723" s="5" t="s">
        <v>3975</v>
      </c>
      <c r="B723" s="5" t="s">
        <v>3976</v>
      </c>
      <c r="C723" s="5" t="s">
        <v>2494</v>
      </c>
      <c r="D723" s="54">
        <f t="shared" si="33"/>
        <v>214.5</v>
      </c>
      <c r="E723" s="54">
        <f t="shared" si="34"/>
        <v>198</v>
      </c>
      <c r="F723" s="54">
        <f t="shared" si="35"/>
        <v>230.99999999999997</v>
      </c>
    </row>
    <row r="724" spans="1:6">
      <c r="A724" s="4" t="s">
        <v>3977</v>
      </c>
      <c r="B724" s="4" t="s">
        <v>3978</v>
      </c>
      <c r="C724" s="4" t="s">
        <v>3155</v>
      </c>
      <c r="D724" s="54">
        <f t="shared" si="33"/>
        <v>265.2</v>
      </c>
      <c r="E724" s="54">
        <f t="shared" si="34"/>
        <v>244.79999999999998</v>
      </c>
      <c r="F724" s="54">
        <f t="shared" si="35"/>
        <v>285.59999999999997</v>
      </c>
    </row>
    <row r="725" spans="1:6">
      <c r="A725" s="5" t="s">
        <v>3979</v>
      </c>
      <c r="B725" s="5" t="s">
        <v>3980</v>
      </c>
      <c r="C725" s="5" t="s">
        <v>3179</v>
      </c>
      <c r="D725" s="54">
        <f t="shared" si="33"/>
        <v>286</v>
      </c>
      <c r="E725" s="54">
        <f t="shared" si="34"/>
        <v>264</v>
      </c>
      <c r="F725" s="54">
        <f t="shared" si="35"/>
        <v>308</v>
      </c>
    </row>
    <row r="726" spans="1:6">
      <c r="A726" s="4" t="s">
        <v>3981</v>
      </c>
      <c r="B726" s="4" t="s">
        <v>3982</v>
      </c>
      <c r="C726" s="4" t="s">
        <v>3187</v>
      </c>
      <c r="D726" s="54">
        <f t="shared" si="33"/>
        <v>128.70000000000002</v>
      </c>
      <c r="E726" s="54">
        <f t="shared" si="34"/>
        <v>118.8</v>
      </c>
      <c r="F726" s="54">
        <f t="shared" si="35"/>
        <v>138.6</v>
      </c>
    </row>
    <row r="727" spans="1:6">
      <c r="A727" s="5" t="s">
        <v>3983</v>
      </c>
      <c r="B727" s="5" t="s">
        <v>3984</v>
      </c>
      <c r="C727" s="5" t="s">
        <v>3985</v>
      </c>
      <c r="D727" s="54">
        <f t="shared" si="33"/>
        <v>150.80000000000001</v>
      </c>
      <c r="E727" s="54">
        <f t="shared" si="34"/>
        <v>139.19999999999999</v>
      </c>
      <c r="F727" s="54">
        <f t="shared" si="35"/>
        <v>162.39999999999998</v>
      </c>
    </row>
    <row r="728" spans="1:6">
      <c r="A728" s="4" t="s">
        <v>3986</v>
      </c>
      <c r="B728" s="4" t="s">
        <v>3987</v>
      </c>
      <c r="C728" s="4" t="s">
        <v>2675</v>
      </c>
      <c r="D728" s="54">
        <f t="shared" si="33"/>
        <v>858</v>
      </c>
      <c r="E728" s="54">
        <f t="shared" si="34"/>
        <v>792</v>
      </c>
      <c r="F728" s="54">
        <f t="shared" si="35"/>
        <v>923.99999999999989</v>
      </c>
    </row>
    <row r="729" spans="1:6">
      <c r="A729" s="5" t="s">
        <v>3988</v>
      </c>
      <c r="B729" s="5" t="s">
        <v>3989</v>
      </c>
      <c r="C729" s="5" t="s">
        <v>2480</v>
      </c>
      <c r="D729" s="54">
        <f t="shared" si="33"/>
        <v>357.5</v>
      </c>
      <c r="E729" s="54">
        <f t="shared" si="34"/>
        <v>330</v>
      </c>
      <c r="F729" s="54">
        <f t="shared" si="35"/>
        <v>385</v>
      </c>
    </row>
    <row r="730" spans="1:6">
      <c r="A730" s="4" t="s">
        <v>3990</v>
      </c>
      <c r="B730" s="4" t="s">
        <v>3991</v>
      </c>
      <c r="C730" s="4" t="s">
        <v>2653</v>
      </c>
      <c r="D730" s="54">
        <f t="shared" si="33"/>
        <v>429</v>
      </c>
      <c r="E730" s="54">
        <f t="shared" si="34"/>
        <v>396</v>
      </c>
      <c r="F730" s="54">
        <f t="shared" si="35"/>
        <v>461.99999999999994</v>
      </c>
    </row>
    <row r="731" spans="1:6" ht="24">
      <c r="A731" s="5" t="s">
        <v>3992</v>
      </c>
      <c r="B731" s="5" t="s">
        <v>3993</v>
      </c>
      <c r="C731" s="5" t="s">
        <v>2480</v>
      </c>
      <c r="D731" s="54">
        <f t="shared" si="33"/>
        <v>357.5</v>
      </c>
      <c r="E731" s="54">
        <f t="shared" si="34"/>
        <v>330</v>
      </c>
      <c r="F731" s="54">
        <f t="shared" si="35"/>
        <v>385</v>
      </c>
    </row>
    <row r="732" spans="1:6">
      <c r="A732" s="4" t="s">
        <v>3994</v>
      </c>
      <c r="B732" s="4" t="s">
        <v>3995</v>
      </c>
      <c r="C732" s="4" t="s">
        <v>2488</v>
      </c>
      <c r="D732" s="54">
        <f t="shared" si="33"/>
        <v>85.8</v>
      </c>
      <c r="E732" s="54">
        <f t="shared" si="34"/>
        <v>79.2</v>
      </c>
      <c r="F732" s="54">
        <f t="shared" si="35"/>
        <v>92.399999999999991</v>
      </c>
    </row>
    <row r="733" spans="1:6" ht="24">
      <c r="A733" s="5" t="s">
        <v>3996</v>
      </c>
      <c r="B733" s="5" t="s">
        <v>3997</v>
      </c>
      <c r="C733" s="5" t="s">
        <v>3148</v>
      </c>
      <c r="D733" s="54">
        <f t="shared" si="33"/>
        <v>393.90000000000003</v>
      </c>
      <c r="E733" s="54">
        <f t="shared" si="34"/>
        <v>363.59999999999997</v>
      </c>
      <c r="F733" s="54">
        <f t="shared" si="35"/>
        <v>424.2</v>
      </c>
    </row>
    <row r="734" spans="1:6" ht="24">
      <c r="A734" s="4" t="s">
        <v>3998</v>
      </c>
      <c r="B734" s="4" t="s">
        <v>3999</v>
      </c>
      <c r="C734" s="4" t="s">
        <v>3182</v>
      </c>
      <c r="D734" s="54">
        <f t="shared" si="33"/>
        <v>786.5</v>
      </c>
      <c r="E734" s="54">
        <f t="shared" si="34"/>
        <v>726</v>
      </c>
      <c r="F734" s="54">
        <f t="shared" si="35"/>
        <v>847</v>
      </c>
    </row>
    <row r="735" spans="1:6" ht="24">
      <c r="A735" s="5" t="s">
        <v>4000</v>
      </c>
      <c r="B735" s="5" t="s">
        <v>4001</v>
      </c>
      <c r="C735" s="5" t="s">
        <v>2628</v>
      </c>
      <c r="D735" s="54">
        <f t="shared" si="33"/>
        <v>929.5</v>
      </c>
      <c r="E735" s="54">
        <f t="shared" si="34"/>
        <v>858</v>
      </c>
      <c r="F735" s="54">
        <f t="shared" si="35"/>
        <v>1000.9999999999999</v>
      </c>
    </row>
    <row r="736" spans="1:6" ht="24">
      <c r="A736" s="4" t="s">
        <v>4002</v>
      </c>
      <c r="B736" s="4" t="s">
        <v>4003</v>
      </c>
      <c r="C736" s="4" t="s">
        <v>2628</v>
      </c>
      <c r="D736" s="54">
        <f t="shared" si="33"/>
        <v>929.5</v>
      </c>
      <c r="E736" s="54">
        <f t="shared" si="34"/>
        <v>858</v>
      </c>
      <c r="F736" s="54">
        <f t="shared" si="35"/>
        <v>1000.9999999999999</v>
      </c>
    </row>
    <row r="737" spans="1:6">
      <c r="A737" s="5" t="s">
        <v>4004</v>
      </c>
      <c r="B737" s="5" t="s">
        <v>4005</v>
      </c>
      <c r="C737" s="5" t="s">
        <v>2474</v>
      </c>
      <c r="D737" s="54">
        <f t="shared" si="33"/>
        <v>572</v>
      </c>
      <c r="E737" s="54">
        <f t="shared" si="34"/>
        <v>528</v>
      </c>
      <c r="F737" s="54">
        <f t="shared" si="35"/>
        <v>616</v>
      </c>
    </row>
    <row r="738" spans="1:6">
      <c r="A738" s="4" t="s">
        <v>4006</v>
      </c>
      <c r="B738" s="4" t="s">
        <v>4007</v>
      </c>
      <c r="C738" s="4" t="s">
        <v>2436</v>
      </c>
      <c r="D738" s="54">
        <f t="shared" si="33"/>
        <v>715</v>
      </c>
      <c r="E738" s="54">
        <f t="shared" si="34"/>
        <v>660</v>
      </c>
      <c r="F738" s="54">
        <f t="shared" si="35"/>
        <v>770</v>
      </c>
    </row>
    <row r="739" spans="1:6" ht="24">
      <c r="A739" s="5" t="s">
        <v>4008</v>
      </c>
      <c r="B739" s="5" t="s">
        <v>4009</v>
      </c>
      <c r="C739" s="5" t="s">
        <v>3141</v>
      </c>
      <c r="D739" s="54">
        <f t="shared" si="33"/>
        <v>1287</v>
      </c>
      <c r="E739" s="54">
        <f t="shared" si="34"/>
        <v>1188</v>
      </c>
      <c r="F739" s="54">
        <f t="shared" si="35"/>
        <v>1386</v>
      </c>
    </row>
    <row r="740" spans="1:6">
      <c r="A740" s="4" t="s">
        <v>4010</v>
      </c>
      <c r="B740" s="4" t="s">
        <v>4011</v>
      </c>
      <c r="C740" s="4" t="s">
        <v>3797</v>
      </c>
      <c r="D740" s="54">
        <f t="shared" si="33"/>
        <v>514.80000000000007</v>
      </c>
      <c r="E740" s="54">
        <f t="shared" si="34"/>
        <v>475.2</v>
      </c>
      <c r="F740" s="54">
        <f t="shared" si="35"/>
        <v>554.4</v>
      </c>
    </row>
    <row r="741" spans="1:6">
      <c r="A741" s="5" t="s">
        <v>4012</v>
      </c>
      <c r="B741" s="5" t="s">
        <v>4013</v>
      </c>
      <c r="C741" s="5" t="s">
        <v>2531</v>
      </c>
      <c r="D741" s="54">
        <f t="shared" si="33"/>
        <v>257.40000000000003</v>
      </c>
      <c r="E741" s="54">
        <f t="shared" si="34"/>
        <v>237.6</v>
      </c>
      <c r="F741" s="54">
        <f t="shared" si="35"/>
        <v>277.2</v>
      </c>
    </row>
    <row r="742" spans="1:6">
      <c r="A742" s="4" t="s">
        <v>4014</v>
      </c>
      <c r="B742" s="4" t="s">
        <v>4015</v>
      </c>
      <c r="C742" s="4" t="s">
        <v>2675</v>
      </c>
      <c r="D742" s="54">
        <f t="shared" si="33"/>
        <v>858</v>
      </c>
      <c r="E742" s="54">
        <f t="shared" si="34"/>
        <v>792</v>
      </c>
      <c r="F742" s="54">
        <f t="shared" si="35"/>
        <v>923.99999999999989</v>
      </c>
    </row>
    <row r="743" spans="1:6">
      <c r="A743" s="5" t="s">
        <v>4016</v>
      </c>
      <c r="B743" s="5" t="s">
        <v>4017</v>
      </c>
      <c r="C743" s="5" t="s">
        <v>2653</v>
      </c>
      <c r="D743" s="54">
        <f t="shared" si="33"/>
        <v>429</v>
      </c>
      <c r="E743" s="54">
        <f t="shared" si="34"/>
        <v>396</v>
      </c>
      <c r="F743" s="54">
        <f t="shared" si="35"/>
        <v>461.99999999999994</v>
      </c>
    </row>
    <row r="744" spans="1:6" ht="24">
      <c r="A744" s="4" t="s">
        <v>4018</v>
      </c>
      <c r="B744" s="4" t="s">
        <v>4019</v>
      </c>
      <c r="C744" s="4" t="s">
        <v>4020</v>
      </c>
      <c r="D744" s="54">
        <f t="shared" si="33"/>
        <v>686.4</v>
      </c>
      <c r="E744" s="54">
        <f t="shared" si="34"/>
        <v>633.6</v>
      </c>
      <c r="F744" s="54">
        <f t="shared" si="35"/>
        <v>739.19999999999993</v>
      </c>
    </row>
    <row r="745" spans="1:6" ht="24">
      <c r="A745" s="5" t="s">
        <v>4021</v>
      </c>
      <c r="B745" s="5" t="s">
        <v>4022</v>
      </c>
      <c r="C745" s="5" t="s">
        <v>3841</v>
      </c>
      <c r="D745" s="54">
        <f t="shared" si="33"/>
        <v>343.2</v>
      </c>
      <c r="E745" s="54">
        <f t="shared" si="34"/>
        <v>316.8</v>
      </c>
      <c r="F745" s="54">
        <f t="shared" si="35"/>
        <v>369.59999999999997</v>
      </c>
    </row>
    <row r="746" spans="1:6">
      <c r="A746" s="4" t="s">
        <v>4023</v>
      </c>
      <c r="B746" s="4" t="s">
        <v>4024</v>
      </c>
      <c r="C746" s="4" t="s">
        <v>4020</v>
      </c>
      <c r="D746" s="54">
        <f t="shared" si="33"/>
        <v>686.4</v>
      </c>
      <c r="E746" s="54">
        <f t="shared" si="34"/>
        <v>633.6</v>
      </c>
      <c r="F746" s="54">
        <f t="shared" si="35"/>
        <v>739.19999999999993</v>
      </c>
    </row>
    <row r="747" spans="1:6">
      <c r="A747" s="5" t="s">
        <v>4025</v>
      </c>
      <c r="B747" s="5" t="s">
        <v>4026</v>
      </c>
      <c r="C747" s="5" t="s">
        <v>3841</v>
      </c>
      <c r="D747" s="54">
        <f t="shared" si="33"/>
        <v>343.2</v>
      </c>
      <c r="E747" s="54">
        <f t="shared" si="34"/>
        <v>316.8</v>
      </c>
      <c r="F747" s="54">
        <f t="shared" si="35"/>
        <v>369.59999999999997</v>
      </c>
    </row>
    <row r="748" spans="1:6" ht="24">
      <c r="A748" s="4" t="s">
        <v>4027</v>
      </c>
      <c r="B748" s="4" t="s">
        <v>4028</v>
      </c>
      <c r="C748" s="4" t="s">
        <v>4029</v>
      </c>
      <c r="D748" s="54">
        <f t="shared" si="33"/>
        <v>2860</v>
      </c>
      <c r="E748" s="54">
        <f t="shared" si="34"/>
        <v>2640</v>
      </c>
      <c r="F748" s="54">
        <f t="shared" si="35"/>
        <v>3080</v>
      </c>
    </row>
    <row r="749" spans="1:6">
      <c r="A749" s="5" t="s">
        <v>4030</v>
      </c>
      <c r="B749" s="5" t="s">
        <v>4031</v>
      </c>
      <c r="C749" s="5" t="s">
        <v>2517</v>
      </c>
      <c r="D749" s="54">
        <f t="shared" si="33"/>
        <v>22.1</v>
      </c>
      <c r="E749" s="54">
        <f t="shared" si="34"/>
        <v>20.399999999999999</v>
      </c>
      <c r="F749" s="54">
        <f t="shared" si="35"/>
        <v>23.799999999999997</v>
      </c>
    </row>
    <row r="750" spans="1:6">
      <c r="A750" s="4" t="s">
        <v>4032</v>
      </c>
      <c r="B750" s="4" t="s">
        <v>4033</v>
      </c>
      <c r="C750" s="4" t="s">
        <v>3021</v>
      </c>
      <c r="D750" s="54">
        <f t="shared" si="33"/>
        <v>39</v>
      </c>
      <c r="E750" s="54">
        <f t="shared" si="34"/>
        <v>36</v>
      </c>
      <c r="F750" s="54">
        <f t="shared" si="35"/>
        <v>42</v>
      </c>
    </row>
    <row r="751" spans="1:6">
      <c r="A751" s="5" t="s">
        <v>4034</v>
      </c>
      <c r="B751" s="5" t="s">
        <v>4035</v>
      </c>
      <c r="C751" s="5" t="s">
        <v>2483</v>
      </c>
      <c r="D751" s="54">
        <f t="shared" si="33"/>
        <v>42.9</v>
      </c>
      <c r="E751" s="54">
        <f t="shared" si="34"/>
        <v>39.6</v>
      </c>
      <c r="F751" s="54">
        <f t="shared" si="35"/>
        <v>46.199999999999996</v>
      </c>
    </row>
    <row r="752" spans="1:6">
      <c r="A752" s="4" t="s">
        <v>4036</v>
      </c>
      <c r="B752" s="4" t="s">
        <v>4037</v>
      </c>
      <c r="C752" s="4" t="s">
        <v>3062</v>
      </c>
      <c r="D752" s="54">
        <f t="shared" si="33"/>
        <v>50.7</v>
      </c>
      <c r="E752" s="54">
        <f t="shared" si="34"/>
        <v>46.8</v>
      </c>
      <c r="F752" s="54">
        <f t="shared" si="35"/>
        <v>54.599999999999994</v>
      </c>
    </row>
    <row r="753" spans="1:6">
      <c r="A753" s="5" t="s">
        <v>4038</v>
      </c>
      <c r="B753" s="5" t="s">
        <v>4039</v>
      </c>
      <c r="C753" s="5" t="s">
        <v>4040</v>
      </c>
      <c r="D753" s="54">
        <f t="shared" si="33"/>
        <v>26</v>
      </c>
      <c r="E753" s="54">
        <f t="shared" si="34"/>
        <v>24</v>
      </c>
      <c r="F753" s="54">
        <f t="shared" si="35"/>
        <v>28</v>
      </c>
    </row>
    <row r="754" spans="1:6">
      <c r="A754" s="4" t="s">
        <v>4041</v>
      </c>
      <c r="B754" s="4" t="s">
        <v>4042</v>
      </c>
      <c r="C754" s="4" t="s">
        <v>4043</v>
      </c>
      <c r="D754" s="54">
        <f t="shared" si="33"/>
        <v>31.200000000000003</v>
      </c>
      <c r="E754" s="54">
        <f t="shared" si="34"/>
        <v>28.799999999999997</v>
      </c>
      <c r="F754" s="54">
        <f t="shared" si="35"/>
        <v>33.599999999999994</v>
      </c>
    </row>
    <row r="755" spans="1:6">
      <c r="A755" s="5" t="s">
        <v>4044</v>
      </c>
      <c r="B755" s="5" t="s">
        <v>4045</v>
      </c>
      <c r="C755" s="5" t="s">
        <v>3074</v>
      </c>
      <c r="D755" s="54">
        <f t="shared" si="33"/>
        <v>71.5</v>
      </c>
      <c r="E755" s="54">
        <f t="shared" si="34"/>
        <v>66</v>
      </c>
      <c r="F755" s="54">
        <f t="shared" si="35"/>
        <v>77</v>
      </c>
    </row>
    <row r="756" spans="1:6">
      <c r="A756" s="4" t="s">
        <v>4046</v>
      </c>
      <c r="B756" s="4" t="s">
        <v>4047</v>
      </c>
      <c r="C756" s="4" t="s">
        <v>4048</v>
      </c>
      <c r="D756" s="54">
        <f t="shared" si="33"/>
        <v>35.1</v>
      </c>
      <c r="E756" s="54">
        <f t="shared" si="34"/>
        <v>32.4</v>
      </c>
      <c r="F756" s="54">
        <f t="shared" si="35"/>
        <v>37.799999999999997</v>
      </c>
    </row>
    <row r="757" spans="1:6">
      <c r="A757" s="5" t="s">
        <v>4049</v>
      </c>
      <c r="B757" s="5" t="s">
        <v>4050</v>
      </c>
      <c r="C757" s="5" t="s">
        <v>4029</v>
      </c>
      <c r="D757" s="54">
        <f t="shared" si="33"/>
        <v>2860</v>
      </c>
      <c r="E757" s="54">
        <f t="shared" si="34"/>
        <v>2640</v>
      </c>
      <c r="F757" s="54">
        <f t="shared" si="35"/>
        <v>3080</v>
      </c>
    </row>
    <row r="758" spans="1:6">
      <c r="A758" s="4" t="s">
        <v>4051</v>
      </c>
      <c r="B758" s="4" t="s">
        <v>4052</v>
      </c>
      <c r="C758" s="4" t="s">
        <v>3829</v>
      </c>
      <c r="D758" s="54">
        <f t="shared" si="33"/>
        <v>1430</v>
      </c>
      <c r="E758" s="54">
        <f t="shared" si="34"/>
        <v>1320</v>
      </c>
      <c r="F758" s="54">
        <f t="shared" si="35"/>
        <v>1540</v>
      </c>
    </row>
    <row r="759" spans="1:6">
      <c r="A759" s="5" t="s">
        <v>4053</v>
      </c>
      <c r="B759" s="5" t="s">
        <v>4054</v>
      </c>
      <c r="C759" s="5" t="s">
        <v>2436</v>
      </c>
      <c r="D759" s="54">
        <f t="shared" si="33"/>
        <v>715</v>
      </c>
      <c r="E759" s="54">
        <f t="shared" si="34"/>
        <v>660</v>
      </c>
      <c r="F759" s="54">
        <f t="shared" si="35"/>
        <v>770</v>
      </c>
    </row>
    <row r="760" spans="1:6">
      <c r="A760" s="4" t="s">
        <v>4055</v>
      </c>
      <c r="B760" s="4" t="s">
        <v>4056</v>
      </c>
      <c r="C760" s="4" t="s">
        <v>2612</v>
      </c>
      <c r="D760" s="54">
        <f t="shared" si="33"/>
        <v>500.5</v>
      </c>
      <c r="E760" s="54">
        <f t="shared" si="34"/>
        <v>462</v>
      </c>
      <c r="F760" s="54">
        <f t="shared" si="35"/>
        <v>539</v>
      </c>
    </row>
    <row r="761" spans="1:6">
      <c r="A761" s="5" t="s">
        <v>4057</v>
      </c>
      <c r="B761" s="5" t="s">
        <v>4058</v>
      </c>
      <c r="C761" s="5" t="s">
        <v>3179</v>
      </c>
      <c r="D761" s="54">
        <f t="shared" si="33"/>
        <v>286</v>
      </c>
      <c r="E761" s="54">
        <f t="shared" si="34"/>
        <v>264</v>
      </c>
      <c r="F761" s="54">
        <f t="shared" si="35"/>
        <v>308</v>
      </c>
    </row>
    <row r="762" spans="1:6">
      <c r="A762" s="4" t="s">
        <v>4059</v>
      </c>
      <c r="B762" s="4" t="s">
        <v>4060</v>
      </c>
      <c r="C762" s="4" t="s">
        <v>4061</v>
      </c>
      <c r="D762" s="54">
        <f t="shared" si="33"/>
        <v>371.8</v>
      </c>
      <c r="E762" s="54">
        <f t="shared" si="34"/>
        <v>343.2</v>
      </c>
      <c r="F762" s="54">
        <f t="shared" si="35"/>
        <v>400.4</v>
      </c>
    </row>
    <row r="763" spans="1:6">
      <c r="A763" s="5" t="s">
        <v>4062</v>
      </c>
      <c r="B763" s="5" t="s">
        <v>4063</v>
      </c>
      <c r="C763" s="5" t="s">
        <v>2480</v>
      </c>
      <c r="D763" s="54">
        <f t="shared" si="33"/>
        <v>357.5</v>
      </c>
      <c r="E763" s="54">
        <f t="shared" si="34"/>
        <v>330</v>
      </c>
      <c r="F763" s="54">
        <f t="shared" si="35"/>
        <v>385</v>
      </c>
    </row>
    <row r="764" spans="1:6">
      <c r="A764" s="4" t="s">
        <v>4064</v>
      </c>
      <c r="B764" s="4" t="s">
        <v>4065</v>
      </c>
      <c r="C764" s="4" t="s">
        <v>2675</v>
      </c>
      <c r="D764" s="54">
        <f t="shared" si="33"/>
        <v>858</v>
      </c>
      <c r="E764" s="54">
        <f t="shared" si="34"/>
        <v>792</v>
      </c>
      <c r="F764" s="54">
        <f t="shared" si="35"/>
        <v>923.99999999999989</v>
      </c>
    </row>
    <row r="765" spans="1:6" ht="24">
      <c r="A765" s="5" t="s">
        <v>4066</v>
      </c>
      <c r="B765" s="5" t="s">
        <v>4067</v>
      </c>
      <c r="C765" s="5" t="s">
        <v>4061</v>
      </c>
      <c r="D765" s="54">
        <f t="shared" si="33"/>
        <v>371.8</v>
      </c>
      <c r="E765" s="54">
        <f t="shared" si="34"/>
        <v>343.2</v>
      </c>
      <c r="F765" s="54">
        <f t="shared" si="35"/>
        <v>400.4</v>
      </c>
    </row>
    <row r="766" spans="1:6">
      <c r="A766" s="4" t="s">
        <v>4068</v>
      </c>
      <c r="B766" s="4" t="s">
        <v>4069</v>
      </c>
      <c r="C766" s="4" t="s">
        <v>4070</v>
      </c>
      <c r="D766" s="54">
        <f t="shared" si="33"/>
        <v>18.2</v>
      </c>
      <c r="E766" s="54">
        <f t="shared" si="34"/>
        <v>16.8</v>
      </c>
      <c r="F766" s="54">
        <f t="shared" si="35"/>
        <v>19.599999999999998</v>
      </c>
    </row>
    <row r="767" spans="1:6" ht="24">
      <c r="A767" s="5" t="s">
        <v>4071</v>
      </c>
      <c r="B767" s="5" t="s">
        <v>4072</v>
      </c>
      <c r="C767" s="5" t="s">
        <v>4070</v>
      </c>
      <c r="D767" s="54">
        <f t="shared" si="33"/>
        <v>18.2</v>
      </c>
      <c r="E767" s="54">
        <f t="shared" si="34"/>
        <v>16.8</v>
      </c>
      <c r="F767" s="54">
        <f t="shared" si="35"/>
        <v>19.599999999999998</v>
      </c>
    </row>
    <row r="768" spans="1:6">
      <c r="A768" s="4" t="s">
        <v>4073</v>
      </c>
      <c r="B768" s="4" t="s">
        <v>4074</v>
      </c>
      <c r="C768" s="4" t="s">
        <v>2439</v>
      </c>
      <c r="D768" s="54">
        <f t="shared" si="33"/>
        <v>1072.5</v>
      </c>
      <c r="E768" s="54">
        <f t="shared" si="34"/>
        <v>990</v>
      </c>
      <c r="F768" s="54">
        <f t="shared" si="35"/>
        <v>1155</v>
      </c>
    </row>
    <row r="769" spans="1:6">
      <c r="A769" s="5" t="s">
        <v>4075</v>
      </c>
      <c r="B769" s="5" t="s">
        <v>4076</v>
      </c>
      <c r="C769" s="5" t="s">
        <v>2675</v>
      </c>
      <c r="D769" s="54">
        <f t="shared" si="33"/>
        <v>858</v>
      </c>
      <c r="E769" s="54">
        <f t="shared" si="34"/>
        <v>792</v>
      </c>
      <c r="F769" s="54">
        <f t="shared" si="35"/>
        <v>923.99999999999989</v>
      </c>
    </row>
    <row r="770" spans="1:6">
      <c r="A770" s="4" t="s">
        <v>4077</v>
      </c>
      <c r="B770" s="4" t="s">
        <v>4078</v>
      </c>
      <c r="C770" s="4" t="s">
        <v>3854</v>
      </c>
      <c r="D770" s="54">
        <f t="shared" si="33"/>
        <v>1215.5</v>
      </c>
      <c r="E770" s="54">
        <f t="shared" si="34"/>
        <v>1122</v>
      </c>
      <c r="F770" s="54">
        <f t="shared" si="35"/>
        <v>1309</v>
      </c>
    </row>
    <row r="771" spans="1:6">
      <c r="A771" s="5" t="s">
        <v>4079</v>
      </c>
      <c r="B771" s="5" t="s">
        <v>4080</v>
      </c>
      <c r="C771" s="5" t="s">
        <v>3141</v>
      </c>
      <c r="D771" s="54">
        <f t="shared" ref="D771:D834" si="36">C771*0.65</f>
        <v>1287</v>
      </c>
      <c r="E771" s="54">
        <f t="shared" ref="E771:E834" si="37">C771*0.6</f>
        <v>1188</v>
      </c>
      <c r="F771" s="54">
        <f t="shared" ref="F771:F834" si="38">C771*0.7</f>
        <v>1386</v>
      </c>
    </row>
    <row r="772" spans="1:6">
      <c r="A772" s="4" t="s">
        <v>4081</v>
      </c>
      <c r="B772" s="4" t="s">
        <v>4082</v>
      </c>
      <c r="C772" s="4" t="s">
        <v>2439</v>
      </c>
      <c r="D772" s="54">
        <f t="shared" si="36"/>
        <v>1072.5</v>
      </c>
      <c r="E772" s="54">
        <f t="shared" si="37"/>
        <v>990</v>
      </c>
      <c r="F772" s="54">
        <f t="shared" si="38"/>
        <v>1155</v>
      </c>
    </row>
    <row r="773" spans="1:6">
      <c r="A773" s="5" t="s">
        <v>4083</v>
      </c>
      <c r="B773" s="5" t="s">
        <v>4084</v>
      </c>
      <c r="C773" s="5" t="s">
        <v>4085</v>
      </c>
      <c r="D773" s="54">
        <f t="shared" si="36"/>
        <v>2145</v>
      </c>
      <c r="E773" s="54">
        <f t="shared" si="37"/>
        <v>1980</v>
      </c>
      <c r="F773" s="54">
        <f t="shared" si="38"/>
        <v>2310</v>
      </c>
    </row>
    <row r="774" spans="1:6">
      <c r="A774" s="4" t="s">
        <v>4086</v>
      </c>
      <c r="B774" s="4" t="s">
        <v>4087</v>
      </c>
      <c r="C774" s="4" t="s">
        <v>2436</v>
      </c>
      <c r="D774" s="54">
        <f t="shared" si="36"/>
        <v>715</v>
      </c>
      <c r="E774" s="54">
        <f t="shared" si="37"/>
        <v>660</v>
      </c>
      <c r="F774" s="54">
        <f t="shared" si="38"/>
        <v>770</v>
      </c>
    </row>
    <row r="775" spans="1:6">
      <c r="A775" s="5" t="s">
        <v>4088</v>
      </c>
      <c r="B775" s="5" t="s">
        <v>4089</v>
      </c>
      <c r="C775" s="5" t="s">
        <v>3929</v>
      </c>
      <c r="D775" s="54">
        <f t="shared" si="36"/>
        <v>465.40000000000003</v>
      </c>
      <c r="E775" s="54">
        <f t="shared" si="37"/>
        <v>429.59999999999997</v>
      </c>
      <c r="F775" s="54">
        <f t="shared" si="38"/>
        <v>501.2</v>
      </c>
    </row>
    <row r="776" spans="1:6">
      <c r="A776" s="4" t="s">
        <v>4090</v>
      </c>
      <c r="B776" s="4" t="s">
        <v>4091</v>
      </c>
      <c r="C776" s="4" t="s">
        <v>2474</v>
      </c>
      <c r="D776" s="54">
        <f t="shared" si="36"/>
        <v>572</v>
      </c>
      <c r="E776" s="54">
        <f t="shared" si="37"/>
        <v>528</v>
      </c>
      <c r="F776" s="54">
        <f t="shared" si="38"/>
        <v>616</v>
      </c>
    </row>
    <row r="777" spans="1:6">
      <c r="A777" s="5" t="s">
        <v>4092</v>
      </c>
      <c r="B777" s="5" t="s">
        <v>4093</v>
      </c>
      <c r="C777" s="5" t="s">
        <v>3929</v>
      </c>
      <c r="D777" s="54">
        <f t="shared" si="36"/>
        <v>465.40000000000003</v>
      </c>
      <c r="E777" s="54">
        <f t="shared" si="37"/>
        <v>429.59999999999997</v>
      </c>
      <c r="F777" s="54">
        <f t="shared" si="38"/>
        <v>501.2</v>
      </c>
    </row>
    <row r="778" spans="1:6">
      <c r="A778" s="4" t="s">
        <v>4094</v>
      </c>
      <c r="B778" s="4" t="s">
        <v>4095</v>
      </c>
      <c r="C778" s="4" t="s">
        <v>3929</v>
      </c>
      <c r="D778" s="54">
        <f t="shared" si="36"/>
        <v>465.40000000000003</v>
      </c>
      <c r="E778" s="54">
        <f t="shared" si="37"/>
        <v>429.59999999999997</v>
      </c>
      <c r="F778" s="54">
        <f t="shared" si="38"/>
        <v>501.2</v>
      </c>
    </row>
    <row r="779" spans="1:6">
      <c r="A779" s="5" t="s">
        <v>4096</v>
      </c>
      <c r="B779" s="5" t="s">
        <v>4097</v>
      </c>
      <c r="C779" s="5" t="s">
        <v>4098</v>
      </c>
      <c r="D779" s="54">
        <f t="shared" si="36"/>
        <v>1930.5</v>
      </c>
      <c r="E779" s="54">
        <f t="shared" si="37"/>
        <v>1782</v>
      </c>
      <c r="F779" s="54">
        <f t="shared" si="38"/>
        <v>2079</v>
      </c>
    </row>
    <row r="780" spans="1:6">
      <c r="A780" s="4" t="s">
        <v>4099</v>
      </c>
      <c r="B780" s="4" t="s">
        <v>4100</v>
      </c>
      <c r="C780" s="4" t="s">
        <v>2463</v>
      </c>
      <c r="D780" s="54">
        <f t="shared" si="36"/>
        <v>2288</v>
      </c>
      <c r="E780" s="54">
        <f t="shared" si="37"/>
        <v>2112</v>
      </c>
      <c r="F780" s="54">
        <f t="shared" si="38"/>
        <v>2464</v>
      </c>
    </row>
    <row r="781" spans="1:6">
      <c r="A781" s="5" t="s">
        <v>4101</v>
      </c>
      <c r="B781" s="5" t="s">
        <v>4102</v>
      </c>
      <c r="C781" s="5" t="s">
        <v>3829</v>
      </c>
      <c r="D781" s="54">
        <f t="shared" si="36"/>
        <v>1430</v>
      </c>
      <c r="E781" s="54">
        <f t="shared" si="37"/>
        <v>1320</v>
      </c>
      <c r="F781" s="54">
        <f t="shared" si="38"/>
        <v>1540</v>
      </c>
    </row>
    <row r="782" spans="1:6">
      <c r="A782" s="4" t="s">
        <v>4103</v>
      </c>
      <c r="B782" s="4" t="s">
        <v>4104</v>
      </c>
      <c r="C782" s="4" t="s">
        <v>4105</v>
      </c>
      <c r="D782" s="54">
        <f t="shared" si="36"/>
        <v>6149</v>
      </c>
      <c r="E782" s="54">
        <f t="shared" si="37"/>
        <v>5676</v>
      </c>
      <c r="F782" s="54">
        <f t="shared" si="38"/>
        <v>6622</v>
      </c>
    </row>
    <row r="783" spans="1:6">
      <c r="A783" s="5" t="s">
        <v>4106</v>
      </c>
      <c r="B783" s="5" t="s">
        <v>4107</v>
      </c>
      <c r="C783" s="5" t="s">
        <v>4108</v>
      </c>
      <c r="D783" s="54">
        <f t="shared" si="36"/>
        <v>7007</v>
      </c>
      <c r="E783" s="54">
        <f t="shared" si="37"/>
        <v>6468</v>
      </c>
      <c r="F783" s="54">
        <f t="shared" si="38"/>
        <v>7545.9999999999991</v>
      </c>
    </row>
    <row r="784" spans="1:6">
      <c r="A784" s="4" t="s">
        <v>4109</v>
      </c>
      <c r="B784" s="4" t="s">
        <v>4110</v>
      </c>
      <c r="C784" s="4" t="s">
        <v>4111</v>
      </c>
      <c r="D784" s="54">
        <f t="shared" si="36"/>
        <v>12298</v>
      </c>
      <c r="E784" s="54">
        <f t="shared" si="37"/>
        <v>11352</v>
      </c>
      <c r="F784" s="54">
        <f t="shared" si="38"/>
        <v>13244</v>
      </c>
    </row>
    <row r="785" spans="1:6">
      <c r="A785" s="5" t="s">
        <v>4112</v>
      </c>
      <c r="B785" s="5" t="s">
        <v>4113</v>
      </c>
      <c r="C785" s="5" t="s">
        <v>4114</v>
      </c>
      <c r="D785" s="54">
        <f t="shared" si="36"/>
        <v>13156</v>
      </c>
      <c r="E785" s="54">
        <f t="shared" si="37"/>
        <v>12144</v>
      </c>
      <c r="F785" s="54">
        <f t="shared" si="38"/>
        <v>14168</v>
      </c>
    </row>
    <row r="786" spans="1:6">
      <c r="A786" s="4" t="s">
        <v>4115</v>
      </c>
      <c r="B786" s="4" t="s">
        <v>4116</v>
      </c>
      <c r="C786" s="4" t="s">
        <v>4117</v>
      </c>
      <c r="D786" s="54">
        <f t="shared" si="36"/>
        <v>3575</v>
      </c>
      <c r="E786" s="54">
        <f t="shared" si="37"/>
        <v>3300</v>
      </c>
      <c r="F786" s="54">
        <f t="shared" si="38"/>
        <v>3849.9999999999995</v>
      </c>
    </row>
    <row r="787" spans="1:6">
      <c r="A787" s="5" t="s">
        <v>4118</v>
      </c>
      <c r="B787" s="5" t="s">
        <v>4119</v>
      </c>
      <c r="C787" s="5" t="s">
        <v>4120</v>
      </c>
      <c r="D787" s="54">
        <f t="shared" si="36"/>
        <v>3074.5</v>
      </c>
      <c r="E787" s="54">
        <f t="shared" si="37"/>
        <v>2838</v>
      </c>
      <c r="F787" s="54">
        <f t="shared" si="38"/>
        <v>3311</v>
      </c>
    </row>
    <row r="788" spans="1:6">
      <c r="A788" s="4" t="s">
        <v>4121</v>
      </c>
      <c r="B788" s="4" t="s">
        <v>4122</v>
      </c>
      <c r="C788" s="4" t="s">
        <v>4123</v>
      </c>
      <c r="D788" s="54">
        <f t="shared" si="36"/>
        <v>3932.5</v>
      </c>
      <c r="E788" s="54">
        <f t="shared" si="37"/>
        <v>3630</v>
      </c>
      <c r="F788" s="54">
        <f t="shared" si="38"/>
        <v>4235</v>
      </c>
    </row>
    <row r="789" spans="1:6">
      <c r="A789" s="5" t="s">
        <v>4124</v>
      </c>
      <c r="B789" s="5" t="s">
        <v>4125</v>
      </c>
      <c r="C789" s="5" t="s">
        <v>3836</v>
      </c>
      <c r="D789" s="54">
        <f t="shared" si="36"/>
        <v>1716</v>
      </c>
      <c r="E789" s="54">
        <f t="shared" si="37"/>
        <v>1584</v>
      </c>
      <c r="F789" s="54">
        <f t="shared" si="38"/>
        <v>1847.9999999999998</v>
      </c>
    </row>
    <row r="790" spans="1:6">
      <c r="A790" s="4" t="s">
        <v>4126</v>
      </c>
      <c r="B790" s="4" t="s">
        <v>4127</v>
      </c>
      <c r="C790" s="4" t="s">
        <v>3836</v>
      </c>
      <c r="D790" s="54">
        <f t="shared" si="36"/>
        <v>1716</v>
      </c>
      <c r="E790" s="54">
        <f t="shared" si="37"/>
        <v>1584</v>
      </c>
      <c r="F790" s="54">
        <f t="shared" si="38"/>
        <v>1847.9999999999998</v>
      </c>
    </row>
    <row r="791" spans="1:6">
      <c r="A791" s="5" t="s">
        <v>4128</v>
      </c>
      <c r="B791" s="5" t="s">
        <v>4129</v>
      </c>
      <c r="C791" s="5" t="s">
        <v>4130</v>
      </c>
      <c r="D791" s="54">
        <f t="shared" si="36"/>
        <v>4290</v>
      </c>
      <c r="E791" s="54">
        <f t="shared" si="37"/>
        <v>3960</v>
      </c>
      <c r="F791" s="54">
        <f t="shared" si="38"/>
        <v>4620</v>
      </c>
    </row>
    <row r="792" spans="1:6">
      <c r="A792" s="4" t="s">
        <v>4131</v>
      </c>
      <c r="B792" s="4" t="s">
        <v>4132</v>
      </c>
      <c r="C792" s="4" t="s">
        <v>2653</v>
      </c>
      <c r="D792" s="54">
        <f t="shared" si="36"/>
        <v>429</v>
      </c>
      <c r="E792" s="54">
        <f t="shared" si="37"/>
        <v>396</v>
      </c>
      <c r="F792" s="54">
        <f t="shared" si="38"/>
        <v>461.99999999999994</v>
      </c>
    </row>
    <row r="793" spans="1:6">
      <c r="A793" s="5" t="s">
        <v>4133</v>
      </c>
      <c r="B793" s="5" t="s">
        <v>4134</v>
      </c>
      <c r="C793" s="5" t="s">
        <v>4135</v>
      </c>
      <c r="D793" s="54">
        <f t="shared" si="36"/>
        <v>608.4</v>
      </c>
      <c r="E793" s="54">
        <f t="shared" si="37"/>
        <v>561.6</v>
      </c>
      <c r="F793" s="54">
        <f t="shared" si="38"/>
        <v>655.19999999999993</v>
      </c>
    </row>
    <row r="794" spans="1:6">
      <c r="A794" s="4" t="s">
        <v>4136</v>
      </c>
      <c r="B794" s="4" t="s">
        <v>4137</v>
      </c>
      <c r="C794" s="4" t="s">
        <v>4135</v>
      </c>
      <c r="D794" s="54">
        <f t="shared" si="36"/>
        <v>608.4</v>
      </c>
      <c r="E794" s="54">
        <f t="shared" si="37"/>
        <v>561.6</v>
      </c>
      <c r="F794" s="54">
        <f t="shared" si="38"/>
        <v>655.19999999999993</v>
      </c>
    </row>
    <row r="795" spans="1:6">
      <c r="A795" s="5" t="s">
        <v>4138</v>
      </c>
      <c r="B795" s="5" t="s">
        <v>4139</v>
      </c>
      <c r="C795" s="5" t="s">
        <v>2653</v>
      </c>
      <c r="D795" s="54">
        <f t="shared" si="36"/>
        <v>429</v>
      </c>
      <c r="E795" s="54">
        <f t="shared" si="37"/>
        <v>396</v>
      </c>
      <c r="F795" s="54">
        <f t="shared" si="38"/>
        <v>461.99999999999994</v>
      </c>
    </row>
    <row r="796" spans="1:6">
      <c r="A796" s="4" t="s">
        <v>4140</v>
      </c>
      <c r="B796" s="4" t="s">
        <v>4141</v>
      </c>
      <c r="C796" s="4" t="s">
        <v>4135</v>
      </c>
      <c r="D796" s="54">
        <f t="shared" si="36"/>
        <v>608.4</v>
      </c>
      <c r="E796" s="54">
        <f t="shared" si="37"/>
        <v>561.6</v>
      </c>
      <c r="F796" s="54">
        <f t="shared" si="38"/>
        <v>655.19999999999993</v>
      </c>
    </row>
    <row r="797" spans="1:6">
      <c r="A797" s="5" t="s">
        <v>4142</v>
      </c>
      <c r="B797" s="5" t="s">
        <v>4143</v>
      </c>
      <c r="C797" s="5" t="s">
        <v>4135</v>
      </c>
      <c r="D797" s="54">
        <f t="shared" si="36"/>
        <v>608.4</v>
      </c>
      <c r="E797" s="54">
        <f t="shared" si="37"/>
        <v>561.6</v>
      </c>
      <c r="F797" s="54">
        <f t="shared" si="38"/>
        <v>655.19999999999993</v>
      </c>
    </row>
    <row r="798" spans="1:6" ht="24">
      <c r="A798" s="4" t="s">
        <v>4144</v>
      </c>
      <c r="B798" s="4" t="s">
        <v>4145</v>
      </c>
      <c r="C798" s="4" t="s">
        <v>3829</v>
      </c>
      <c r="D798" s="54">
        <f t="shared" si="36"/>
        <v>1430</v>
      </c>
      <c r="E798" s="54">
        <f t="shared" si="37"/>
        <v>1320</v>
      </c>
      <c r="F798" s="54">
        <f t="shared" si="38"/>
        <v>1540</v>
      </c>
    </row>
    <row r="799" spans="1:6" ht="24">
      <c r="A799" s="5" t="s">
        <v>4146</v>
      </c>
      <c r="B799" s="5" t="s">
        <v>4147</v>
      </c>
      <c r="C799" s="5" t="s">
        <v>3829</v>
      </c>
      <c r="D799" s="54">
        <f t="shared" si="36"/>
        <v>1430</v>
      </c>
      <c r="E799" s="54">
        <f t="shared" si="37"/>
        <v>1320</v>
      </c>
      <c r="F799" s="54">
        <f t="shared" si="38"/>
        <v>1540</v>
      </c>
    </row>
    <row r="800" spans="1:6">
      <c r="A800" s="4" t="s">
        <v>4148</v>
      </c>
      <c r="B800" s="4" t="s">
        <v>4149</v>
      </c>
      <c r="C800" s="4" t="s">
        <v>3141</v>
      </c>
      <c r="D800" s="54">
        <f t="shared" si="36"/>
        <v>1287</v>
      </c>
      <c r="E800" s="54">
        <f t="shared" si="37"/>
        <v>1188</v>
      </c>
      <c r="F800" s="54">
        <f t="shared" si="38"/>
        <v>1386</v>
      </c>
    </row>
    <row r="801" spans="1:6">
      <c r="A801" s="5" t="s">
        <v>4150</v>
      </c>
      <c r="B801" s="5" t="s">
        <v>4151</v>
      </c>
      <c r="C801" s="5" t="s">
        <v>3141</v>
      </c>
      <c r="D801" s="54">
        <f t="shared" si="36"/>
        <v>1287</v>
      </c>
      <c r="E801" s="54">
        <f t="shared" si="37"/>
        <v>1188</v>
      </c>
      <c r="F801" s="54">
        <f t="shared" si="38"/>
        <v>1386</v>
      </c>
    </row>
    <row r="802" spans="1:6" ht="24">
      <c r="A802" s="4" t="s">
        <v>4152</v>
      </c>
      <c r="B802" s="4" t="s">
        <v>4153</v>
      </c>
      <c r="C802" s="4" t="s">
        <v>3836</v>
      </c>
      <c r="D802" s="54">
        <f t="shared" si="36"/>
        <v>1716</v>
      </c>
      <c r="E802" s="54">
        <f t="shared" si="37"/>
        <v>1584</v>
      </c>
      <c r="F802" s="54">
        <f t="shared" si="38"/>
        <v>1847.9999999999998</v>
      </c>
    </row>
    <row r="803" spans="1:6" ht="24">
      <c r="A803" s="5" t="s">
        <v>4154</v>
      </c>
      <c r="B803" s="5" t="s">
        <v>4155</v>
      </c>
      <c r="C803" s="5" t="s">
        <v>3836</v>
      </c>
      <c r="D803" s="54">
        <f t="shared" si="36"/>
        <v>1716</v>
      </c>
      <c r="E803" s="54">
        <f t="shared" si="37"/>
        <v>1584</v>
      </c>
      <c r="F803" s="54">
        <f t="shared" si="38"/>
        <v>1847.9999999999998</v>
      </c>
    </row>
    <row r="804" spans="1:6">
      <c r="A804" s="4" t="s">
        <v>4156</v>
      </c>
      <c r="B804" s="4" t="s">
        <v>4157</v>
      </c>
      <c r="C804" s="4" t="s">
        <v>4158</v>
      </c>
      <c r="D804" s="54">
        <f t="shared" si="36"/>
        <v>520</v>
      </c>
      <c r="E804" s="54">
        <f t="shared" si="37"/>
        <v>480</v>
      </c>
      <c r="F804" s="54">
        <f t="shared" si="38"/>
        <v>560</v>
      </c>
    </row>
    <row r="805" spans="1:6">
      <c r="A805" s="5" t="s">
        <v>4159</v>
      </c>
      <c r="B805" s="5" t="s">
        <v>4160</v>
      </c>
      <c r="C805" s="5" t="s">
        <v>2609</v>
      </c>
      <c r="D805" s="54">
        <f t="shared" si="36"/>
        <v>643.5</v>
      </c>
      <c r="E805" s="54">
        <f t="shared" si="37"/>
        <v>594</v>
      </c>
      <c r="F805" s="54">
        <f t="shared" si="38"/>
        <v>693</v>
      </c>
    </row>
    <row r="806" spans="1:6">
      <c r="A806" s="4" t="s">
        <v>4161</v>
      </c>
      <c r="B806" s="4" t="s">
        <v>4162</v>
      </c>
      <c r="C806" s="4" t="s">
        <v>3902</v>
      </c>
      <c r="D806" s="54">
        <f t="shared" si="36"/>
        <v>780</v>
      </c>
      <c r="E806" s="54">
        <f t="shared" si="37"/>
        <v>720</v>
      </c>
      <c r="F806" s="54">
        <f t="shared" si="38"/>
        <v>840</v>
      </c>
    </row>
    <row r="807" spans="1:6">
      <c r="A807" s="5" t="s">
        <v>4163</v>
      </c>
      <c r="B807" s="5" t="s">
        <v>4164</v>
      </c>
      <c r="C807" s="5" t="s">
        <v>2628</v>
      </c>
      <c r="D807" s="54">
        <f t="shared" si="36"/>
        <v>929.5</v>
      </c>
      <c r="E807" s="54">
        <f t="shared" si="37"/>
        <v>858</v>
      </c>
      <c r="F807" s="54">
        <f t="shared" si="38"/>
        <v>1000.9999999999999</v>
      </c>
    </row>
    <row r="808" spans="1:6">
      <c r="A808" s="4" t="s">
        <v>4165</v>
      </c>
      <c r="B808" s="4" t="s">
        <v>4166</v>
      </c>
      <c r="C808" s="4" t="s">
        <v>2628</v>
      </c>
      <c r="D808" s="54">
        <f t="shared" si="36"/>
        <v>929.5</v>
      </c>
      <c r="E808" s="54">
        <f t="shared" si="37"/>
        <v>858</v>
      </c>
      <c r="F808" s="54">
        <f t="shared" si="38"/>
        <v>1000.9999999999999</v>
      </c>
    </row>
    <row r="809" spans="1:6">
      <c r="A809" s="5" t="s">
        <v>4167</v>
      </c>
      <c r="B809" s="5" t="s">
        <v>4168</v>
      </c>
      <c r="C809" s="5" t="s">
        <v>2439</v>
      </c>
      <c r="D809" s="54">
        <f t="shared" si="36"/>
        <v>1072.5</v>
      </c>
      <c r="E809" s="54">
        <f t="shared" si="37"/>
        <v>990</v>
      </c>
      <c r="F809" s="54">
        <f t="shared" si="38"/>
        <v>1155</v>
      </c>
    </row>
    <row r="810" spans="1:6">
      <c r="A810" s="4" t="s">
        <v>4169</v>
      </c>
      <c r="B810" s="4" t="s">
        <v>4170</v>
      </c>
      <c r="C810" s="4" t="s">
        <v>4171</v>
      </c>
      <c r="D810" s="54">
        <f t="shared" si="36"/>
        <v>7150</v>
      </c>
      <c r="E810" s="54">
        <f t="shared" si="37"/>
        <v>6600</v>
      </c>
      <c r="F810" s="54">
        <f t="shared" si="38"/>
        <v>7699.9999999999991</v>
      </c>
    </row>
    <row r="811" spans="1:6">
      <c r="A811" s="5" t="s">
        <v>4172</v>
      </c>
      <c r="B811" s="5" t="s">
        <v>4173</v>
      </c>
      <c r="C811" s="5" t="s">
        <v>4117</v>
      </c>
      <c r="D811" s="54">
        <f t="shared" si="36"/>
        <v>3575</v>
      </c>
      <c r="E811" s="54">
        <f t="shared" si="37"/>
        <v>3300</v>
      </c>
      <c r="F811" s="54">
        <f t="shared" si="38"/>
        <v>3849.9999999999995</v>
      </c>
    </row>
    <row r="812" spans="1:6">
      <c r="A812" s="4" t="s">
        <v>4174</v>
      </c>
      <c r="B812" s="4" t="s">
        <v>4175</v>
      </c>
      <c r="C812" s="4" t="s">
        <v>4176</v>
      </c>
      <c r="D812" s="54">
        <f t="shared" si="36"/>
        <v>14300</v>
      </c>
      <c r="E812" s="54">
        <f t="shared" si="37"/>
        <v>13200</v>
      </c>
      <c r="F812" s="54">
        <f t="shared" si="38"/>
        <v>15399.999999999998</v>
      </c>
    </row>
    <row r="813" spans="1:6">
      <c r="A813" s="5" t="s">
        <v>4177</v>
      </c>
      <c r="B813" s="5" t="s">
        <v>4178</v>
      </c>
      <c r="C813" s="5" t="s">
        <v>4158</v>
      </c>
      <c r="D813" s="54">
        <f t="shared" si="36"/>
        <v>520</v>
      </c>
      <c r="E813" s="54">
        <f t="shared" si="37"/>
        <v>480</v>
      </c>
      <c r="F813" s="54">
        <f t="shared" si="38"/>
        <v>560</v>
      </c>
    </row>
    <row r="814" spans="1:6">
      <c r="A814" s="4" t="s">
        <v>4179</v>
      </c>
      <c r="B814" s="4" t="s">
        <v>4180</v>
      </c>
      <c r="C814" s="4" t="s">
        <v>2609</v>
      </c>
      <c r="D814" s="54">
        <f t="shared" si="36"/>
        <v>643.5</v>
      </c>
      <c r="E814" s="54">
        <f t="shared" si="37"/>
        <v>594</v>
      </c>
      <c r="F814" s="54">
        <f t="shared" si="38"/>
        <v>693</v>
      </c>
    </row>
    <row r="815" spans="1:6">
      <c r="A815" s="5" t="s">
        <v>4181</v>
      </c>
      <c r="B815" s="5" t="s">
        <v>4182</v>
      </c>
      <c r="C815" s="5" t="s">
        <v>2628</v>
      </c>
      <c r="D815" s="54">
        <f t="shared" si="36"/>
        <v>929.5</v>
      </c>
      <c r="E815" s="54">
        <f t="shared" si="37"/>
        <v>858</v>
      </c>
      <c r="F815" s="54">
        <f t="shared" si="38"/>
        <v>1000.9999999999999</v>
      </c>
    </row>
    <row r="816" spans="1:6">
      <c r="A816" s="4" t="s">
        <v>4183</v>
      </c>
      <c r="B816" s="4" t="s">
        <v>4184</v>
      </c>
      <c r="C816" s="4" t="s">
        <v>2628</v>
      </c>
      <c r="D816" s="54">
        <f t="shared" si="36"/>
        <v>929.5</v>
      </c>
      <c r="E816" s="54">
        <f t="shared" si="37"/>
        <v>858</v>
      </c>
      <c r="F816" s="54">
        <f t="shared" si="38"/>
        <v>1000.9999999999999</v>
      </c>
    </row>
    <row r="817" spans="1:6">
      <c r="A817" s="5" t="s">
        <v>4185</v>
      </c>
      <c r="B817" s="5" t="s">
        <v>4186</v>
      </c>
      <c r="C817" s="5" t="s">
        <v>2642</v>
      </c>
      <c r="D817" s="54">
        <f t="shared" si="36"/>
        <v>1358.5</v>
      </c>
      <c r="E817" s="54">
        <f t="shared" si="37"/>
        <v>1254</v>
      </c>
      <c r="F817" s="54">
        <f t="shared" si="38"/>
        <v>1463</v>
      </c>
    </row>
    <row r="818" spans="1:6">
      <c r="A818" s="4" t="s">
        <v>4187</v>
      </c>
      <c r="B818" s="4" t="s">
        <v>4188</v>
      </c>
      <c r="C818" s="4" t="s">
        <v>2642</v>
      </c>
      <c r="D818" s="54">
        <f t="shared" si="36"/>
        <v>1358.5</v>
      </c>
      <c r="E818" s="54">
        <f t="shared" si="37"/>
        <v>1254</v>
      </c>
      <c r="F818" s="54">
        <f t="shared" si="38"/>
        <v>1463</v>
      </c>
    </row>
    <row r="819" spans="1:6">
      <c r="A819" s="5" t="s">
        <v>4189</v>
      </c>
      <c r="B819" s="5" t="s">
        <v>4190</v>
      </c>
      <c r="C819" s="5" t="s">
        <v>4191</v>
      </c>
      <c r="D819" s="54">
        <f t="shared" si="36"/>
        <v>5720</v>
      </c>
      <c r="E819" s="54">
        <f t="shared" si="37"/>
        <v>5280</v>
      </c>
      <c r="F819" s="54">
        <f t="shared" si="38"/>
        <v>6160</v>
      </c>
    </row>
    <row r="820" spans="1:6">
      <c r="A820" s="4" t="s">
        <v>4192</v>
      </c>
      <c r="B820" s="4" t="s">
        <v>4193</v>
      </c>
      <c r="C820" s="4" t="s">
        <v>4171</v>
      </c>
      <c r="D820" s="54">
        <f t="shared" si="36"/>
        <v>7150</v>
      </c>
      <c r="E820" s="54">
        <f t="shared" si="37"/>
        <v>6600</v>
      </c>
      <c r="F820" s="54">
        <f t="shared" si="38"/>
        <v>7699.9999999999991</v>
      </c>
    </row>
    <row r="821" spans="1:6">
      <c r="A821" s="5" t="s">
        <v>4194</v>
      </c>
      <c r="B821" s="5" t="s">
        <v>4195</v>
      </c>
      <c r="C821" s="5" t="s">
        <v>4196</v>
      </c>
      <c r="D821" s="54">
        <f t="shared" si="36"/>
        <v>1251.9000000000001</v>
      </c>
      <c r="E821" s="54">
        <f t="shared" si="37"/>
        <v>1155.5999999999999</v>
      </c>
      <c r="F821" s="54">
        <f t="shared" si="38"/>
        <v>1348.1999999999998</v>
      </c>
    </row>
    <row r="822" spans="1:6">
      <c r="A822" s="4" t="s">
        <v>4197</v>
      </c>
      <c r="B822" s="4" t="s">
        <v>4198</v>
      </c>
      <c r="C822" s="4" t="s">
        <v>2675</v>
      </c>
      <c r="D822" s="54">
        <f t="shared" si="36"/>
        <v>858</v>
      </c>
      <c r="E822" s="54">
        <f t="shared" si="37"/>
        <v>792</v>
      </c>
      <c r="F822" s="54">
        <f t="shared" si="38"/>
        <v>923.99999999999989</v>
      </c>
    </row>
    <row r="823" spans="1:6">
      <c r="A823" s="5" t="s">
        <v>4199</v>
      </c>
      <c r="B823" s="5" t="s">
        <v>4200</v>
      </c>
      <c r="C823" s="5" t="s">
        <v>2653</v>
      </c>
      <c r="D823" s="54">
        <f t="shared" si="36"/>
        <v>429</v>
      </c>
      <c r="E823" s="54">
        <f t="shared" si="37"/>
        <v>396</v>
      </c>
      <c r="F823" s="54">
        <f t="shared" si="38"/>
        <v>461.99999999999994</v>
      </c>
    </row>
    <row r="824" spans="1:6">
      <c r="A824" s="4" t="s">
        <v>4201</v>
      </c>
      <c r="B824" s="4" t="s">
        <v>4202</v>
      </c>
      <c r="C824" s="4" t="s">
        <v>2675</v>
      </c>
      <c r="D824" s="54">
        <f t="shared" si="36"/>
        <v>858</v>
      </c>
      <c r="E824" s="54">
        <f t="shared" si="37"/>
        <v>792</v>
      </c>
      <c r="F824" s="54">
        <f t="shared" si="38"/>
        <v>923.99999999999989</v>
      </c>
    </row>
    <row r="825" spans="1:6">
      <c r="A825" s="5" t="s">
        <v>4203</v>
      </c>
      <c r="B825" s="5" t="s">
        <v>4204</v>
      </c>
      <c r="C825" s="5" t="s">
        <v>2636</v>
      </c>
      <c r="D825" s="54">
        <f t="shared" si="36"/>
        <v>1144</v>
      </c>
      <c r="E825" s="54">
        <f t="shared" si="37"/>
        <v>1056</v>
      </c>
      <c r="F825" s="54">
        <f t="shared" si="38"/>
        <v>1232</v>
      </c>
    </row>
    <row r="826" spans="1:6">
      <c r="A826" s="4" t="s">
        <v>4205</v>
      </c>
      <c r="B826" s="4" t="s">
        <v>4206</v>
      </c>
      <c r="C826" s="4" t="s">
        <v>3829</v>
      </c>
      <c r="D826" s="54">
        <f t="shared" si="36"/>
        <v>1430</v>
      </c>
      <c r="E826" s="54">
        <f t="shared" si="37"/>
        <v>1320</v>
      </c>
      <c r="F826" s="54">
        <f t="shared" si="38"/>
        <v>1540</v>
      </c>
    </row>
    <row r="827" spans="1:6">
      <c r="A827" s="5" t="s">
        <v>4207</v>
      </c>
      <c r="B827" s="5" t="s">
        <v>4208</v>
      </c>
      <c r="C827" s="5" t="s">
        <v>3836</v>
      </c>
      <c r="D827" s="54">
        <f t="shared" si="36"/>
        <v>1716</v>
      </c>
      <c r="E827" s="54">
        <f t="shared" si="37"/>
        <v>1584</v>
      </c>
      <c r="F827" s="54">
        <f t="shared" si="38"/>
        <v>1847.9999999999998</v>
      </c>
    </row>
    <row r="828" spans="1:6" ht="24">
      <c r="A828" s="4" t="s">
        <v>4209</v>
      </c>
      <c r="B828" s="4" t="s">
        <v>4210</v>
      </c>
      <c r="C828" s="4" t="s">
        <v>2612</v>
      </c>
      <c r="D828" s="54">
        <f t="shared" si="36"/>
        <v>500.5</v>
      </c>
      <c r="E828" s="54">
        <f t="shared" si="37"/>
        <v>462</v>
      </c>
      <c r="F828" s="54">
        <f t="shared" si="38"/>
        <v>539</v>
      </c>
    </row>
    <row r="829" spans="1:6" ht="24">
      <c r="A829" s="5" t="s">
        <v>4211</v>
      </c>
      <c r="B829" s="5" t="s">
        <v>4212</v>
      </c>
      <c r="C829" s="5" t="s">
        <v>2612</v>
      </c>
      <c r="D829" s="54">
        <f t="shared" si="36"/>
        <v>500.5</v>
      </c>
      <c r="E829" s="54">
        <f t="shared" si="37"/>
        <v>462</v>
      </c>
      <c r="F829" s="54">
        <f t="shared" si="38"/>
        <v>539</v>
      </c>
    </row>
    <row r="830" spans="1:6">
      <c r="A830" s="4" t="s">
        <v>4213</v>
      </c>
      <c r="B830" s="4" t="s">
        <v>4214</v>
      </c>
      <c r="C830" s="4" t="s">
        <v>2609</v>
      </c>
      <c r="D830" s="54">
        <f t="shared" si="36"/>
        <v>643.5</v>
      </c>
      <c r="E830" s="54">
        <f t="shared" si="37"/>
        <v>594</v>
      </c>
      <c r="F830" s="54">
        <f t="shared" si="38"/>
        <v>693</v>
      </c>
    </row>
    <row r="831" spans="1:6" ht="24">
      <c r="A831" s="5" t="s">
        <v>4215</v>
      </c>
      <c r="B831" s="5" t="s">
        <v>4216</v>
      </c>
      <c r="C831" s="5" t="s">
        <v>3141</v>
      </c>
      <c r="D831" s="54">
        <f t="shared" si="36"/>
        <v>1287</v>
      </c>
      <c r="E831" s="54">
        <f t="shared" si="37"/>
        <v>1188</v>
      </c>
      <c r="F831" s="54">
        <f t="shared" si="38"/>
        <v>1386</v>
      </c>
    </row>
    <row r="832" spans="1:6">
      <c r="A832" s="4" t="s">
        <v>4217</v>
      </c>
      <c r="B832" s="4" t="s">
        <v>4218</v>
      </c>
      <c r="C832" s="4" t="s">
        <v>3141</v>
      </c>
      <c r="D832" s="54">
        <f t="shared" si="36"/>
        <v>1287</v>
      </c>
      <c r="E832" s="54">
        <f t="shared" si="37"/>
        <v>1188</v>
      </c>
      <c r="F832" s="54">
        <f t="shared" si="38"/>
        <v>1386</v>
      </c>
    </row>
    <row r="833" spans="1:6">
      <c r="A833" s="5" t="s">
        <v>4219</v>
      </c>
      <c r="B833" s="5" t="s">
        <v>4220</v>
      </c>
      <c r="C833" s="5" t="s">
        <v>3187</v>
      </c>
      <c r="D833" s="54">
        <f t="shared" si="36"/>
        <v>128.70000000000002</v>
      </c>
      <c r="E833" s="54">
        <f t="shared" si="37"/>
        <v>118.8</v>
      </c>
      <c r="F833" s="54">
        <f t="shared" si="38"/>
        <v>138.6</v>
      </c>
    </row>
    <row r="834" spans="1:6">
      <c r="A834" s="4" t="s">
        <v>4221</v>
      </c>
      <c r="B834" s="4" t="s">
        <v>4222</v>
      </c>
      <c r="C834" s="4" t="s">
        <v>4223</v>
      </c>
      <c r="D834" s="54">
        <f t="shared" si="36"/>
        <v>1001</v>
      </c>
      <c r="E834" s="54">
        <f t="shared" si="37"/>
        <v>924</v>
      </c>
      <c r="F834" s="54">
        <f t="shared" si="38"/>
        <v>1078</v>
      </c>
    </row>
    <row r="835" spans="1:6">
      <c r="A835" s="5" t="s">
        <v>4224</v>
      </c>
      <c r="B835" s="5" t="s">
        <v>4225</v>
      </c>
      <c r="C835" s="5" t="s">
        <v>4223</v>
      </c>
      <c r="D835" s="54">
        <f t="shared" ref="D835:D898" si="39">C835*0.65</f>
        <v>1001</v>
      </c>
      <c r="E835" s="54">
        <f t="shared" ref="E835:E898" si="40">C835*0.6</f>
        <v>924</v>
      </c>
      <c r="F835" s="54">
        <f t="shared" ref="F835:F898" si="41">C835*0.7</f>
        <v>1078</v>
      </c>
    </row>
    <row r="836" spans="1:6">
      <c r="A836" s="4" t="s">
        <v>4226</v>
      </c>
      <c r="B836" s="4" t="s">
        <v>4227</v>
      </c>
      <c r="C836" s="4" t="s">
        <v>2628</v>
      </c>
      <c r="D836" s="54">
        <f t="shared" si="39"/>
        <v>929.5</v>
      </c>
      <c r="E836" s="54">
        <f t="shared" si="40"/>
        <v>858</v>
      </c>
      <c r="F836" s="54">
        <f t="shared" si="41"/>
        <v>1000.9999999999999</v>
      </c>
    </row>
    <row r="837" spans="1:6">
      <c r="A837" s="5" t="s">
        <v>4228</v>
      </c>
      <c r="B837" s="5" t="s">
        <v>4229</v>
      </c>
      <c r="C837" s="5" t="s">
        <v>3141</v>
      </c>
      <c r="D837" s="54">
        <f t="shared" si="39"/>
        <v>1287</v>
      </c>
      <c r="E837" s="54">
        <f t="shared" si="40"/>
        <v>1188</v>
      </c>
      <c r="F837" s="54">
        <f t="shared" si="41"/>
        <v>1386</v>
      </c>
    </row>
    <row r="838" spans="1:6">
      <c r="A838" s="4" t="s">
        <v>4230</v>
      </c>
      <c r="B838" s="4" t="s">
        <v>4231</v>
      </c>
      <c r="C838" s="4" t="s">
        <v>3831</v>
      </c>
      <c r="D838" s="54">
        <f t="shared" si="39"/>
        <v>2002</v>
      </c>
      <c r="E838" s="54">
        <f t="shared" si="40"/>
        <v>1848</v>
      </c>
      <c r="F838" s="54">
        <f t="shared" si="41"/>
        <v>2156</v>
      </c>
    </row>
    <row r="839" spans="1:6">
      <c r="A839" s="5" t="s">
        <v>4232</v>
      </c>
      <c r="B839" s="5" t="s">
        <v>4233</v>
      </c>
      <c r="C839" s="5" t="s">
        <v>2436</v>
      </c>
      <c r="D839" s="54">
        <f t="shared" si="39"/>
        <v>715</v>
      </c>
      <c r="E839" s="54">
        <f t="shared" si="40"/>
        <v>660</v>
      </c>
      <c r="F839" s="54">
        <f t="shared" si="41"/>
        <v>770</v>
      </c>
    </row>
    <row r="840" spans="1:6">
      <c r="A840" s="4" t="s">
        <v>4234</v>
      </c>
      <c r="B840" s="4" t="s">
        <v>4235</v>
      </c>
      <c r="C840" s="4" t="s">
        <v>2436</v>
      </c>
      <c r="D840" s="54">
        <f t="shared" si="39"/>
        <v>715</v>
      </c>
      <c r="E840" s="54">
        <f t="shared" si="40"/>
        <v>660</v>
      </c>
      <c r="F840" s="54">
        <f t="shared" si="41"/>
        <v>770</v>
      </c>
    </row>
    <row r="841" spans="1:6">
      <c r="A841" s="5" t="s">
        <v>4236</v>
      </c>
      <c r="B841" s="5" t="s">
        <v>4237</v>
      </c>
      <c r="C841" s="5" t="s">
        <v>3829</v>
      </c>
      <c r="D841" s="54">
        <f t="shared" si="39"/>
        <v>1430</v>
      </c>
      <c r="E841" s="54">
        <f t="shared" si="40"/>
        <v>1320</v>
      </c>
      <c r="F841" s="54">
        <f t="shared" si="41"/>
        <v>1540</v>
      </c>
    </row>
    <row r="842" spans="1:6">
      <c r="A842" s="4" t="s">
        <v>4238</v>
      </c>
      <c r="B842" s="4" t="s">
        <v>4239</v>
      </c>
      <c r="C842" s="4" t="s">
        <v>3829</v>
      </c>
      <c r="D842" s="54">
        <f t="shared" si="39"/>
        <v>1430</v>
      </c>
      <c r="E842" s="54">
        <f t="shared" si="40"/>
        <v>1320</v>
      </c>
      <c r="F842" s="54">
        <f t="shared" si="41"/>
        <v>1540</v>
      </c>
    </row>
    <row r="843" spans="1:6">
      <c r="A843" s="5" t="s">
        <v>4240</v>
      </c>
      <c r="B843" s="5" t="s">
        <v>4241</v>
      </c>
      <c r="C843" s="5" t="s">
        <v>4242</v>
      </c>
      <c r="D843" s="54">
        <f t="shared" si="39"/>
        <v>1859</v>
      </c>
      <c r="E843" s="54">
        <f t="shared" si="40"/>
        <v>1716</v>
      </c>
      <c r="F843" s="54">
        <f t="shared" si="41"/>
        <v>2001.9999999999998</v>
      </c>
    </row>
    <row r="844" spans="1:6">
      <c r="A844" s="4" t="s">
        <v>4243</v>
      </c>
      <c r="B844" s="4" t="s">
        <v>4244</v>
      </c>
      <c r="C844" s="4" t="s">
        <v>4085</v>
      </c>
      <c r="D844" s="54">
        <f t="shared" si="39"/>
        <v>2145</v>
      </c>
      <c r="E844" s="54">
        <f t="shared" si="40"/>
        <v>1980</v>
      </c>
      <c r="F844" s="54">
        <f t="shared" si="41"/>
        <v>2310</v>
      </c>
    </row>
    <row r="845" spans="1:6">
      <c r="A845" s="5" t="s">
        <v>4245</v>
      </c>
      <c r="B845" s="5" t="s">
        <v>4246</v>
      </c>
      <c r="C845" s="5" t="s">
        <v>3829</v>
      </c>
      <c r="D845" s="54">
        <f t="shared" si="39"/>
        <v>1430</v>
      </c>
      <c r="E845" s="54">
        <f t="shared" si="40"/>
        <v>1320</v>
      </c>
      <c r="F845" s="54">
        <f t="shared" si="41"/>
        <v>1540</v>
      </c>
    </row>
    <row r="846" spans="1:6" ht="36">
      <c r="A846" s="4" t="s">
        <v>4247</v>
      </c>
      <c r="B846" s="4" t="s">
        <v>4248</v>
      </c>
      <c r="C846" s="4" t="s">
        <v>2505</v>
      </c>
      <c r="D846" s="54">
        <f t="shared" si="39"/>
        <v>143</v>
      </c>
      <c r="E846" s="54">
        <f t="shared" si="40"/>
        <v>132</v>
      </c>
      <c r="F846" s="54">
        <f t="shared" si="41"/>
        <v>154</v>
      </c>
    </row>
    <row r="847" spans="1:6">
      <c r="A847" s="5" t="s">
        <v>4249</v>
      </c>
      <c r="B847" s="5" t="s">
        <v>4250</v>
      </c>
      <c r="C847" s="5" t="s">
        <v>2697</v>
      </c>
      <c r="D847" s="54">
        <f t="shared" si="39"/>
        <v>7.8000000000000007</v>
      </c>
      <c r="E847" s="54">
        <f t="shared" si="40"/>
        <v>7.1999999999999993</v>
      </c>
      <c r="F847" s="54">
        <f t="shared" si="41"/>
        <v>8.3999999999999986</v>
      </c>
    </row>
    <row r="848" spans="1:6">
      <c r="A848" s="4" t="s">
        <v>4251</v>
      </c>
      <c r="B848" s="4" t="s">
        <v>4252</v>
      </c>
      <c r="C848" s="4" t="s">
        <v>2697</v>
      </c>
      <c r="D848" s="54">
        <f t="shared" si="39"/>
        <v>7.8000000000000007</v>
      </c>
      <c r="E848" s="54">
        <f t="shared" si="40"/>
        <v>7.1999999999999993</v>
      </c>
      <c r="F848" s="54">
        <f t="shared" si="41"/>
        <v>8.3999999999999986</v>
      </c>
    </row>
    <row r="849" spans="1:6">
      <c r="A849" s="5" t="s">
        <v>4253</v>
      </c>
      <c r="B849" s="5" t="s">
        <v>4254</v>
      </c>
      <c r="C849" s="5" t="s">
        <v>2697</v>
      </c>
      <c r="D849" s="54">
        <f t="shared" si="39"/>
        <v>7.8000000000000007</v>
      </c>
      <c r="E849" s="54">
        <f t="shared" si="40"/>
        <v>7.1999999999999993</v>
      </c>
      <c r="F849" s="54">
        <f t="shared" si="41"/>
        <v>8.3999999999999986</v>
      </c>
    </row>
    <row r="850" spans="1:6">
      <c r="A850" s="4" t="s">
        <v>4255</v>
      </c>
      <c r="B850" s="4" t="s">
        <v>4256</v>
      </c>
      <c r="C850" s="4" t="s">
        <v>2697</v>
      </c>
      <c r="D850" s="54">
        <f t="shared" si="39"/>
        <v>7.8000000000000007</v>
      </c>
      <c r="E850" s="54">
        <f t="shared" si="40"/>
        <v>7.1999999999999993</v>
      </c>
      <c r="F850" s="54">
        <f t="shared" si="41"/>
        <v>8.3999999999999986</v>
      </c>
    </row>
    <row r="851" spans="1:6">
      <c r="A851" s="5" t="s">
        <v>4257</v>
      </c>
      <c r="B851" s="5" t="s">
        <v>4258</v>
      </c>
      <c r="C851" s="5" t="s">
        <v>2483</v>
      </c>
      <c r="D851" s="54">
        <f t="shared" si="39"/>
        <v>42.9</v>
      </c>
      <c r="E851" s="54">
        <f t="shared" si="40"/>
        <v>39.6</v>
      </c>
      <c r="F851" s="54">
        <f t="shared" si="41"/>
        <v>46.199999999999996</v>
      </c>
    </row>
    <row r="852" spans="1:6">
      <c r="A852" s="4" t="s">
        <v>4259</v>
      </c>
      <c r="B852" s="4" t="s">
        <v>4260</v>
      </c>
      <c r="C852" s="4" t="s">
        <v>2517</v>
      </c>
      <c r="D852" s="54">
        <f t="shared" si="39"/>
        <v>22.1</v>
      </c>
      <c r="E852" s="54">
        <f t="shared" si="40"/>
        <v>20.399999999999999</v>
      </c>
      <c r="F852" s="54">
        <f t="shared" si="41"/>
        <v>23.799999999999997</v>
      </c>
    </row>
    <row r="853" spans="1:6">
      <c r="A853" s="5" t="s">
        <v>4261</v>
      </c>
      <c r="B853" s="5" t="s">
        <v>4262</v>
      </c>
      <c r="C853" s="5" t="s">
        <v>3065</v>
      </c>
      <c r="D853" s="54">
        <f t="shared" si="39"/>
        <v>28.6</v>
      </c>
      <c r="E853" s="54">
        <f t="shared" si="40"/>
        <v>26.4</v>
      </c>
      <c r="F853" s="54">
        <f t="shared" si="41"/>
        <v>30.799999999999997</v>
      </c>
    </row>
    <row r="854" spans="1:6">
      <c r="A854" s="4" t="s">
        <v>4263</v>
      </c>
      <c r="B854" s="4" t="s">
        <v>4264</v>
      </c>
      <c r="C854" s="4" t="s">
        <v>2483</v>
      </c>
      <c r="D854" s="54">
        <f t="shared" si="39"/>
        <v>42.9</v>
      </c>
      <c r="E854" s="54">
        <f t="shared" si="40"/>
        <v>39.6</v>
      </c>
      <c r="F854" s="54">
        <f t="shared" si="41"/>
        <v>46.199999999999996</v>
      </c>
    </row>
    <row r="855" spans="1:6">
      <c r="A855" s="5" t="s">
        <v>4265</v>
      </c>
      <c r="B855" s="5" t="s">
        <v>4266</v>
      </c>
      <c r="C855" s="5" t="s">
        <v>2483</v>
      </c>
      <c r="D855" s="54">
        <f t="shared" si="39"/>
        <v>42.9</v>
      </c>
      <c r="E855" s="54">
        <f t="shared" si="40"/>
        <v>39.6</v>
      </c>
      <c r="F855" s="54">
        <f t="shared" si="41"/>
        <v>46.199999999999996</v>
      </c>
    </row>
    <row r="856" spans="1:6">
      <c r="A856" s="4" t="s">
        <v>4267</v>
      </c>
      <c r="B856" s="4" t="s">
        <v>4268</v>
      </c>
      <c r="C856" s="4" t="s">
        <v>3065</v>
      </c>
      <c r="D856" s="54">
        <f t="shared" si="39"/>
        <v>28.6</v>
      </c>
      <c r="E856" s="54">
        <f t="shared" si="40"/>
        <v>26.4</v>
      </c>
      <c r="F856" s="54">
        <f t="shared" si="41"/>
        <v>30.799999999999997</v>
      </c>
    </row>
    <row r="857" spans="1:6">
      <c r="A857" s="5" t="s">
        <v>4269</v>
      </c>
      <c r="B857" s="5" t="s">
        <v>4270</v>
      </c>
      <c r="C857" s="5" t="s">
        <v>2483</v>
      </c>
      <c r="D857" s="54">
        <f t="shared" si="39"/>
        <v>42.9</v>
      </c>
      <c r="E857" s="54">
        <f t="shared" si="40"/>
        <v>39.6</v>
      </c>
      <c r="F857" s="54">
        <f t="shared" si="41"/>
        <v>46.199999999999996</v>
      </c>
    </row>
    <row r="858" spans="1:6">
      <c r="A858" s="4" t="s">
        <v>4271</v>
      </c>
      <c r="B858" s="4" t="s">
        <v>4272</v>
      </c>
      <c r="C858" s="4" t="s">
        <v>2517</v>
      </c>
      <c r="D858" s="54">
        <f t="shared" si="39"/>
        <v>22.1</v>
      </c>
      <c r="E858" s="54">
        <f t="shared" si="40"/>
        <v>20.399999999999999</v>
      </c>
      <c r="F858" s="54">
        <f t="shared" si="41"/>
        <v>23.799999999999997</v>
      </c>
    </row>
    <row r="859" spans="1:6">
      <c r="A859" s="5" t="s">
        <v>4273</v>
      </c>
      <c r="B859" s="5" t="s">
        <v>4274</v>
      </c>
      <c r="C859" s="5" t="s">
        <v>3065</v>
      </c>
      <c r="D859" s="54">
        <f t="shared" si="39"/>
        <v>28.6</v>
      </c>
      <c r="E859" s="54">
        <f t="shared" si="40"/>
        <v>26.4</v>
      </c>
      <c r="F859" s="54">
        <f t="shared" si="41"/>
        <v>30.799999999999997</v>
      </c>
    </row>
    <row r="860" spans="1:6">
      <c r="A860" s="4" t="s">
        <v>4275</v>
      </c>
      <c r="B860" s="4" t="s">
        <v>4276</v>
      </c>
      <c r="C860" s="4" t="s">
        <v>4277</v>
      </c>
      <c r="D860" s="54">
        <f t="shared" si="39"/>
        <v>11.700000000000001</v>
      </c>
      <c r="E860" s="54">
        <f t="shared" si="40"/>
        <v>10.799999999999999</v>
      </c>
      <c r="F860" s="54">
        <f t="shared" si="41"/>
        <v>12.6</v>
      </c>
    </row>
    <row r="861" spans="1:6">
      <c r="A861" s="5" t="s">
        <v>4278</v>
      </c>
      <c r="B861" s="5" t="s">
        <v>4279</v>
      </c>
      <c r="C861" s="5" t="s">
        <v>2517</v>
      </c>
      <c r="D861" s="54">
        <f t="shared" si="39"/>
        <v>22.1</v>
      </c>
      <c r="E861" s="54">
        <f t="shared" si="40"/>
        <v>20.399999999999999</v>
      </c>
      <c r="F861" s="54">
        <f t="shared" si="41"/>
        <v>23.799999999999997</v>
      </c>
    </row>
    <row r="862" spans="1:6">
      <c r="A862" s="4" t="s">
        <v>4280</v>
      </c>
      <c r="B862" s="4" t="s">
        <v>4281</v>
      </c>
      <c r="C862" s="4" t="s">
        <v>2517</v>
      </c>
      <c r="D862" s="54">
        <f t="shared" si="39"/>
        <v>22.1</v>
      </c>
      <c r="E862" s="54">
        <f t="shared" si="40"/>
        <v>20.399999999999999</v>
      </c>
      <c r="F862" s="54">
        <f t="shared" si="41"/>
        <v>23.799999999999997</v>
      </c>
    </row>
    <row r="863" spans="1:6">
      <c r="A863" s="5" t="s">
        <v>4282</v>
      </c>
      <c r="B863" s="5" t="s">
        <v>4283</v>
      </c>
      <c r="C863" s="5" t="s">
        <v>2512</v>
      </c>
      <c r="D863" s="54">
        <f t="shared" si="39"/>
        <v>14.3</v>
      </c>
      <c r="E863" s="54">
        <f t="shared" si="40"/>
        <v>13.2</v>
      </c>
      <c r="F863" s="54">
        <f t="shared" si="41"/>
        <v>15.399999999999999</v>
      </c>
    </row>
    <row r="864" spans="1:6">
      <c r="A864" s="4" t="s">
        <v>4284</v>
      </c>
      <c r="B864" s="4" t="s">
        <v>4285</v>
      </c>
      <c r="C864" s="4" t="s">
        <v>2483</v>
      </c>
      <c r="D864" s="54">
        <f t="shared" si="39"/>
        <v>42.9</v>
      </c>
      <c r="E864" s="54">
        <f t="shared" si="40"/>
        <v>39.6</v>
      </c>
      <c r="F864" s="54">
        <f t="shared" si="41"/>
        <v>46.199999999999996</v>
      </c>
    </row>
    <row r="865" spans="1:6">
      <c r="A865" s="5" t="s">
        <v>4286</v>
      </c>
      <c r="B865" s="5" t="s">
        <v>4287</v>
      </c>
      <c r="C865" s="5" t="s">
        <v>2697</v>
      </c>
      <c r="D865" s="54">
        <f t="shared" si="39"/>
        <v>7.8000000000000007</v>
      </c>
      <c r="E865" s="54">
        <f t="shared" si="40"/>
        <v>7.1999999999999993</v>
      </c>
      <c r="F865" s="54">
        <f t="shared" si="41"/>
        <v>8.3999999999999986</v>
      </c>
    </row>
    <row r="866" spans="1:6">
      <c r="A866" s="4" t="s">
        <v>4288</v>
      </c>
      <c r="B866" s="4" t="s">
        <v>4289</v>
      </c>
      <c r="C866" s="4" t="s">
        <v>2697</v>
      </c>
      <c r="D866" s="54">
        <f t="shared" si="39"/>
        <v>7.8000000000000007</v>
      </c>
      <c r="E866" s="54">
        <f t="shared" si="40"/>
        <v>7.1999999999999993</v>
      </c>
      <c r="F866" s="54">
        <f t="shared" si="41"/>
        <v>8.3999999999999986</v>
      </c>
    </row>
    <row r="867" spans="1:6">
      <c r="A867" s="5" t="s">
        <v>4290</v>
      </c>
      <c r="B867" s="5" t="s">
        <v>4291</v>
      </c>
      <c r="C867" s="5" t="s">
        <v>2512</v>
      </c>
      <c r="D867" s="54">
        <f t="shared" si="39"/>
        <v>14.3</v>
      </c>
      <c r="E867" s="54">
        <f t="shared" si="40"/>
        <v>13.2</v>
      </c>
      <c r="F867" s="54">
        <f t="shared" si="41"/>
        <v>15.399999999999999</v>
      </c>
    </row>
    <row r="868" spans="1:6">
      <c r="A868" s="4" t="s">
        <v>4292</v>
      </c>
      <c r="B868" s="4" t="s">
        <v>4293</v>
      </c>
      <c r="C868" s="4" t="s">
        <v>2512</v>
      </c>
      <c r="D868" s="54">
        <f t="shared" si="39"/>
        <v>14.3</v>
      </c>
      <c r="E868" s="54">
        <f t="shared" si="40"/>
        <v>13.2</v>
      </c>
      <c r="F868" s="54">
        <f t="shared" si="41"/>
        <v>15.399999999999999</v>
      </c>
    </row>
    <row r="869" spans="1:6">
      <c r="A869" s="5" t="s">
        <v>4294</v>
      </c>
      <c r="B869" s="5" t="s">
        <v>4295</v>
      </c>
      <c r="C869" s="5" t="s">
        <v>3074</v>
      </c>
      <c r="D869" s="54">
        <f t="shared" si="39"/>
        <v>71.5</v>
      </c>
      <c r="E869" s="54">
        <f t="shared" si="40"/>
        <v>66</v>
      </c>
      <c r="F869" s="54">
        <f t="shared" si="41"/>
        <v>77</v>
      </c>
    </row>
    <row r="870" spans="1:6">
      <c r="A870" s="4" t="s">
        <v>4296</v>
      </c>
      <c r="B870" s="4" t="s">
        <v>4297</v>
      </c>
      <c r="C870" s="4" t="s">
        <v>2433</v>
      </c>
      <c r="D870" s="54">
        <f t="shared" si="39"/>
        <v>36.4</v>
      </c>
      <c r="E870" s="54">
        <f t="shared" si="40"/>
        <v>33.6</v>
      </c>
      <c r="F870" s="54">
        <f t="shared" si="41"/>
        <v>39.199999999999996</v>
      </c>
    </row>
    <row r="871" spans="1:6">
      <c r="A871" s="5" t="s">
        <v>4298</v>
      </c>
      <c r="B871" s="5" t="s">
        <v>4299</v>
      </c>
      <c r="C871" s="5" t="s">
        <v>3015</v>
      </c>
      <c r="D871" s="54">
        <f t="shared" si="39"/>
        <v>65</v>
      </c>
      <c r="E871" s="54">
        <f t="shared" si="40"/>
        <v>60</v>
      </c>
      <c r="F871" s="54">
        <f t="shared" si="41"/>
        <v>70</v>
      </c>
    </row>
    <row r="872" spans="1:6">
      <c r="A872" s="4" t="s">
        <v>4300</v>
      </c>
      <c r="B872" s="4" t="s">
        <v>4301</v>
      </c>
      <c r="C872" s="4" t="s">
        <v>3074</v>
      </c>
      <c r="D872" s="54">
        <f t="shared" si="39"/>
        <v>71.5</v>
      </c>
      <c r="E872" s="54">
        <f t="shared" si="40"/>
        <v>66</v>
      </c>
      <c r="F872" s="54">
        <f t="shared" si="41"/>
        <v>77</v>
      </c>
    </row>
    <row r="873" spans="1:6">
      <c r="A873" s="5" t="s">
        <v>4302</v>
      </c>
      <c r="B873" s="5" t="s">
        <v>4303</v>
      </c>
      <c r="C873" s="5" t="s">
        <v>3074</v>
      </c>
      <c r="D873" s="54">
        <f t="shared" si="39"/>
        <v>71.5</v>
      </c>
      <c r="E873" s="54">
        <f t="shared" si="40"/>
        <v>66</v>
      </c>
      <c r="F873" s="54">
        <f t="shared" si="41"/>
        <v>77</v>
      </c>
    </row>
    <row r="874" spans="1:6">
      <c r="A874" s="4" t="s">
        <v>4304</v>
      </c>
      <c r="B874" s="4" t="s">
        <v>4305</v>
      </c>
      <c r="C874" s="4" t="s">
        <v>3015</v>
      </c>
      <c r="D874" s="54">
        <f t="shared" si="39"/>
        <v>65</v>
      </c>
      <c r="E874" s="54">
        <f t="shared" si="40"/>
        <v>60</v>
      </c>
      <c r="F874" s="54">
        <f t="shared" si="41"/>
        <v>70</v>
      </c>
    </row>
    <row r="875" spans="1:6">
      <c r="A875" s="5" t="s">
        <v>4306</v>
      </c>
      <c r="B875" s="5" t="s">
        <v>4307</v>
      </c>
      <c r="C875" s="5" t="s">
        <v>3074</v>
      </c>
      <c r="D875" s="54">
        <f t="shared" si="39"/>
        <v>71.5</v>
      </c>
      <c r="E875" s="54">
        <f t="shared" si="40"/>
        <v>66</v>
      </c>
      <c r="F875" s="54">
        <f t="shared" si="41"/>
        <v>77</v>
      </c>
    </row>
    <row r="876" spans="1:6">
      <c r="A876" s="4" t="s">
        <v>4308</v>
      </c>
      <c r="B876" s="4" t="s">
        <v>4309</v>
      </c>
      <c r="C876" s="4" t="s">
        <v>2433</v>
      </c>
      <c r="D876" s="54">
        <f t="shared" si="39"/>
        <v>36.4</v>
      </c>
      <c r="E876" s="54">
        <f t="shared" si="40"/>
        <v>33.6</v>
      </c>
      <c r="F876" s="54">
        <f t="shared" si="41"/>
        <v>39.199999999999996</v>
      </c>
    </row>
    <row r="877" spans="1:6">
      <c r="A877" s="5" t="s">
        <v>4310</v>
      </c>
      <c r="B877" s="5" t="s">
        <v>4311</v>
      </c>
      <c r="C877" s="5" t="s">
        <v>3015</v>
      </c>
      <c r="D877" s="54">
        <f t="shared" si="39"/>
        <v>65</v>
      </c>
      <c r="E877" s="54">
        <f t="shared" si="40"/>
        <v>60</v>
      </c>
      <c r="F877" s="54">
        <f t="shared" si="41"/>
        <v>70</v>
      </c>
    </row>
    <row r="878" spans="1:6">
      <c r="A878" s="4" t="s">
        <v>4312</v>
      </c>
      <c r="B878" s="4" t="s">
        <v>4313</v>
      </c>
      <c r="C878" s="4" t="s">
        <v>2512</v>
      </c>
      <c r="D878" s="54">
        <f t="shared" si="39"/>
        <v>14.3</v>
      </c>
      <c r="E878" s="54">
        <f t="shared" si="40"/>
        <v>13.2</v>
      </c>
      <c r="F878" s="54">
        <f t="shared" si="41"/>
        <v>15.399999999999999</v>
      </c>
    </row>
    <row r="879" spans="1:6">
      <c r="A879" s="5" t="s">
        <v>4314</v>
      </c>
      <c r="B879" s="5" t="s">
        <v>4315</v>
      </c>
      <c r="C879" s="5" t="s">
        <v>2433</v>
      </c>
      <c r="D879" s="54">
        <f t="shared" si="39"/>
        <v>36.4</v>
      </c>
      <c r="E879" s="54">
        <f t="shared" si="40"/>
        <v>33.6</v>
      </c>
      <c r="F879" s="54">
        <f t="shared" si="41"/>
        <v>39.199999999999996</v>
      </c>
    </row>
    <row r="880" spans="1:6">
      <c r="A880" s="4" t="s">
        <v>4316</v>
      </c>
      <c r="B880" s="4" t="s">
        <v>4317</v>
      </c>
      <c r="C880" s="4" t="s">
        <v>2433</v>
      </c>
      <c r="D880" s="54">
        <f t="shared" si="39"/>
        <v>36.4</v>
      </c>
      <c r="E880" s="54">
        <f t="shared" si="40"/>
        <v>33.6</v>
      </c>
      <c r="F880" s="54">
        <f t="shared" si="41"/>
        <v>39.199999999999996</v>
      </c>
    </row>
    <row r="881" spans="1:6">
      <c r="A881" s="5" t="s">
        <v>4318</v>
      </c>
      <c r="B881" s="5" t="s">
        <v>4319</v>
      </c>
      <c r="C881" s="5" t="s">
        <v>2517</v>
      </c>
      <c r="D881" s="54">
        <f t="shared" si="39"/>
        <v>22.1</v>
      </c>
      <c r="E881" s="54">
        <f t="shared" si="40"/>
        <v>20.399999999999999</v>
      </c>
      <c r="F881" s="54">
        <f t="shared" si="41"/>
        <v>23.799999999999997</v>
      </c>
    </row>
    <row r="882" spans="1:6">
      <c r="A882" s="4" t="s">
        <v>4320</v>
      </c>
      <c r="B882" s="4" t="s">
        <v>4321</v>
      </c>
      <c r="C882" s="4" t="s">
        <v>3074</v>
      </c>
      <c r="D882" s="54">
        <f t="shared" si="39"/>
        <v>71.5</v>
      </c>
      <c r="E882" s="54">
        <f t="shared" si="40"/>
        <v>66</v>
      </c>
      <c r="F882" s="54">
        <f t="shared" si="41"/>
        <v>77</v>
      </c>
    </row>
    <row r="883" spans="1:6">
      <c r="A883" s="5" t="s">
        <v>4322</v>
      </c>
      <c r="B883" s="5" t="s">
        <v>4323</v>
      </c>
      <c r="C883" s="5" t="s">
        <v>4277</v>
      </c>
      <c r="D883" s="54">
        <f t="shared" si="39"/>
        <v>11.700000000000001</v>
      </c>
      <c r="E883" s="54">
        <f t="shared" si="40"/>
        <v>10.799999999999999</v>
      </c>
      <c r="F883" s="54">
        <f t="shared" si="41"/>
        <v>12.6</v>
      </c>
    </row>
    <row r="884" spans="1:6">
      <c r="A884" s="4" t="s">
        <v>4324</v>
      </c>
      <c r="B884" s="4" t="s">
        <v>4325</v>
      </c>
      <c r="C884" s="4" t="s">
        <v>2517</v>
      </c>
      <c r="D884" s="54">
        <f t="shared" si="39"/>
        <v>22.1</v>
      </c>
      <c r="E884" s="54">
        <f t="shared" si="40"/>
        <v>20.399999999999999</v>
      </c>
      <c r="F884" s="54">
        <f t="shared" si="41"/>
        <v>23.799999999999997</v>
      </c>
    </row>
    <row r="885" spans="1:6">
      <c r="A885" s="5" t="s">
        <v>4326</v>
      </c>
      <c r="B885" s="5" t="s">
        <v>4327</v>
      </c>
      <c r="C885" s="5" t="s">
        <v>3002</v>
      </c>
      <c r="D885" s="54">
        <f t="shared" si="39"/>
        <v>100.10000000000001</v>
      </c>
      <c r="E885" s="54">
        <f t="shared" si="40"/>
        <v>92.399999999999991</v>
      </c>
      <c r="F885" s="54">
        <f t="shared" si="41"/>
        <v>107.8</v>
      </c>
    </row>
    <row r="886" spans="1:6">
      <c r="A886" s="4" t="s">
        <v>4328</v>
      </c>
      <c r="B886" s="4" t="s">
        <v>4329</v>
      </c>
      <c r="C886" s="4" t="s">
        <v>3062</v>
      </c>
      <c r="D886" s="54">
        <f t="shared" si="39"/>
        <v>50.7</v>
      </c>
      <c r="E886" s="54">
        <f t="shared" si="40"/>
        <v>46.8</v>
      </c>
      <c r="F886" s="54">
        <f t="shared" si="41"/>
        <v>54.599999999999994</v>
      </c>
    </row>
    <row r="887" spans="1:6">
      <c r="A887" s="5" t="s">
        <v>4330</v>
      </c>
      <c r="B887" s="5" t="s">
        <v>4331</v>
      </c>
      <c r="C887" s="5" t="s">
        <v>3002</v>
      </c>
      <c r="D887" s="54">
        <f t="shared" si="39"/>
        <v>100.10000000000001</v>
      </c>
      <c r="E887" s="54">
        <f t="shared" si="40"/>
        <v>92.399999999999991</v>
      </c>
      <c r="F887" s="54">
        <f t="shared" si="41"/>
        <v>107.8</v>
      </c>
    </row>
    <row r="888" spans="1:6">
      <c r="A888" s="4" t="s">
        <v>4332</v>
      </c>
      <c r="B888" s="4" t="s">
        <v>4333</v>
      </c>
      <c r="C888" s="4" t="s">
        <v>3002</v>
      </c>
      <c r="D888" s="54">
        <f t="shared" si="39"/>
        <v>100.10000000000001</v>
      </c>
      <c r="E888" s="54">
        <f t="shared" si="40"/>
        <v>92.399999999999991</v>
      </c>
      <c r="F888" s="54">
        <f t="shared" si="41"/>
        <v>107.8</v>
      </c>
    </row>
    <row r="889" spans="1:6">
      <c r="A889" s="5" t="s">
        <v>4334</v>
      </c>
      <c r="B889" s="5" t="s">
        <v>4335</v>
      </c>
      <c r="C889" s="5" t="s">
        <v>2594</v>
      </c>
      <c r="D889" s="54">
        <f t="shared" si="39"/>
        <v>107.9</v>
      </c>
      <c r="E889" s="54">
        <f t="shared" si="40"/>
        <v>99.6</v>
      </c>
      <c r="F889" s="54">
        <f t="shared" si="41"/>
        <v>116.19999999999999</v>
      </c>
    </row>
    <row r="890" spans="1:6">
      <c r="A890" s="4" t="s">
        <v>4336</v>
      </c>
      <c r="B890" s="4" t="s">
        <v>4337</v>
      </c>
      <c r="C890" s="4" t="s">
        <v>3002</v>
      </c>
      <c r="D890" s="54">
        <f t="shared" si="39"/>
        <v>100.10000000000001</v>
      </c>
      <c r="E890" s="54">
        <f t="shared" si="40"/>
        <v>92.399999999999991</v>
      </c>
      <c r="F890" s="54">
        <f t="shared" si="41"/>
        <v>107.8</v>
      </c>
    </row>
    <row r="891" spans="1:6">
      <c r="A891" s="5" t="s">
        <v>4338</v>
      </c>
      <c r="B891" s="5" t="s">
        <v>4339</v>
      </c>
      <c r="C891" s="5" t="s">
        <v>3002</v>
      </c>
      <c r="D891" s="54">
        <f t="shared" si="39"/>
        <v>100.10000000000001</v>
      </c>
      <c r="E891" s="54">
        <f t="shared" si="40"/>
        <v>92.399999999999991</v>
      </c>
      <c r="F891" s="54">
        <f t="shared" si="41"/>
        <v>107.8</v>
      </c>
    </row>
    <row r="892" spans="1:6">
      <c r="A892" s="4" t="s">
        <v>4340</v>
      </c>
      <c r="B892" s="4" t="s">
        <v>4341</v>
      </c>
      <c r="C892" s="4" t="s">
        <v>3062</v>
      </c>
      <c r="D892" s="54">
        <f t="shared" si="39"/>
        <v>50.7</v>
      </c>
      <c r="E892" s="54">
        <f t="shared" si="40"/>
        <v>46.8</v>
      </c>
      <c r="F892" s="54">
        <f t="shared" si="41"/>
        <v>54.599999999999994</v>
      </c>
    </row>
    <row r="893" spans="1:6">
      <c r="A893" s="5" t="s">
        <v>4342</v>
      </c>
      <c r="B893" s="5" t="s">
        <v>4343</v>
      </c>
      <c r="C893" s="5" t="s">
        <v>3002</v>
      </c>
      <c r="D893" s="54">
        <f t="shared" si="39"/>
        <v>100.10000000000001</v>
      </c>
      <c r="E893" s="54">
        <f t="shared" si="40"/>
        <v>92.399999999999991</v>
      </c>
      <c r="F893" s="54">
        <f t="shared" si="41"/>
        <v>107.8</v>
      </c>
    </row>
    <row r="894" spans="1:6">
      <c r="A894" s="4" t="s">
        <v>4344</v>
      </c>
      <c r="B894" s="4" t="s">
        <v>4345</v>
      </c>
      <c r="C894" s="4" t="s">
        <v>3065</v>
      </c>
      <c r="D894" s="54">
        <f t="shared" si="39"/>
        <v>28.6</v>
      </c>
      <c r="E894" s="54">
        <f t="shared" si="40"/>
        <v>26.4</v>
      </c>
      <c r="F894" s="54">
        <f t="shared" si="41"/>
        <v>30.799999999999997</v>
      </c>
    </row>
    <row r="895" spans="1:6">
      <c r="A895" s="5" t="s">
        <v>4346</v>
      </c>
      <c r="B895" s="5" t="s">
        <v>4347</v>
      </c>
      <c r="C895" s="5" t="s">
        <v>4348</v>
      </c>
      <c r="D895" s="54">
        <f t="shared" si="39"/>
        <v>57.2</v>
      </c>
      <c r="E895" s="54">
        <f t="shared" si="40"/>
        <v>52.8</v>
      </c>
      <c r="F895" s="54">
        <f t="shared" si="41"/>
        <v>61.599999999999994</v>
      </c>
    </row>
    <row r="896" spans="1:6">
      <c r="A896" s="4" t="s">
        <v>4349</v>
      </c>
      <c r="B896" s="4" t="s">
        <v>4350</v>
      </c>
      <c r="C896" s="4" t="s">
        <v>4348</v>
      </c>
      <c r="D896" s="54">
        <f t="shared" si="39"/>
        <v>57.2</v>
      </c>
      <c r="E896" s="54">
        <f t="shared" si="40"/>
        <v>52.8</v>
      </c>
      <c r="F896" s="54">
        <f t="shared" si="41"/>
        <v>61.599999999999994</v>
      </c>
    </row>
    <row r="897" spans="1:6">
      <c r="A897" s="5" t="s">
        <v>4351</v>
      </c>
      <c r="B897" s="5" t="s">
        <v>4352</v>
      </c>
      <c r="C897" s="5" t="s">
        <v>3065</v>
      </c>
      <c r="D897" s="54">
        <f t="shared" si="39"/>
        <v>28.6</v>
      </c>
      <c r="E897" s="54">
        <f t="shared" si="40"/>
        <v>26.4</v>
      </c>
      <c r="F897" s="54">
        <f t="shared" si="41"/>
        <v>30.799999999999997</v>
      </c>
    </row>
    <row r="898" spans="1:6">
      <c r="A898" s="4" t="s">
        <v>4353</v>
      </c>
      <c r="B898" s="4" t="s">
        <v>4354</v>
      </c>
      <c r="C898" s="4" t="s">
        <v>3002</v>
      </c>
      <c r="D898" s="54">
        <f t="shared" si="39"/>
        <v>100.10000000000001</v>
      </c>
      <c r="E898" s="54">
        <f t="shared" si="40"/>
        <v>92.399999999999991</v>
      </c>
      <c r="F898" s="54">
        <f t="shared" si="41"/>
        <v>107.8</v>
      </c>
    </row>
    <row r="899" spans="1:6">
      <c r="A899" s="5" t="s">
        <v>4355</v>
      </c>
      <c r="B899" s="5" t="s">
        <v>4356</v>
      </c>
      <c r="C899" s="5" t="s">
        <v>2512</v>
      </c>
      <c r="D899" s="54">
        <f t="shared" ref="D899:D962" si="42">C899*0.65</f>
        <v>14.3</v>
      </c>
      <c r="E899" s="54">
        <f t="shared" ref="E899:E962" si="43">C899*0.6</f>
        <v>13.2</v>
      </c>
      <c r="F899" s="54">
        <f t="shared" ref="F899:F962" si="44">C899*0.7</f>
        <v>15.399999999999999</v>
      </c>
    </row>
    <row r="900" spans="1:6">
      <c r="A900" s="4" t="s">
        <v>4357</v>
      </c>
      <c r="B900" s="4" t="s">
        <v>4358</v>
      </c>
      <c r="C900" s="4" t="s">
        <v>3065</v>
      </c>
      <c r="D900" s="54">
        <f t="shared" si="42"/>
        <v>28.6</v>
      </c>
      <c r="E900" s="54">
        <f t="shared" si="43"/>
        <v>26.4</v>
      </c>
      <c r="F900" s="54">
        <f t="shared" si="44"/>
        <v>30.799999999999997</v>
      </c>
    </row>
    <row r="901" spans="1:6">
      <c r="A901" s="5" t="s">
        <v>4359</v>
      </c>
      <c r="B901" s="5" t="s">
        <v>4360</v>
      </c>
      <c r="C901" s="5" t="s">
        <v>2505</v>
      </c>
      <c r="D901" s="54">
        <f t="shared" si="42"/>
        <v>143</v>
      </c>
      <c r="E901" s="54">
        <f t="shared" si="43"/>
        <v>132</v>
      </c>
      <c r="F901" s="54">
        <f t="shared" si="44"/>
        <v>154</v>
      </c>
    </row>
    <row r="902" spans="1:6">
      <c r="A902" s="4" t="s">
        <v>4361</v>
      </c>
      <c r="B902" s="4" t="s">
        <v>4362</v>
      </c>
      <c r="C902" s="4" t="s">
        <v>3617</v>
      </c>
      <c r="D902" s="54">
        <f t="shared" si="42"/>
        <v>165.1</v>
      </c>
      <c r="E902" s="54">
        <f t="shared" si="43"/>
        <v>152.4</v>
      </c>
      <c r="F902" s="54">
        <f t="shared" si="44"/>
        <v>177.79999999999998</v>
      </c>
    </row>
    <row r="903" spans="1:6">
      <c r="A903" s="5" t="s">
        <v>4363</v>
      </c>
      <c r="B903" s="5" t="s">
        <v>4364</v>
      </c>
      <c r="C903" s="5" t="s">
        <v>2505</v>
      </c>
      <c r="D903" s="54">
        <f t="shared" si="42"/>
        <v>143</v>
      </c>
      <c r="E903" s="54">
        <f t="shared" si="43"/>
        <v>132</v>
      </c>
      <c r="F903" s="54">
        <f t="shared" si="44"/>
        <v>154</v>
      </c>
    </row>
    <row r="904" spans="1:6">
      <c r="A904" s="4" t="s">
        <v>4365</v>
      </c>
      <c r="B904" s="4" t="s">
        <v>4366</v>
      </c>
      <c r="C904" s="4" t="s">
        <v>3617</v>
      </c>
      <c r="D904" s="54">
        <f t="shared" si="42"/>
        <v>165.1</v>
      </c>
      <c r="E904" s="54">
        <f t="shared" si="43"/>
        <v>152.4</v>
      </c>
      <c r="F904" s="54">
        <f t="shared" si="44"/>
        <v>177.79999999999998</v>
      </c>
    </row>
    <row r="905" spans="1:6">
      <c r="A905" s="5" t="s">
        <v>4367</v>
      </c>
      <c r="B905" s="5" t="s">
        <v>4368</v>
      </c>
      <c r="C905" s="5" t="s">
        <v>2505</v>
      </c>
      <c r="D905" s="54">
        <f t="shared" si="42"/>
        <v>143</v>
      </c>
      <c r="E905" s="54">
        <f t="shared" si="43"/>
        <v>132</v>
      </c>
      <c r="F905" s="54">
        <f t="shared" si="44"/>
        <v>154</v>
      </c>
    </row>
    <row r="906" spans="1:6">
      <c r="A906" s="4" t="s">
        <v>4369</v>
      </c>
      <c r="B906" s="4" t="s">
        <v>4370</v>
      </c>
      <c r="C906" s="4" t="s">
        <v>2505</v>
      </c>
      <c r="D906" s="54">
        <f t="shared" si="42"/>
        <v>143</v>
      </c>
      <c r="E906" s="54">
        <f t="shared" si="43"/>
        <v>132</v>
      </c>
      <c r="F906" s="54">
        <f t="shared" si="44"/>
        <v>154</v>
      </c>
    </row>
    <row r="907" spans="1:6">
      <c r="A907" s="5" t="s">
        <v>4371</v>
      </c>
      <c r="B907" s="5" t="s">
        <v>4372</v>
      </c>
      <c r="C907" s="5" t="s">
        <v>3617</v>
      </c>
      <c r="D907" s="54">
        <f t="shared" si="42"/>
        <v>165.1</v>
      </c>
      <c r="E907" s="54">
        <f t="shared" si="43"/>
        <v>152.4</v>
      </c>
      <c r="F907" s="54">
        <f t="shared" si="44"/>
        <v>177.79999999999998</v>
      </c>
    </row>
    <row r="908" spans="1:6">
      <c r="A908" s="4" t="s">
        <v>4373</v>
      </c>
      <c r="B908" s="4" t="s">
        <v>4374</v>
      </c>
      <c r="C908" s="4" t="s">
        <v>3009</v>
      </c>
      <c r="D908" s="54">
        <f t="shared" si="42"/>
        <v>93.600000000000009</v>
      </c>
      <c r="E908" s="54">
        <f t="shared" si="43"/>
        <v>86.399999999999991</v>
      </c>
      <c r="F908" s="54">
        <f t="shared" si="44"/>
        <v>100.8</v>
      </c>
    </row>
    <row r="909" spans="1:6">
      <c r="A909" s="5" t="s">
        <v>4375</v>
      </c>
      <c r="B909" s="5" t="s">
        <v>4376</v>
      </c>
      <c r="C909" s="5" t="s">
        <v>2505</v>
      </c>
      <c r="D909" s="54">
        <f t="shared" si="42"/>
        <v>143</v>
      </c>
      <c r="E909" s="54">
        <f t="shared" si="43"/>
        <v>132</v>
      </c>
      <c r="F909" s="54">
        <f t="shared" si="44"/>
        <v>154</v>
      </c>
    </row>
    <row r="910" spans="1:6">
      <c r="A910" s="4" t="s">
        <v>4377</v>
      </c>
      <c r="B910" s="4" t="s">
        <v>4378</v>
      </c>
      <c r="C910" s="4" t="s">
        <v>2517</v>
      </c>
      <c r="D910" s="54">
        <f t="shared" si="42"/>
        <v>22.1</v>
      </c>
      <c r="E910" s="54">
        <f t="shared" si="43"/>
        <v>20.399999999999999</v>
      </c>
      <c r="F910" s="54">
        <f t="shared" si="44"/>
        <v>23.799999999999997</v>
      </c>
    </row>
    <row r="911" spans="1:6">
      <c r="A911" s="5" t="s">
        <v>4379</v>
      </c>
      <c r="B911" s="5" t="s">
        <v>4380</v>
      </c>
      <c r="C911" s="5" t="s">
        <v>2483</v>
      </c>
      <c r="D911" s="54">
        <f t="shared" si="42"/>
        <v>42.9</v>
      </c>
      <c r="E911" s="54">
        <f t="shared" si="43"/>
        <v>39.6</v>
      </c>
      <c r="F911" s="54">
        <f t="shared" si="44"/>
        <v>46.199999999999996</v>
      </c>
    </row>
    <row r="912" spans="1:6">
      <c r="A912" s="4" t="s">
        <v>4381</v>
      </c>
      <c r="B912" s="4" t="s">
        <v>4382</v>
      </c>
      <c r="C912" s="4" t="s">
        <v>3937</v>
      </c>
      <c r="D912" s="54">
        <f t="shared" si="42"/>
        <v>208</v>
      </c>
      <c r="E912" s="54">
        <f t="shared" si="43"/>
        <v>192</v>
      </c>
      <c r="F912" s="54">
        <f t="shared" si="44"/>
        <v>224</v>
      </c>
    </row>
    <row r="913" spans="1:6">
      <c r="A913" s="5" t="s">
        <v>4383</v>
      </c>
      <c r="B913" s="5" t="s">
        <v>4384</v>
      </c>
      <c r="C913" s="5" t="s">
        <v>4385</v>
      </c>
      <c r="D913" s="54">
        <f t="shared" si="42"/>
        <v>236.6</v>
      </c>
      <c r="E913" s="54">
        <f t="shared" si="43"/>
        <v>218.4</v>
      </c>
      <c r="F913" s="54">
        <f t="shared" si="44"/>
        <v>254.79999999999998</v>
      </c>
    </row>
    <row r="914" spans="1:6">
      <c r="A914" s="4" t="s">
        <v>4386</v>
      </c>
      <c r="B914" s="4" t="s">
        <v>4387</v>
      </c>
      <c r="C914" s="4" t="s">
        <v>3937</v>
      </c>
      <c r="D914" s="54">
        <f t="shared" si="42"/>
        <v>208</v>
      </c>
      <c r="E914" s="54">
        <f t="shared" si="43"/>
        <v>192</v>
      </c>
      <c r="F914" s="54">
        <f t="shared" si="44"/>
        <v>224</v>
      </c>
    </row>
    <row r="915" spans="1:6">
      <c r="A915" s="5" t="s">
        <v>4388</v>
      </c>
      <c r="B915" s="5" t="s">
        <v>4389</v>
      </c>
      <c r="C915" s="5" t="s">
        <v>4385</v>
      </c>
      <c r="D915" s="54">
        <f t="shared" si="42"/>
        <v>236.6</v>
      </c>
      <c r="E915" s="54">
        <f t="shared" si="43"/>
        <v>218.4</v>
      </c>
      <c r="F915" s="54">
        <f t="shared" si="44"/>
        <v>254.79999999999998</v>
      </c>
    </row>
    <row r="916" spans="1:6">
      <c r="A916" s="4" t="s">
        <v>4390</v>
      </c>
      <c r="B916" s="4" t="s">
        <v>4391</v>
      </c>
      <c r="C916" s="4" t="s">
        <v>2494</v>
      </c>
      <c r="D916" s="54">
        <f t="shared" si="42"/>
        <v>214.5</v>
      </c>
      <c r="E916" s="54">
        <f t="shared" si="43"/>
        <v>198</v>
      </c>
      <c r="F916" s="54">
        <f t="shared" si="44"/>
        <v>230.99999999999997</v>
      </c>
    </row>
    <row r="917" spans="1:6">
      <c r="A917" s="5" t="s">
        <v>4392</v>
      </c>
      <c r="B917" s="5" t="s">
        <v>4393</v>
      </c>
      <c r="C917" s="5" t="s">
        <v>3937</v>
      </c>
      <c r="D917" s="54">
        <f t="shared" si="42"/>
        <v>208</v>
      </c>
      <c r="E917" s="54">
        <f t="shared" si="43"/>
        <v>192</v>
      </c>
      <c r="F917" s="54">
        <f t="shared" si="44"/>
        <v>224</v>
      </c>
    </row>
    <row r="918" spans="1:6">
      <c r="A918" s="4" t="s">
        <v>4394</v>
      </c>
      <c r="B918" s="4" t="s">
        <v>4395</v>
      </c>
      <c r="C918" s="4" t="s">
        <v>4385</v>
      </c>
      <c r="D918" s="54">
        <f t="shared" si="42"/>
        <v>236.6</v>
      </c>
      <c r="E918" s="54">
        <f t="shared" si="43"/>
        <v>218.4</v>
      </c>
      <c r="F918" s="54">
        <f t="shared" si="44"/>
        <v>254.79999999999998</v>
      </c>
    </row>
    <row r="919" spans="1:6">
      <c r="A919" s="5" t="s">
        <v>4396</v>
      </c>
      <c r="B919" s="5" t="s">
        <v>4397</v>
      </c>
      <c r="C919" s="5" t="s">
        <v>3937</v>
      </c>
      <c r="D919" s="54">
        <f t="shared" si="42"/>
        <v>208</v>
      </c>
      <c r="E919" s="54">
        <f t="shared" si="43"/>
        <v>192</v>
      </c>
      <c r="F919" s="54">
        <f t="shared" si="44"/>
        <v>224</v>
      </c>
    </row>
    <row r="920" spans="1:6" ht="24">
      <c r="A920" s="4" t="s">
        <v>4398</v>
      </c>
      <c r="B920" s="4" t="s">
        <v>4399</v>
      </c>
      <c r="C920" s="4" t="s">
        <v>3062</v>
      </c>
      <c r="D920" s="54">
        <f t="shared" si="42"/>
        <v>50.7</v>
      </c>
      <c r="E920" s="54">
        <f t="shared" si="43"/>
        <v>46.8</v>
      </c>
      <c r="F920" s="54">
        <f t="shared" si="44"/>
        <v>54.599999999999994</v>
      </c>
    </row>
    <row r="921" spans="1:6" ht="24">
      <c r="A921" s="5" t="s">
        <v>4400</v>
      </c>
      <c r="B921" s="5" t="s">
        <v>4401</v>
      </c>
      <c r="C921" s="5" t="s">
        <v>4348</v>
      </c>
      <c r="D921" s="54">
        <f t="shared" si="42"/>
        <v>57.2</v>
      </c>
      <c r="E921" s="54">
        <f t="shared" si="43"/>
        <v>52.8</v>
      </c>
      <c r="F921" s="54">
        <f t="shared" si="44"/>
        <v>61.599999999999994</v>
      </c>
    </row>
    <row r="922" spans="1:6" ht="24">
      <c r="A922" s="4" t="s">
        <v>4402</v>
      </c>
      <c r="B922" s="4" t="s">
        <v>4403</v>
      </c>
      <c r="C922" s="4" t="s">
        <v>3062</v>
      </c>
      <c r="D922" s="54">
        <f t="shared" si="42"/>
        <v>50.7</v>
      </c>
      <c r="E922" s="54">
        <f t="shared" si="43"/>
        <v>46.8</v>
      </c>
      <c r="F922" s="54">
        <f t="shared" si="44"/>
        <v>54.599999999999994</v>
      </c>
    </row>
    <row r="923" spans="1:6" ht="24">
      <c r="A923" s="5" t="s">
        <v>4404</v>
      </c>
      <c r="B923" s="5" t="s">
        <v>4405</v>
      </c>
      <c r="C923" s="5" t="s">
        <v>3074</v>
      </c>
      <c r="D923" s="54">
        <f t="shared" si="42"/>
        <v>71.5</v>
      </c>
      <c r="E923" s="54">
        <f t="shared" si="43"/>
        <v>66</v>
      </c>
      <c r="F923" s="54">
        <f t="shared" si="44"/>
        <v>77</v>
      </c>
    </row>
    <row r="924" spans="1:6" ht="24">
      <c r="A924" s="4" t="s">
        <v>4406</v>
      </c>
      <c r="B924" s="4" t="s">
        <v>4407</v>
      </c>
      <c r="C924" s="4" t="s">
        <v>3015</v>
      </c>
      <c r="D924" s="54">
        <f t="shared" si="42"/>
        <v>65</v>
      </c>
      <c r="E924" s="54">
        <f t="shared" si="43"/>
        <v>60</v>
      </c>
      <c r="F924" s="54">
        <f t="shared" si="44"/>
        <v>70</v>
      </c>
    </row>
    <row r="925" spans="1:6" ht="24">
      <c r="A925" s="5" t="s">
        <v>4408</v>
      </c>
      <c r="B925" s="5" t="s">
        <v>4409</v>
      </c>
      <c r="C925" s="5" t="s">
        <v>2483</v>
      </c>
      <c r="D925" s="54">
        <f t="shared" si="42"/>
        <v>42.9</v>
      </c>
      <c r="E925" s="54">
        <f t="shared" si="43"/>
        <v>39.6</v>
      </c>
      <c r="F925" s="54">
        <f t="shared" si="44"/>
        <v>46.199999999999996</v>
      </c>
    </row>
    <row r="926" spans="1:6" ht="24">
      <c r="A926" s="4" t="s">
        <v>4410</v>
      </c>
      <c r="B926" s="4" t="s">
        <v>4411</v>
      </c>
      <c r="C926" s="4" t="s">
        <v>3015</v>
      </c>
      <c r="D926" s="54">
        <f t="shared" si="42"/>
        <v>65</v>
      </c>
      <c r="E926" s="54">
        <f t="shared" si="43"/>
        <v>60</v>
      </c>
      <c r="F926" s="54">
        <f t="shared" si="44"/>
        <v>70</v>
      </c>
    </row>
    <row r="927" spans="1:6" ht="24">
      <c r="A927" s="5" t="s">
        <v>4412</v>
      </c>
      <c r="B927" s="5" t="s">
        <v>4413</v>
      </c>
      <c r="C927" s="5" t="s">
        <v>3062</v>
      </c>
      <c r="D927" s="54">
        <f t="shared" si="42"/>
        <v>50.7</v>
      </c>
      <c r="E927" s="54">
        <f t="shared" si="43"/>
        <v>46.8</v>
      </c>
      <c r="F927" s="54">
        <f t="shared" si="44"/>
        <v>54.599999999999994</v>
      </c>
    </row>
    <row r="928" spans="1:6" ht="24">
      <c r="A928" s="4" t="s">
        <v>4414</v>
      </c>
      <c r="B928" s="4" t="s">
        <v>4415</v>
      </c>
      <c r="C928" s="4" t="s">
        <v>2483</v>
      </c>
      <c r="D928" s="54">
        <f t="shared" si="42"/>
        <v>42.9</v>
      </c>
      <c r="E928" s="54">
        <f t="shared" si="43"/>
        <v>39.6</v>
      </c>
      <c r="F928" s="54">
        <f t="shared" si="44"/>
        <v>46.199999999999996</v>
      </c>
    </row>
    <row r="929" spans="1:6" ht="24">
      <c r="A929" s="5" t="s">
        <v>4416</v>
      </c>
      <c r="B929" s="5" t="s">
        <v>4417</v>
      </c>
      <c r="C929" s="5" t="s">
        <v>3015</v>
      </c>
      <c r="D929" s="54">
        <f t="shared" si="42"/>
        <v>65</v>
      </c>
      <c r="E929" s="54">
        <f t="shared" si="43"/>
        <v>60</v>
      </c>
      <c r="F929" s="54">
        <f t="shared" si="44"/>
        <v>70</v>
      </c>
    </row>
    <row r="930" spans="1:6" ht="24">
      <c r="A930" s="4" t="s">
        <v>4418</v>
      </c>
      <c r="B930" s="4" t="s">
        <v>4419</v>
      </c>
      <c r="C930" s="4" t="s">
        <v>3015</v>
      </c>
      <c r="D930" s="54">
        <f t="shared" si="42"/>
        <v>65</v>
      </c>
      <c r="E930" s="54">
        <f t="shared" si="43"/>
        <v>60</v>
      </c>
      <c r="F930" s="54">
        <f t="shared" si="44"/>
        <v>70</v>
      </c>
    </row>
    <row r="931" spans="1:6" ht="24">
      <c r="A931" s="5" t="s">
        <v>4420</v>
      </c>
      <c r="B931" s="5" t="s">
        <v>4421</v>
      </c>
      <c r="C931" s="5" t="s">
        <v>3065</v>
      </c>
      <c r="D931" s="54">
        <f t="shared" si="42"/>
        <v>28.6</v>
      </c>
      <c r="E931" s="54">
        <f t="shared" si="43"/>
        <v>26.4</v>
      </c>
      <c r="F931" s="54">
        <f t="shared" si="44"/>
        <v>30.799999999999997</v>
      </c>
    </row>
    <row r="932" spans="1:6" ht="24">
      <c r="A932" s="4" t="s">
        <v>4422</v>
      </c>
      <c r="B932" s="4" t="s">
        <v>4423</v>
      </c>
      <c r="C932" s="4" t="s">
        <v>3065</v>
      </c>
      <c r="D932" s="54">
        <f t="shared" si="42"/>
        <v>28.6</v>
      </c>
      <c r="E932" s="54">
        <f t="shared" si="43"/>
        <v>26.4</v>
      </c>
      <c r="F932" s="54">
        <f t="shared" si="44"/>
        <v>30.799999999999997</v>
      </c>
    </row>
    <row r="933" spans="1:6" ht="24">
      <c r="A933" s="5" t="s">
        <v>4424</v>
      </c>
      <c r="B933" s="5" t="s">
        <v>4425</v>
      </c>
      <c r="C933" s="5" t="s">
        <v>4426</v>
      </c>
      <c r="D933" s="54">
        <f t="shared" si="42"/>
        <v>79.3</v>
      </c>
      <c r="E933" s="54">
        <f t="shared" si="43"/>
        <v>73.2</v>
      </c>
      <c r="F933" s="54">
        <f t="shared" si="44"/>
        <v>85.399999999999991</v>
      </c>
    </row>
    <row r="934" spans="1:6" ht="24">
      <c r="A934" s="4" t="s">
        <v>4427</v>
      </c>
      <c r="B934" s="4" t="s">
        <v>4428</v>
      </c>
      <c r="C934" s="4" t="s">
        <v>2483</v>
      </c>
      <c r="D934" s="54">
        <f t="shared" si="42"/>
        <v>42.9</v>
      </c>
      <c r="E934" s="54">
        <f t="shared" si="43"/>
        <v>39.6</v>
      </c>
      <c r="F934" s="54">
        <f t="shared" si="44"/>
        <v>46.199999999999996</v>
      </c>
    </row>
    <row r="935" spans="1:6" ht="24">
      <c r="A935" s="5" t="s">
        <v>4429</v>
      </c>
      <c r="B935" s="5" t="s">
        <v>4430</v>
      </c>
      <c r="C935" s="5" t="s">
        <v>2483</v>
      </c>
      <c r="D935" s="54">
        <f t="shared" si="42"/>
        <v>42.9</v>
      </c>
      <c r="E935" s="54">
        <f t="shared" si="43"/>
        <v>39.6</v>
      </c>
      <c r="F935" s="54">
        <f t="shared" si="44"/>
        <v>46.199999999999996</v>
      </c>
    </row>
    <row r="936" spans="1:6" ht="24">
      <c r="A936" s="4" t="s">
        <v>4431</v>
      </c>
      <c r="B936" s="4" t="s">
        <v>4432</v>
      </c>
      <c r="C936" s="4" t="s">
        <v>2483</v>
      </c>
      <c r="D936" s="54">
        <f t="shared" si="42"/>
        <v>42.9</v>
      </c>
      <c r="E936" s="54">
        <f t="shared" si="43"/>
        <v>39.6</v>
      </c>
      <c r="F936" s="54">
        <f t="shared" si="44"/>
        <v>46.199999999999996</v>
      </c>
    </row>
    <row r="937" spans="1:6" ht="24">
      <c r="A937" s="5" t="s">
        <v>4433</v>
      </c>
      <c r="B937" s="5" t="s">
        <v>4434</v>
      </c>
      <c r="C937" s="5" t="s">
        <v>4348</v>
      </c>
      <c r="D937" s="54">
        <f t="shared" si="42"/>
        <v>57.2</v>
      </c>
      <c r="E937" s="54">
        <f t="shared" si="43"/>
        <v>52.8</v>
      </c>
      <c r="F937" s="54">
        <f t="shared" si="44"/>
        <v>61.599999999999994</v>
      </c>
    </row>
    <row r="938" spans="1:6" ht="24">
      <c r="A938" s="4" t="s">
        <v>4435</v>
      </c>
      <c r="B938" s="4" t="s">
        <v>4436</v>
      </c>
      <c r="C938" s="4" t="s">
        <v>4348</v>
      </c>
      <c r="D938" s="54">
        <f t="shared" si="42"/>
        <v>57.2</v>
      </c>
      <c r="E938" s="54">
        <f t="shared" si="43"/>
        <v>52.8</v>
      </c>
      <c r="F938" s="54">
        <f t="shared" si="44"/>
        <v>61.599999999999994</v>
      </c>
    </row>
    <row r="939" spans="1:6" ht="24">
      <c r="A939" s="5" t="s">
        <v>4437</v>
      </c>
      <c r="B939" s="5" t="s">
        <v>4438</v>
      </c>
      <c r="C939" s="5" t="s">
        <v>2433</v>
      </c>
      <c r="D939" s="54">
        <f t="shared" si="42"/>
        <v>36.4</v>
      </c>
      <c r="E939" s="54">
        <f t="shared" si="43"/>
        <v>33.6</v>
      </c>
      <c r="F939" s="54">
        <f t="shared" si="44"/>
        <v>39.199999999999996</v>
      </c>
    </row>
    <row r="940" spans="1:6" ht="24">
      <c r="A940" s="4" t="s">
        <v>4439</v>
      </c>
      <c r="B940" s="4" t="s">
        <v>4440</v>
      </c>
      <c r="C940" s="4" t="s">
        <v>4348</v>
      </c>
      <c r="D940" s="54">
        <f t="shared" si="42"/>
        <v>57.2</v>
      </c>
      <c r="E940" s="54">
        <f t="shared" si="43"/>
        <v>52.8</v>
      </c>
      <c r="F940" s="54">
        <f t="shared" si="44"/>
        <v>61.599999999999994</v>
      </c>
    </row>
    <row r="941" spans="1:6" ht="24">
      <c r="A941" s="5" t="s">
        <v>4441</v>
      </c>
      <c r="B941" s="5" t="s">
        <v>4442</v>
      </c>
      <c r="C941" s="5" t="s">
        <v>4348</v>
      </c>
      <c r="D941" s="54">
        <f t="shared" si="42"/>
        <v>57.2</v>
      </c>
      <c r="E941" s="54">
        <f t="shared" si="43"/>
        <v>52.8</v>
      </c>
      <c r="F941" s="54">
        <f t="shared" si="44"/>
        <v>61.599999999999994</v>
      </c>
    </row>
    <row r="942" spans="1:6" ht="24">
      <c r="A942" s="4" t="s">
        <v>4443</v>
      </c>
      <c r="B942" s="4" t="s">
        <v>4444</v>
      </c>
      <c r="C942" s="4" t="s">
        <v>2433</v>
      </c>
      <c r="D942" s="54">
        <f t="shared" si="42"/>
        <v>36.4</v>
      </c>
      <c r="E942" s="54">
        <f t="shared" si="43"/>
        <v>33.6</v>
      </c>
      <c r="F942" s="54">
        <f t="shared" si="44"/>
        <v>39.199999999999996</v>
      </c>
    </row>
    <row r="943" spans="1:6" ht="24">
      <c r="A943" s="5" t="s">
        <v>4445</v>
      </c>
      <c r="B943" s="5" t="s">
        <v>4446</v>
      </c>
      <c r="C943" s="5" t="s">
        <v>4348</v>
      </c>
      <c r="D943" s="54">
        <f t="shared" si="42"/>
        <v>57.2</v>
      </c>
      <c r="E943" s="54">
        <f t="shared" si="43"/>
        <v>52.8</v>
      </c>
      <c r="F943" s="54">
        <f t="shared" si="44"/>
        <v>61.599999999999994</v>
      </c>
    </row>
    <row r="944" spans="1:6" ht="24">
      <c r="A944" s="4" t="s">
        <v>4447</v>
      </c>
      <c r="B944" s="4" t="s">
        <v>4448</v>
      </c>
      <c r="C944" s="4" t="s">
        <v>4348</v>
      </c>
      <c r="D944" s="54">
        <f t="shared" si="42"/>
        <v>57.2</v>
      </c>
      <c r="E944" s="54">
        <f t="shared" si="43"/>
        <v>52.8</v>
      </c>
      <c r="F944" s="54">
        <f t="shared" si="44"/>
        <v>61.599999999999994</v>
      </c>
    </row>
    <row r="945" spans="1:6" ht="24">
      <c r="A945" s="5" t="s">
        <v>4449</v>
      </c>
      <c r="B945" s="5" t="s">
        <v>4450</v>
      </c>
      <c r="C945" s="5" t="s">
        <v>3065</v>
      </c>
      <c r="D945" s="54">
        <f t="shared" si="42"/>
        <v>28.6</v>
      </c>
      <c r="E945" s="54">
        <f t="shared" si="43"/>
        <v>26.4</v>
      </c>
      <c r="F945" s="54">
        <f t="shared" si="44"/>
        <v>30.799999999999997</v>
      </c>
    </row>
    <row r="946" spans="1:6" ht="24">
      <c r="A946" s="4" t="s">
        <v>4451</v>
      </c>
      <c r="B946" s="4" t="s">
        <v>4452</v>
      </c>
      <c r="C946" s="4" t="s">
        <v>3065</v>
      </c>
      <c r="D946" s="54">
        <f t="shared" si="42"/>
        <v>28.6</v>
      </c>
      <c r="E946" s="54">
        <f t="shared" si="43"/>
        <v>26.4</v>
      </c>
      <c r="F946" s="54">
        <f t="shared" si="44"/>
        <v>30.799999999999997</v>
      </c>
    </row>
    <row r="947" spans="1:6" ht="24">
      <c r="A947" s="5" t="s">
        <v>4453</v>
      </c>
      <c r="B947" s="5" t="s">
        <v>4454</v>
      </c>
      <c r="C947" s="5" t="s">
        <v>4426</v>
      </c>
      <c r="D947" s="54">
        <f t="shared" si="42"/>
        <v>79.3</v>
      </c>
      <c r="E947" s="54">
        <f t="shared" si="43"/>
        <v>73.2</v>
      </c>
      <c r="F947" s="54">
        <f t="shared" si="44"/>
        <v>85.399999999999991</v>
      </c>
    </row>
    <row r="948" spans="1:6" ht="24">
      <c r="A948" s="4" t="s">
        <v>4455</v>
      </c>
      <c r="B948" s="4" t="s">
        <v>4456</v>
      </c>
      <c r="C948" s="4" t="s">
        <v>3062</v>
      </c>
      <c r="D948" s="54">
        <f t="shared" si="42"/>
        <v>50.7</v>
      </c>
      <c r="E948" s="54">
        <f t="shared" si="43"/>
        <v>46.8</v>
      </c>
      <c r="F948" s="54">
        <f t="shared" si="44"/>
        <v>54.599999999999994</v>
      </c>
    </row>
    <row r="949" spans="1:6" ht="24">
      <c r="A949" s="5" t="s">
        <v>4457</v>
      </c>
      <c r="B949" s="5" t="s">
        <v>4458</v>
      </c>
      <c r="C949" s="5" t="s">
        <v>3015</v>
      </c>
      <c r="D949" s="54">
        <f t="shared" si="42"/>
        <v>65</v>
      </c>
      <c r="E949" s="54">
        <f t="shared" si="43"/>
        <v>60</v>
      </c>
      <c r="F949" s="54">
        <f t="shared" si="44"/>
        <v>70</v>
      </c>
    </row>
    <row r="950" spans="1:6" ht="24">
      <c r="A950" s="4" t="s">
        <v>4459</v>
      </c>
      <c r="B950" s="4" t="s">
        <v>4460</v>
      </c>
      <c r="C950" s="4" t="s">
        <v>3062</v>
      </c>
      <c r="D950" s="54">
        <f t="shared" si="42"/>
        <v>50.7</v>
      </c>
      <c r="E950" s="54">
        <f t="shared" si="43"/>
        <v>46.8</v>
      </c>
      <c r="F950" s="54">
        <f t="shared" si="44"/>
        <v>54.599999999999994</v>
      </c>
    </row>
    <row r="951" spans="1:6" ht="24">
      <c r="A951" s="5" t="s">
        <v>4461</v>
      </c>
      <c r="B951" s="5" t="s">
        <v>4462</v>
      </c>
      <c r="C951" s="5" t="s">
        <v>4426</v>
      </c>
      <c r="D951" s="54">
        <f t="shared" si="42"/>
        <v>79.3</v>
      </c>
      <c r="E951" s="54">
        <f t="shared" si="43"/>
        <v>73.2</v>
      </c>
      <c r="F951" s="54">
        <f t="shared" si="44"/>
        <v>85.399999999999991</v>
      </c>
    </row>
    <row r="952" spans="1:6" ht="24">
      <c r="A952" s="4" t="s">
        <v>4463</v>
      </c>
      <c r="B952" s="4" t="s">
        <v>4464</v>
      </c>
      <c r="C952" s="4" t="s">
        <v>3015</v>
      </c>
      <c r="D952" s="54">
        <f t="shared" si="42"/>
        <v>65</v>
      </c>
      <c r="E952" s="54">
        <f t="shared" si="43"/>
        <v>60</v>
      </c>
      <c r="F952" s="54">
        <f t="shared" si="44"/>
        <v>70</v>
      </c>
    </row>
    <row r="953" spans="1:6" ht="24">
      <c r="A953" s="5" t="s">
        <v>4465</v>
      </c>
      <c r="B953" s="5" t="s">
        <v>4466</v>
      </c>
      <c r="C953" s="5" t="s">
        <v>2483</v>
      </c>
      <c r="D953" s="54">
        <f t="shared" si="42"/>
        <v>42.9</v>
      </c>
      <c r="E953" s="54">
        <f t="shared" si="43"/>
        <v>39.6</v>
      </c>
      <c r="F953" s="54">
        <f t="shared" si="44"/>
        <v>46.199999999999996</v>
      </c>
    </row>
    <row r="954" spans="1:6" ht="24">
      <c r="A954" s="4" t="s">
        <v>4467</v>
      </c>
      <c r="B954" s="4" t="s">
        <v>4468</v>
      </c>
      <c r="C954" s="4" t="s">
        <v>3015</v>
      </c>
      <c r="D954" s="54">
        <f t="shared" si="42"/>
        <v>65</v>
      </c>
      <c r="E954" s="54">
        <f t="shared" si="43"/>
        <v>60</v>
      </c>
      <c r="F954" s="54">
        <f t="shared" si="44"/>
        <v>70</v>
      </c>
    </row>
    <row r="955" spans="1:6" ht="24">
      <c r="A955" s="5" t="s">
        <v>4469</v>
      </c>
      <c r="B955" s="5" t="s">
        <v>4470</v>
      </c>
      <c r="C955" s="5" t="s">
        <v>3015</v>
      </c>
      <c r="D955" s="54">
        <f t="shared" si="42"/>
        <v>65</v>
      </c>
      <c r="E955" s="54">
        <f t="shared" si="43"/>
        <v>60</v>
      </c>
      <c r="F955" s="54">
        <f t="shared" si="44"/>
        <v>70</v>
      </c>
    </row>
    <row r="956" spans="1:6" ht="24">
      <c r="A956" s="4" t="s">
        <v>4471</v>
      </c>
      <c r="B956" s="4" t="s">
        <v>4472</v>
      </c>
      <c r="C956" s="4" t="s">
        <v>2483</v>
      </c>
      <c r="D956" s="54">
        <f t="shared" si="42"/>
        <v>42.9</v>
      </c>
      <c r="E956" s="54">
        <f t="shared" si="43"/>
        <v>39.6</v>
      </c>
      <c r="F956" s="54">
        <f t="shared" si="44"/>
        <v>46.199999999999996</v>
      </c>
    </row>
    <row r="957" spans="1:6" ht="24">
      <c r="A957" s="5" t="s">
        <v>4473</v>
      </c>
      <c r="B957" s="5" t="s">
        <v>4474</v>
      </c>
      <c r="C957" s="5" t="s">
        <v>2692</v>
      </c>
      <c r="D957" s="54">
        <f t="shared" si="42"/>
        <v>68.900000000000006</v>
      </c>
      <c r="E957" s="54">
        <f t="shared" si="43"/>
        <v>63.599999999999994</v>
      </c>
      <c r="F957" s="54">
        <f t="shared" si="44"/>
        <v>74.199999999999989</v>
      </c>
    </row>
    <row r="958" spans="1:6" ht="24">
      <c r="A958" s="4" t="s">
        <v>4475</v>
      </c>
      <c r="B958" s="4" t="s">
        <v>4476</v>
      </c>
      <c r="C958" s="4" t="s">
        <v>2692</v>
      </c>
      <c r="D958" s="54">
        <f t="shared" si="42"/>
        <v>68.900000000000006</v>
      </c>
      <c r="E958" s="54">
        <f t="shared" si="43"/>
        <v>63.599999999999994</v>
      </c>
      <c r="F958" s="54">
        <f t="shared" si="44"/>
        <v>74.199999999999989</v>
      </c>
    </row>
    <row r="959" spans="1:6" ht="24">
      <c r="A959" s="5" t="s">
        <v>4477</v>
      </c>
      <c r="B959" s="5" t="s">
        <v>4478</v>
      </c>
      <c r="C959" s="5" t="s">
        <v>2433</v>
      </c>
      <c r="D959" s="54">
        <f t="shared" si="42"/>
        <v>36.4</v>
      </c>
      <c r="E959" s="54">
        <f t="shared" si="43"/>
        <v>33.6</v>
      </c>
      <c r="F959" s="54">
        <f t="shared" si="44"/>
        <v>39.199999999999996</v>
      </c>
    </row>
    <row r="960" spans="1:6" ht="24">
      <c r="A960" s="4" t="s">
        <v>4479</v>
      </c>
      <c r="B960" s="4" t="s">
        <v>4480</v>
      </c>
      <c r="C960" s="4" t="s">
        <v>2433</v>
      </c>
      <c r="D960" s="54">
        <f t="shared" si="42"/>
        <v>36.4</v>
      </c>
      <c r="E960" s="54">
        <f t="shared" si="43"/>
        <v>33.6</v>
      </c>
      <c r="F960" s="54">
        <f t="shared" si="44"/>
        <v>39.199999999999996</v>
      </c>
    </row>
    <row r="961" spans="1:6" ht="24">
      <c r="A961" s="5" t="s">
        <v>4481</v>
      </c>
      <c r="B961" s="5" t="s">
        <v>4482</v>
      </c>
      <c r="C961" s="5" t="s">
        <v>2488</v>
      </c>
      <c r="D961" s="54">
        <f t="shared" si="42"/>
        <v>85.8</v>
      </c>
      <c r="E961" s="54">
        <f t="shared" si="43"/>
        <v>79.2</v>
      </c>
      <c r="F961" s="54">
        <f t="shared" si="44"/>
        <v>92.399999999999991</v>
      </c>
    </row>
    <row r="962" spans="1:6">
      <c r="A962" s="4" t="s">
        <v>4483</v>
      </c>
      <c r="B962" s="4" t="s">
        <v>4484</v>
      </c>
      <c r="C962" s="4" t="s">
        <v>3187</v>
      </c>
      <c r="D962" s="54">
        <f t="shared" si="42"/>
        <v>128.70000000000002</v>
      </c>
      <c r="E962" s="54">
        <f t="shared" si="43"/>
        <v>118.8</v>
      </c>
      <c r="F962" s="54">
        <f t="shared" si="44"/>
        <v>138.6</v>
      </c>
    </row>
    <row r="963" spans="1:6">
      <c r="A963" s="5" t="s">
        <v>4485</v>
      </c>
      <c r="B963" s="5" t="s">
        <v>4486</v>
      </c>
      <c r="C963" s="5" t="s">
        <v>2505</v>
      </c>
      <c r="D963" s="54">
        <f t="shared" ref="D963:D1026" si="45">C963*0.65</f>
        <v>143</v>
      </c>
      <c r="E963" s="54">
        <f t="shared" ref="E963:E1026" si="46">C963*0.6</f>
        <v>132</v>
      </c>
      <c r="F963" s="54">
        <f t="shared" ref="F963:F1026" si="47">C963*0.7</f>
        <v>154</v>
      </c>
    </row>
    <row r="964" spans="1:6">
      <c r="A964" s="4" t="s">
        <v>4487</v>
      </c>
      <c r="B964" s="4" t="s">
        <v>4488</v>
      </c>
      <c r="C964" s="4" t="s">
        <v>3187</v>
      </c>
      <c r="D964" s="54">
        <f t="shared" si="45"/>
        <v>128.70000000000002</v>
      </c>
      <c r="E964" s="54">
        <f t="shared" si="46"/>
        <v>118.8</v>
      </c>
      <c r="F964" s="54">
        <f t="shared" si="47"/>
        <v>138.6</v>
      </c>
    </row>
    <row r="965" spans="1:6">
      <c r="A965" s="5" t="s">
        <v>4489</v>
      </c>
      <c r="B965" s="5" t="s">
        <v>4490</v>
      </c>
      <c r="C965" s="5" t="s">
        <v>3622</v>
      </c>
      <c r="D965" s="54">
        <f t="shared" si="45"/>
        <v>157.30000000000001</v>
      </c>
      <c r="E965" s="54">
        <f t="shared" si="46"/>
        <v>145.19999999999999</v>
      </c>
      <c r="F965" s="54">
        <f t="shared" si="47"/>
        <v>169.39999999999998</v>
      </c>
    </row>
    <row r="966" spans="1:6">
      <c r="A966" s="4" t="s">
        <v>4491</v>
      </c>
      <c r="B966" s="4" t="s">
        <v>4492</v>
      </c>
      <c r="C966" s="4" t="s">
        <v>2606</v>
      </c>
      <c r="D966" s="54">
        <f t="shared" si="45"/>
        <v>136.5</v>
      </c>
      <c r="E966" s="54">
        <f t="shared" si="46"/>
        <v>126</v>
      </c>
      <c r="F966" s="54">
        <f t="shared" si="47"/>
        <v>147</v>
      </c>
    </row>
    <row r="967" spans="1:6">
      <c r="A967" s="5" t="s">
        <v>4493</v>
      </c>
      <c r="B967" s="5" t="s">
        <v>4494</v>
      </c>
      <c r="C967" s="5" t="s">
        <v>3617</v>
      </c>
      <c r="D967" s="54">
        <f t="shared" si="45"/>
        <v>165.1</v>
      </c>
      <c r="E967" s="54">
        <f t="shared" si="46"/>
        <v>152.4</v>
      </c>
      <c r="F967" s="54">
        <f t="shared" si="47"/>
        <v>177.79999999999998</v>
      </c>
    </row>
    <row r="968" spans="1:6">
      <c r="A968" s="4" t="s">
        <v>4495</v>
      </c>
      <c r="B968" s="4" t="s">
        <v>4496</v>
      </c>
      <c r="C968" s="4" t="s">
        <v>3227</v>
      </c>
      <c r="D968" s="54">
        <f t="shared" si="45"/>
        <v>185.9</v>
      </c>
      <c r="E968" s="54">
        <f t="shared" si="46"/>
        <v>171.6</v>
      </c>
      <c r="F968" s="54">
        <f t="shared" si="47"/>
        <v>200.2</v>
      </c>
    </row>
    <row r="969" spans="1:6">
      <c r="A969" s="5" t="s">
        <v>4497</v>
      </c>
      <c r="B969" s="5" t="s">
        <v>4498</v>
      </c>
      <c r="C969" s="5" t="s">
        <v>3227</v>
      </c>
      <c r="D969" s="54">
        <f t="shared" si="45"/>
        <v>185.9</v>
      </c>
      <c r="E969" s="54">
        <f t="shared" si="46"/>
        <v>171.6</v>
      </c>
      <c r="F969" s="54">
        <f t="shared" si="47"/>
        <v>200.2</v>
      </c>
    </row>
    <row r="970" spans="1:6">
      <c r="A970" s="4" t="s">
        <v>4499</v>
      </c>
      <c r="B970" s="4" t="s">
        <v>4500</v>
      </c>
      <c r="C970" s="4" t="s">
        <v>3187</v>
      </c>
      <c r="D970" s="54">
        <f t="shared" si="45"/>
        <v>128.70000000000002</v>
      </c>
      <c r="E970" s="54">
        <f t="shared" si="46"/>
        <v>118.8</v>
      </c>
      <c r="F970" s="54">
        <f t="shared" si="47"/>
        <v>138.6</v>
      </c>
    </row>
    <row r="971" spans="1:6">
      <c r="A971" s="5" t="s">
        <v>4501</v>
      </c>
      <c r="B971" s="5" t="s">
        <v>4502</v>
      </c>
      <c r="C971" s="5" t="s">
        <v>2505</v>
      </c>
      <c r="D971" s="54">
        <f t="shared" si="45"/>
        <v>143</v>
      </c>
      <c r="E971" s="54">
        <f t="shared" si="46"/>
        <v>132</v>
      </c>
      <c r="F971" s="54">
        <f t="shared" si="47"/>
        <v>154</v>
      </c>
    </row>
    <row r="972" spans="1:6">
      <c r="A972" s="4" t="s">
        <v>4503</v>
      </c>
      <c r="B972" s="4" t="s">
        <v>4504</v>
      </c>
      <c r="C972" s="4" t="s">
        <v>2505</v>
      </c>
      <c r="D972" s="54">
        <f t="shared" si="45"/>
        <v>143</v>
      </c>
      <c r="E972" s="54">
        <f t="shared" si="46"/>
        <v>132</v>
      </c>
      <c r="F972" s="54">
        <f t="shared" si="47"/>
        <v>154</v>
      </c>
    </row>
    <row r="973" spans="1:6">
      <c r="A973" s="5" t="s">
        <v>4505</v>
      </c>
      <c r="B973" s="5" t="s">
        <v>4506</v>
      </c>
      <c r="C973" s="5" t="s">
        <v>3622</v>
      </c>
      <c r="D973" s="54">
        <f t="shared" si="45"/>
        <v>157.30000000000001</v>
      </c>
      <c r="E973" s="54">
        <f t="shared" si="46"/>
        <v>145.19999999999999</v>
      </c>
      <c r="F973" s="54">
        <f t="shared" si="47"/>
        <v>169.39999999999998</v>
      </c>
    </row>
    <row r="974" spans="1:6">
      <c r="A974" s="4" t="s">
        <v>4507</v>
      </c>
      <c r="B974" s="4" t="s">
        <v>4508</v>
      </c>
      <c r="C974" s="4" t="s">
        <v>3622</v>
      </c>
      <c r="D974" s="54">
        <f t="shared" si="45"/>
        <v>157.30000000000001</v>
      </c>
      <c r="E974" s="54">
        <f t="shared" si="46"/>
        <v>145.19999999999999</v>
      </c>
      <c r="F974" s="54">
        <f t="shared" si="47"/>
        <v>169.39999999999998</v>
      </c>
    </row>
    <row r="975" spans="1:6" ht="24">
      <c r="A975" s="5" t="s">
        <v>4509</v>
      </c>
      <c r="B975" s="5" t="s">
        <v>4510</v>
      </c>
      <c r="C975" s="5" t="s">
        <v>3179</v>
      </c>
      <c r="D975" s="54">
        <f t="shared" si="45"/>
        <v>286</v>
      </c>
      <c r="E975" s="54">
        <f t="shared" si="46"/>
        <v>264</v>
      </c>
      <c r="F975" s="54">
        <f t="shared" si="47"/>
        <v>308</v>
      </c>
    </row>
    <row r="976" spans="1:6">
      <c r="A976" s="4" t="s">
        <v>4511</v>
      </c>
      <c r="B976" s="4" t="s">
        <v>4512</v>
      </c>
      <c r="C976" s="4" t="s">
        <v>2697</v>
      </c>
      <c r="D976" s="54">
        <f t="shared" si="45"/>
        <v>7.8000000000000007</v>
      </c>
      <c r="E976" s="54">
        <f t="shared" si="46"/>
        <v>7.1999999999999993</v>
      </c>
      <c r="F976" s="54">
        <f t="shared" si="47"/>
        <v>8.3999999999999986</v>
      </c>
    </row>
    <row r="977" spans="1:6">
      <c r="A977" s="5" t="s">
        <v>4513</v>
      </c>
      <c r="B977" s="5" t="s">
        <v>4514</v>
      </c>
      <c r="C977" s="5" t="s">
        <v>2697</v>
      </c>
      <c r="D977" s="54">
        <f t="shared" si="45"/>
        <v>7.8000000000000007</v>
      </c>
      <c r="E977" s="54">
        <f t="shared" si="46"/>
        <v>7.1999999999999993</v>
      </c>
      <c r="F977" s="54">
        <f t="shared" si="47"/>
        <v>8.3999999999999986</v>
      </c>
    </row>
    <row r="978" spans="1:6">
      <c r="A978" s="4" t="s">
        <v>4515</v>
      </c>
      <c r="B978" s="4" t="s">
        <v>4516</v>
      </c>
      <c r="C978" s="4" t="s">
        <v>2697</v>
      </c>
      <c r="D978" s="54">
        <f t="shared" si="45"/>
        <v>7.8000000000000007</v>
      </c>
      <c r="E978" s="54">
        <f t="shared" si="46"/>
        <v>7.1999999999999993</v>
      </c>
      <c r="F978" s="54">
        <f t="shared" si="47"/>
        <v>8.3999999999999986</v>
      </c>
    </row>
    <row r="979" spans="1:6">
      <c r="A979" s="5" t="s">
        <v>4517</v>
      </c>
      <c r="B979" s="5" t="s">
        <v>4518</v>
      </c>
      <c r="C979" s="5" t="s">
        <v>2697</v>
      </c>
      <c r="D979" s="54">
        <f t="shared" si="45"/>
        <v>7.8000000000000007</v>
      </c>
      <c r="E979" s="54">
        <f t="shared" si="46"/>
        <v>7.1999999999999993</v>
      </c>
      <c r="F979" s="54">
        <f t="shared" si="47"/>
        <v>8.3999999999999986</v>
      </c>
    </row>
    <row r="980" spans="1:6">
      <c r="A980" s="4" t="s">
        <v>4519</v>
      </c>
      <c r="B980" s="4" t="s">
        <v>4520</v>
      </c>
      <c r="C980" s="4" t="s">
        <v>2697</v>
      </c>
      <c r="D980" s="54">
        <f t="shared" si="45"/>
        <v>7.8000000000000007</v>
      </c>
      <c r="E980" s="54">
        <f t="shared" si="46"/>
        <v>7.1999999999999993</v>
      </c>
      <c r="F980" s="54">
        <f t="shared" si="47"/>
        <v>8.3999999999999986</v>
      </c>
    </row>
    <row r="981" spans="1:6">
      <c r="A981" s="5" t="s">
        <v>4521</v>
      </c>
      <c r="B981" s="5" t="s">
        <v>4522</v>
      </c>
      <c r="C981" s="5" t="s">
        <v>2697</v>
      </c>
      <c r="D981" s="54">
        <f t="shared" si="45"/>
        <v>7.8000000000000007</v>
      </c>
      <c r="E981" s="54">
        <f t="shared" si="46"/>
        <v>7.1999999999999993</v>
      </c>
      <c r="F981" s="54">
        <f t="shared" si="47"/>
        <v>8.3999999999999986</v>
      </c>
    </row>
    <row r="982" spans="1:6">
      <c r="A982" s="4" t="s">
        <v>4523</v>
      </c>
      <c r="B982" s="4" t="s">
        <v>4524</v>
      </c>
      <c r="C982" s="4" t="s">
        <v>2697</v>
      </c>
      <c r="D982" s="54">
        <f t="shared" si="45"/>
        <v>7.8000000000000007</v>
      </c>
      <c r="E982" s="54">
        <f t="shared" si="46"/>
        <v>7.1999999999999993</v>
      </c>
      <c r="F982" s="54">
        <f t="shared" si="47"/>
        <v>8.3999999999999986</v>
      </c>
    </row>
    <row r="983" spans="1:6">
      <c r="A983" s="5" t="s">
        <v>4525</v>
      </c>
      <c r="B983" s="5" t="s">
        <v>4526</v>
      </c>
      <c r="C983" s="5" t="s">
        <v>2697</v>
      </c>
      <c r="D983" s="54">
        <f t="shared" si="45"/>
        <v>7.8000000000000007</v>
      </c>
      <c r="E983" s="54">
        <f t="shared" si="46"/>
        <v>7.1999999999999993</v>
      </c>
      <c r="F983" s="54">
        <f t="shared" si="47"/>
        <v>8.3999999999999986</v>
      </c>
    </row>
    <row r="984" spans="1:6">
      <c r="A984" s="4" t="s">
        <v>4527</v>
      </c>
      <c r="B984" s="4" t="s">
        <v>4528</v>
      </c>
      <c r="C984" s="4" t="s">
        <v>2697</v>
      </c>
      <c r="D984" s="54">
        <f t="shared" si="45"/>
        <v>7.8000000000000007</v>
      </c>
      <c r="E984" s="54">
        <f t="shared" si="46"/>
        <v>7.1999999999999993</v>
      </c>
      <c r="F984" s="54">
        <f t="shared" si="47"/>
        <v>8.3999999999999986</v>
      </c>
    </row>
    <row r="985" spans="1:6">
      <c r="A985" s="5" t="s">
        <v>4529</v>
      </c>
      <c r="B985" s="5" t="s">
        <v>4530</v>
      </c>
      <c r="C985" s="5" t="s">
        <v>2697</v>
      </c>
      <c r="D985" s="54">
        <f t="shared" si="45"/>
        <v>7.8000000000000007</v>
      </c>
      <c r="E985" s="54">
        <f t="shared" si="46"/>
        <v>7.1999999999999993</v>
      </c>
      <c r="F985" s="54">
        <f t="shared" si="47"/>
        <v>8.3999999999999986</v>
      </c>
    </row>
    <row r="986" spans="1:6">
      <c r="A986" s="4" t="s">
        <v>4531</v>
      </c>
      <c r="B986" s="4" t="s">
        <v>4532</v>
      </c>
      <c r="C986" s="4" t="s">
        <v>2697</v>
      </c>
      <c r="D986" s="54">
        <f t="shared" si="45"/>
        <v>7.8000000000000007</v>
      </c>
      <c r="E986" s="54">
        <f t="shared" si="46"/>
        <v>7.1999999999999993</v>
      </c>
      <c r="F986" s="54">
        <f t="shared" si="47"/>
        <v>8.3999999999999986</v>
      </c>
    </row>
    <row r="987" spans="1:6">
      <c r="A987" s="5" t="s">
        <v>4533</v>
      </c>
      <c r="B987" s="5" t="s">
        <v>4534</v>
      </c>
      <c r="C987" s="5" t="s">
        <v>2697</v>
      </c>
      <c r="D987" s="54">
        <f t="shared" si="45"/>
        <v>7.8000000000000007</v>
      </c>
      <c r="E987" s="54">
        <f t="shared" si="46"/>
        <v>7.1999999999999993</v>
      </c>
      <c r="F987" s="54">
        <f t="shared" si="47"/>
        <v>8.3999999999999986</v>
      </c>
    </row>
    <row r="988" spans="1:6">
      <c r="A988" s="4" t="s">
        <v>4535</v>
      </c>
      <c r="B988" s="4" t="s">
        <v>4536</v>
      </c>
      <c r="C988" s="4" t="s">
        <v>2697</v>
      </c>
      <c r="D988" s="54">
        <f t="shared" si="45"/>
        <v>7.8000000000000007</v>
      </c>
      <c r="E988" s="54">
        <f t="shared" si="46"/>
        <v>7.1999999999999993</v>
      </c>
      <c r="F988" s="54">
        <f t="shared" si="47"/>
        <v>8.3999999999999986</v>
      </c>
    </row>
    <row r="989" spans="1:6">
      <c r="A989" s="5" t="s">
        <v>4537</v>
      </c>
      <c r="B989" s="5" t="s">
        <v>4538</v>
      </c>
      <c r="C989" s="5" t="s">
        <v>2512</v>
      </c>
      <c r="D989" s="54">
        <f t="shared" si="45"/>
        <v>14.3</v>
      </c>
      <c r="E989" s="54">
        <f t="shared" si="46"/>
        <v>13.2</v>
      </c>
      <c r="F989" s="54">
        <f t="shared" si="47"/>
        <v>15.399999999999999</v>
      </c>
    </row>
    <row r="990" spans="1:6">
      <c r="A990" s="4" t="s">
        <v>4539</v>
      </c>
      <c r="B990" s="4" t="s">
        <v>4540</v>
      </c>
      <c r="C990" s="4" t="s">
        <v>2512</v>
      </c>
      <c r="D990" s="54">
        <f t="shared" si="45"/>
        <v>14.3</v>
      </c>
      <c r="E990" s="54">
        <f t="shared" si="46"/>
        <v>13.2</v>
      </c>
      <c r="F990" s="54">
        <f t="shared" si="47"/>
        <v>15.399999999999999</v>
      </c>
    </row>
    <row r="991" spans="1:6">
      <c r="A991" s="5" t="s">
        <v>4541</v>
      </c>
      <c r="B991" s="5" t="s">
        <v>4542</v>
      </c>
      <c r="C991" s="5" t="s">
        <v>2512</v>
      </c>
      <c r="D991" s="54">
        <f t="shared" si="45"/>
        <v>14.3</v>
      </c>
      <c r="E991" s="54">
        <f t="shared" si="46"/>
        <v>13.2</v>
      </c>
      <c r="F991" s="54">
        <f t="shared" si="47"/>
        <v>15.399999999999999</v>
      </c>
    </row>
    <row r="992" spans="1:6">
      <c r="A992" s="4" t="s">
        <v>4543</v>
      </c>
      <c r="B992" s="4" t="s">
        <v>4544</v>
      </c>
      <c r="C992" s="4" t="s">
        <v>2512</v>
      </c>
      <c r="D992" s="54">
        <f t="shared" si="45"/>
        <v>14.3</v>
      </c>
      <c r="E992" s="54">
        <f t="shared" si="46"/>
        <v>13.2</v>
      </c>
      <c r="F992" s="54">
        <f t="shared" si="47"/>
        <v>15.399999999999999</v>
      </c>
    </row>
    <row r="993" spans="1:6">
      <c r="A993" s="5" t="s">
        <v>4545</v>
      </c>
      <c r="B993" s="5" t="s">
        <v>4546</v>
      </c>
      <c r="C993" s="5" t="s">
        <v>2512</v>
      </c>
      <c r="D993" s="54">
        <f t="shared" si="45"/>
        <v>14.3</v>
      </c>
      <c r="E993" s="54">
        <f t="shared" si="46"/>
        <v>13.2</v>
      </c>
      <c r="F993" s="54">
        <f t="shared" si="47"/>
        <v>15.399999999999999</v>
      </c>
    </row>
    <row r="994" spans="1:6">
      <c r="A994" s="4" t="s">
        <v>4547</v>
      </c>
      <c r="B994" s="4" t="s">
        <v>4548</v>
      </c>
      <c r="C994" s="4" t="s">
        <v>2512</v>
      </c>
      <c r="D994" s="54">
        <f t="shared" si="45"/>
        <v>14.3</v>
      </c>
      <c r="E994" s="54">
        <f t="shared" si="46"/>
        <v>13.2</v>
      </c>
      <c r="F994" s="54">
        <f t="shared" si="47"/>
        <v>15.399999999999999</v>
      </c>
    </row>
    <row r="995" spans="1:6" ht="24">
      <c r="A995" s="5" t="s">
        <v>4549</v>
      </c>
      <c r="B995" s="5" t="s">
        <v>4550</v>
      </c>
      <c r="C995" s="5" t="s">
        <v>2512</v>
      </c>
      <c r="D995" s="54">
        <f t="shared" si="45"/>
        <v>14.3</v>
      </c>
      <c r="E995" s="54">
        <f t="shared" si="46"/>
        <v>13.2</v>
      </c>
      <c r="F995" s="54">
        <f t="shared" si="47"/>
        <v>15.399999999999999</v>
      </c>
    </row>
    <row r="996" spans="1:6" ht="24">
      <c r="A996" s="4" t="s">
        <v>4551</v>
      </c>
      <c r="B996" s="4" t="s">
        <v>4552</v>
      </c>
      <c r="C996" s="4" t="s">
        <v>2512</v>
      </c>
      <c r="D996" s="54">
        <f t="shared" si="45"/>
        <v>14.3</v>
      </c>
      <c r="E996" s="54">
        <f t="shared" si="46"/>
        <v>13.2</v>
      </c>
      <c r="F996" s="54">
        <f t="shared" si="47"/>
        <v>15.399999999999999</v>
      </c>
    </row>
    <row r="997" spans="1:6">
      <c r="A997" s="5" t="s">
        <v>4553</v>
      </c>
      <c r="B997" s="5" t="s">
        <v>4554</v>
      </c>
      <c r="C997" s="5" t="s">
        <v>2512</v>
      </c>
      <c r="D997" s="54">
        <f t="shared" si="45"/>
        <v>14.3</v>
      </c>
      <c r="E997" s="54">
        <f t="shared" si="46"/>
        <v>13.2</v>
      </c>
      <c r="F997" s="54">
        <f t="shared" si="47"/>
        <v>15.399999999999999</v>
      </c>
    </row>
    <row r="998" spans="1:6">
      <c r="A998" s="4" t="s">
        <v>4555</v>
      </c>
      <c r="B998" s="4" t="s">
        <v>4556</v>
      </c>
      <c r="C998" s="4" t="s">
        <v>2512</v>
      </c>
      <c r="D998" s="54">
        <f t="shared" si="45"/>
        <v>14.3</v>
      </c>
      <c r="E998" s="54">
        <f t="shared" si="46"/>
        <v>13.2</v>
      </c>
      <c r="F998" s="54">
        <f t="shared" si="47"/>
        <v>15.399999999999999</v>
      </c>
    </row>
    <row r="999" spans="1:6">
      <c r="A999" s="5" t="s">
        <v>4557</v>
      </c>
      <c r="B999" s="5" t="s">
        <v>4558</v>
      </c>
      <c r="C999" s="5" t="s">
        <v>2512</v>
      </c>
      <c r="D999" s="54">
        <f t="shared" si="45"/>
        <v>14.3</v>
      </c>
      <c r="E999" s="54">
        <f t="shared" si="46"/>
        <v>13.2</v>
      </c>
      <c r="F999" s="54">
        <f t="shared" si="47"/>
        <v>15.399999999999999</v>
      </c>
    </row>
    <row r="1000" spans="1:6">
      <c r="A1000" s="4" t="s">
        <v>4559</v>
      </c>
      <c r="B1000" s="4" t="s">
        <v>4560</v>
      </c>
      <c r="C1000" s="4" t="s">
        <v>2512</v>
      </c>
      <c r="D1000" s="54">
        <f t="shared" si="45"/>
        <v>14.3</v>
      </c>
      <c r="E1000" s="54">
        <f t="shared" si="46"/>
        <v>13.2</v>
      </c>
      <c r="F1000" s="54">
        <f t="shared" si="47"/>
        <v>15.399999999999999</v>
      </c>
    </row>
    <row r="1001" spans="1:6">
      <c r="A1001" s="5" t="s">
        <v>4561</v>
      </c>
      <c r="B1001" s="5" t="s">
        <v>4562</v>
      </c>
      <c r="C1001" s="5" t="s">
        <v>2512</v>
      </c>
      <c r="D1001" s="54">
        <f t="shared" si="45"/>
        <v>14.3</v>
      </c>
      <c r="E1001" s="54">
        <f t="shared" si="46"/>
        <v>13.2</v>
      </c>
      <c r="F1001" s="54">
        <f t="shared" si="47"/>
        <v>15.399999999999999</v>
      </c>
    </row>
    <row r="1002" spans="1:6">
      <c r="A1002" s="4" t="s">
        <v>4563</v>
      </c>
      <c r="B1002" s="4" t="s">
        <v>4564</v>
      </c>
      <c r="C1002" s="4" t="s">
        <v>2512</v>
      </c>
      <c r="D1002" s="54">
        <f t="shared" si="45"/>
        <v>14.3</v>
      </c>
      <c r="E1002" s="54">
        <f t="shared" si="46"/>
        <v>13.2</v>
      </c>
      <c r="F1002" s="54">
        <f t="shared" si="47"/>
        <v>15.399999999999999</v>
      </c>
    </row>
    <row r="1003" spans="1:6">
      <c r="A1003" s="5" t="s">
        <v>4565</v>
      </c>
      <c r="B1003" s="5" t="s">
        <v>4566</v>
      </c>
      <c r="C1003" s="5" t="s">
        <v>2512</v>
      </c>
      <c r="D1003" s="54">
        <f t="shared" si="45"/>
        <v>14.3</v>
      </c>
      <c r="E1003" s="54">
        <f t="shared" si="46"/>
        <v>13.2</v>
      </c>
      <c r="F1003" s="54">
        <f t="shared" si="47"/>
        <v>15.399999999999999</v>
      </c>
    </row>
    <row r="1004" spans="1:6">
      <c r="A1004" s="4" t="s">
        <v>4567</v>
      </c>
      <c r="B1004" s="4" t="s">
        <v>4568</v>
      </c>
      <c r="C1004" s="4" t="s">
        <v>2517</v>
      </c>
      <c r="D1004" s="54">
        <f t="shared" si="45"/>
        <v>22.1</v>
      </c>
      <c r="E1004" s="54">
        <f t="shared" si="46"/>
        <v>20.399999999999999</v>
      </c>
      <c r="F1004" s="54">
        <f t="shared" si="47"/>
        <v>23.799999999999997</v>
      </c>
    </row>
    <row r="1005" spans="1:6">
      <c r="A1005" s="5" t="s">
        <v>4569</v>
      </c>
      <c r="B1005" s="5" t="s">
        <v>4570</v>
      </c>
      <c r="C1005" s="5" t="s">
        <v>2517</v>
      </c>
      <c r="D1005" s="54">
        <f t="shared" si="45"/>
        <v>22.1</v>
      </c>
      <c r="E1005" s="54">
        <f t="shared" si="46"/>
        <v>20.399999999999999</v>
      </c>
      <c r="F1005" s="54">
        <f t="shared" si="47"/>
        <v>23.799999999999997</v>
      </c>
    </row>
    <row r="1006" spans="1:6">
      <c r="A1006" s="4" t="s">
        <v>4571</v>
      </c>
      <c r="B1006" s="4" t="s">
        <v>4572</v>
      </c>
      <c r="C1006" s="4" t="s">
        <v>2517</v>
      </c>
      <c r="D1006" s="54">
        <f t="shared" si="45"/>
        <v>22.1</v>
      </c>
      <c r="E1006" s="54">
        <f t="shared" si="46"/>
        <v>20.399999999999999</v>
      </c>
      <c r="F1006" s="54">
        <f t="shared" si="47"/>
        <v>23.799999999999997</v>
      </c>
    </row>
    <row r="1007" spans="1:6">
      <c r="A1007" s="5" t="s">
        <v>4573</v>
      </c>
      <c r="B1007" s="5" t="s">
        <v>4574</v>
      </c>
      <c r="C1007" s="5" t="s">
        <v>2517</v>
      </c>
      <c r="D1007" s="54">
        <f t="shared" si="45"/>
        <v>22.1</v>
      </c>
      <c r="E1007" s="54">
        <f t="shared" si="46"/>
        <v>20.399999999999999</v>
      </c>
      <c r="F1007" s="54">
        <f t="shared" si="47"/>
        <v>23.799999999999997</v>
      </c>
    </row>
    <row r="1008" spans="1:6">
      <c r="A1008" s="4" t="s">
        <v>4575</v>
      </c>
      <c r="B1008" s="4" t="s">
        <v>4576</v>
      </c>
      <c r="C1008" s="4" t="s">
        <v>2517</v>
      </c>
      <c r="D1008" s="54">
        <f t="shared" si="45"/>
        <v>22.1</v>
      </c>
      <c r="E1008" s="54">
        <f t="shared" si="46"/>
        <v>20.399999999999999</v>
      </c>
      <c r="F1008" s="54">
        <f t="shared" si="47"/>
        <v>23.799999999999997</v>
      </c>
    </row>
    <row r="1009" spans="1:6">
      <c r="A1009" s="5" t="s">
        <v>4577</v>
      </c>
      <c r="B1009" s="5" t="s">
        <v>4578</v>
      </c>
      <c r="C1009" s="5" t="s">
        <v>2517</v>
      </c>
      <c r="D1009" s="54">
        <f t="shared" si="45"/>
        <v>22.1</v>
      </c>
      <c r="E1009" s="54">
        <f t="shared" si="46"/>
        <v>20.399999999999999</v>
      </c>
      <c r="F1009" s="54">
        <f t="shared" si="47"/>
        <v>23.799999999999997</v>
      </c>
    </row>
    <row r="1010" spans="1:6">
      <c r="A1010" s="4" t="s">
        <v>4579</v>
      </c>
      <c r="B1010" s="4" t="s">
        <v>4580</v>
      </c>
      <c r="C1010" s="4" t="s">
        <v>2517</v>
      </c>
      <c r="D1010" s="54">
        <f t="shared" si="45"/>
        <v>22.1</v>
      </c>
      <c r="E1010" s="54">
        <f t="shared" si="46"/>
        <v>20.399999999999999</v>
      </c>
      <c r="F1010" s="54">
        <f t="shared" si="47"/>
        <v>23.799999999999997</v>
      </c>
    </row>
    <row r="1011" spans="1:6">
      <c r="A1011" s="5" t="s">
        <v>4581</v>
      </c>
      <c r="B1011" s="5" t="s">
        <v>4582</v>
      </c>
      <c r="C1011" s="5" t="s">
        <v>2517</v>
      </c>
      <c r="D1011" s="54">
        <f t="shared" si="45"/>
        <v>22.1</v>
      </c>
      <c r="E1011" s="54">
        <f t="shared" si="46"/>
        <v>20.399999999999999</v>
      </c>
      <c r="F1011" s="54">
        <f t="shared" si="47"/>
        <v>23.799999999999997</v>
      </c>
    </row>
    <row r="1012" spans="1:6">
      <c r="A1012" s="4" t="s">
        <v>4583</v>
      </c>
      <c r="B1012" s="4" t="s">
        <v>4584</v>
      </c>
      <c r="C1012" s="4" t="s">
        <v>2517</v>
      </c>
      <c r="D1012" s="54">
        <f t="shared" si="45"/>
        <v>22.1</v>
      </c>
      <c r="E1012" s="54">
        <f t="shared" si="46"/>
        <v>20.399999999999999</v>
      </c>
      <c r="F1012" s="54">
        <f t="shared" si="47"/>
        <v>23.799999999999997</v>
      </c>
    </row>
    <row r="1013" spans="1:6">
      <c r="A1013" s="5" t="s">
        <v>4585</v>
      </c>
      <c r="B1013" s="5" t="s">
        <v>4586</v>
      </c>
      <c r="C1013" s="5" t="s">
        <v>2517</v>
      </c>
      <c r="D1013" s="54">
        <f t="shared" si="45"/>
        <v>22.1</v>
      </c>
      <c r="E1013" s="54">
        <f t="shared" si="46"/>
        <v>20.399999999999999</v>
      </c>
      <c r="F1013" s="54">
        <f t="shared" si="47"/>
        <v>23.799999999999997</v>
      </c>
    </row>
    <row r="1014" spans="1:6">
      <c r="A1014" s="4" t="s">
        <v>4587</v>
      </c>
      <c r="B1014" s="4" t="s">
        <v>4588</v>
      </c>
      <c r="C1014" s="4" t="s">
        <v>2517</v>
      </c>
      <c r="D1014" s="54">
        <f t="shared" si="45"/>
        <v>22.1</v>
      </c>
      <c r="E1014" s="54">
        <f t="shared" si="46"/>
        <v>20.399999999999999</v>
      </c>
      <c r="F1014" s="54">
        <f t="shared" si="47"/>
        <v>23.799999999999997</v>
      </c>
    </row>
    <row r="1015" spans="1:6">
      <c r="A1015" s="5" t="s">
        <v>4589</v>
      </c>
      <c r="B1015" s="5" t="s">
        <v>4590</v>
      </c>
      <c r="C1015" s="5" t="s">
        <v>2517</v>
      </c>
      <c r="D1015" s="54">
        <f t="shared" si="45"/>
        <v>22.1</v>
      </c>
      <c r="E1015" s="54">
        <f t="shared" si="46"/>
        <v>20.399999999999999</v>
      </c>
      <c r="F1015" s="54">
        <f t="shared" si="47"/>
        <v>23.799999999999997</v>
      </c>
    </row>
    <row r="1016" spans="1:6">
      <c r="A1016" s="4" t="s">
        <v>4591</v>
      </c>
      <c r="B1016" s="4" t="s">
        <v>4592</v>
      </c>
      <c r="C1016" s="4" t="s">
        <v>2517</v>
      </c>
      <c r="D1016" s="54">
        <f t="shared" si="45"/>
        <v>22.1</v>
      </c>
      <c r="E1016" s="54">
        <f t="shared" si="46"/>
        <v>20.399999999999999</v>
      </c>
      <c r="F1016" s="54">
        <f t="shared" si="47"/>
        <v>23.799999999999997</v>
      </c>
    </row>
    <row r="1017" spans="1:6">
      <c r="A1017" s="5" t="s">
        <v>4593</v>
      </c>
      <c r="B1017" s="5" t="s">
        <v>4594</v>
      </c>
      <c r="C1017" s="5" t="s">
        <v>3065</v>
      </c>
      <c r="D1017" s="54">
        <f t="shared" si="45"/>
        <v>28.6</v>
      </c>
      <c r="E1017" s="54">
        <f t="shared" si="46"/>
        <v>26.4</v>
      </c>
      <c r="F1017" s="54">
        <f t="shared" si="47"/>
        <v>30.799999999999997</v>
      </c>
    </row>
    <row r="1018" spans="1:6">
      <c r="A1018" s="4" t="s">
        <v>4595</v>
      </c>
      <c r="B1018" s="4" t="s">
        <v>4596</v>
      </c>
      <c r="C1018" s="4" t="s">
        <v>3065</v>
      </c>
      <c r="D1018" s="54">
        <f t="shared" si="45"/>
        <v>28.6</v>
      </c>
      <c r="E1018" s="54">
        <f t="shared" si="46"/>
        <v>26.4</v>
      </c>
      <c r="F1018" s="54">
        <f t="shared" si="47"/>
        <v>30.799999999999997</v>
      </c>
    </row>
    <row r="1019" spans="1:6">
      <c r="A1019" s="5" t="s">
        <v>4597</v>
      </c>
      <c r="B1019" s="5" t="s">
        <v>4598</v>
      </c>
      <c r="C1019" s="5" t="s">
        <v>3065</v>
      </c>
      <c r="D1019" s="54">
        <f t="shared" si="45"/>
        <v>28.6</v>
      </c>
      <c r="E1019" s="54">
        <f t="shared" si="46"/>
        <v>26.4</v>
      </c>
      <c r="F1019" s="54">
        <f t="shared" si="47"/>
        <v>30.799999999999997</v>
      </c>
    </row>
    <row r="1020" spans="1:6">
      <c r="A1020" s="4" t="s">
        <v>4599</v>
      </c>
      <c r="B1020" s="4" t="s">
        <v>4600</v>
      </c>
      <c r="C1020" s="4" t="s">
        <v>3065</v>
      </c>
      <c r="D1020" s="54">
        <f t="shared" si="45"/>
        <v>28.6</v>
      </c>
      <c r="E1020" s="54">
        <f t="shared" si="46"/>
        <v>26.4</v>
      </c>
      <c r="F1020" s="54">
        <f t="shared" si="47"/>
        <v>30.799999999999997</v>
      </c>
    </row>
    <row r="1021" spans="1:6">
      <c r="A1021" s="5" t="s">
        <v>4601</v>
      </c>
      <c r="B1021" s="5" t="s">
        <v>4602</v>
      </c>
      <c r="C1021" s="5" t="s">
        <v>3065</v>
      </c>
      <c r="D1021" s="54">
        <f t="shared" si="45"/>
        <v>28.6</v>
      </c>
      <c r="E1021" s="54">
        <f t="shared" si="46"/>
        <v>26.4</v>
      </c>
      <c r="F1021" s="54">
        <f t="shared" si="47"/>
        <v>30.799999999999997</v>
      </c>
    </row>
    <row r="1022" spans="1:6">
      <c r="A1022" s="4" t="s">
        <v>4603</v>
      </c>
      <c r="B1022" s="4" t="s">
        <v>4604</v>
      </c>
      <c r="C1022" s="4" t="s">
        <v>3065</v>
      </c>
      <c r="D1022" s="54">
        <f t="shared" si="45"/>
        <v>28.6</v>
      </c>
      <c r="E1022" s="54">
        <f t="shared" si="46"/>
        <v>26.4</v>
      </c>
      <c r="F1022" s="54">
        <f t="shared" si="47"/>
        <v>30.799999999999997</v>
      </c>
    </row>
    <row r="1023" spans="1:6">
      <c r="A1023" s="5" t="s">
        <v>4605</v>
      </c>
      <c r="B1023" s="5" t="s">
        <v>4606</v>
      </c>
      <c r="C1023" s="5" t="s">
        <v>3065</v>
      </c>
      <c r="D1023" s="54">
        <f t="shared" si="45"/>
        <v>28.6</v>
      </c>
      <c r="E1023" s="54">
        <f t="shared" si="46"/>
        <v>26.4</v>
      </c>
      <c r="F1023" s="54">
        <f t="shared" si="47"/>
        <v>30.799999999999997</v>
      </c>
    </row>
    <row r="1024" spans="1:6">
      <c r="A1024" s="4" t="s">
        <v>4607</v>
      </c>
      <c r="B1024" s="4" t="s">
        <v>4608</v>
      </c>
      <c r="C1024" s="4" t="s">
        <v>3065</v>
      </c>
      <c r="D1024" s="54">
        <f t="shared" si="45"/>
        <v>28.6</v>
      </c>
      <c r="E1024" s="54">
        <f t="shared" si="46"/>
        <v>26.4</v>
      </c>
      <c r="F1024" s="54">
        <f t="shared" si="47"/>
        <v>30.799999999999997</v>
      </c>
    </row>
    <row r="1025" spans="1:6">
      <c r="A1025" s="5" t="s">
        <v>4609</v>
      </c>
      <c r="B1025" s="5" t="s">
        <v>4610</v>
      </c>
      <c r="C1025" s="5" t="s">
        <v>3065</v>
      </c>
      <c r="D1025" s="54">
        <f t="shared" si="45"/>
        <v>28.6</v>
      </c>
      <c r="E1025" s="54">
        <f t="shared" si="46"/>
        <v>26.4</v>
      </c>
      <c r="F1025" s="54">
        <f t="shared" si="47"/>
        <v>30.799999999999997</v>
      </c>
    </row>
    <row r="1026" spans="1:6">
      <c r="A1026" s="4" t="s">
        <v>4611</v>
      </c>
      <c r="B1026" s="4" t="s">
        <v>4612</v>
      </c>
      <c r="C1026" s="4" t="s">
        <v>3065</v>
      </c>
      <c r="D1026" s="54">
        <f t="shared" si="45"/>
        <v>28.6</v>
      </c>
      <c r="E1026" s="54">
        <f t="shared" si="46"/>
        <v>26.4</v>
      </c>
      <c r="F1026" s="54">
        <f t="shared" si="47"/>
        <v>30.799999999999997</v>
      </c>
    </row>
    <row r="1027" spans="1:6">
      <c r="A1027" s="5" t="s">
        <v>4613</v>
      </c>
      <c r="B1027" s="5" t="s">
        <v>4614</v>
      </c>
      <c r="C1027" s="5" t="s">
        <v>3065</v>
      </c>
      <c r="D1027" s="54">
        <f t="shared" ref="D1027:D1090" si="48">C1027*0.65</f>
        <v>28.6</v>
      </c>
      <c r="E1027" s="54">
        <f t="shared" ref="E1027:E1090" si="49">C1027*0.6</f>
        <v>26.4</v>
      </c>
      <c r="F1027" s="54">
        <f t="shared" ref="F1027:F1090" si="50">C1027*0.7</f>
        <v>30.799999999999997</v>
      </c>
    </row>
    <row r="1028" spans="1:6">
      <c r="A1028" s="4" t="s">
        <v>4615</v>
      </c>
      <c r="B1028" s="4" t="s">
        <v>4616</v>
      </c>
      <c r="C1028" s="4" t="s">
        <v>3065</v>
      </c>
      <c r="D1028" s="54">
        <f t="shared" si="48"/>
        <v>28.6</v>
      </c>
      <c r="E1028" s="54">
        <f t="shared" si="49"/>
        <v>26.4</v>
      </c>
      <c r="F1028" s="54">
        <f t="shared" si="50"/>
        <v>30.799999999999997</v>
      </c>
    </row>
    <row r="1029" spans="1:6">
      <c r="A1029" s="5" t="s">
        <v>4617</v>
      </c>
      <c r="B1029" s="5" t="s">
        <v>4618</v>
      </c>
      <c r="C1029" s="5" t="s">
        <v>3065</v>
      </c>
      <c r="D1029" s="54">
        <f t="shared" si="48"/>
        <v>28.6</v>
      </c>
      <c r="E1029" s="54">
        <f t="shared" si="49"/>
        <v>26.4</v>
      </c>
      <c r="F1029" s="54">
        <f t="shared" si="50"/>
        <v>30.799999999999997</v>
      </c>
    </row>
    <row r="1030" spans="1:6" ht="24">
      <c r="A1030" s="4" t="s">
        <v>4619</v>
      </c>
      <c r="B1030" s="4" t="s">
        <v>4620</v>
      </c>
      <c r="C1030" s="4" t="s">
        <v>2594</v>
      </c>
      <c r="D1030" s="54">
        <f t="shared" si="48"/>
        <v>107.9</v>
      </c>
      <c r="E1030" s="54">
        <f t="shared" si="49"/>
        <v>99.6</v>
      </c>
      <c r="F1030" s="54">
        <f t="shared" si="50"/>
        <v>116.19999999999999</v>
      </c>
    </row>
    <row r="1031" spans="1:6" ht="24">
      <c r="A1031" s="5" t="s">
        <v>4621</v>
      </c>
      <c r="B1031" s="5" t="s">
        <v>4622</v>
      </c>
      <c r="C1031" s="5" t="s">
        <v>2594</v>
      </c>
      <c r="D1031" s="54">
        <f t="shared" si="48"/>
        <v>107.9</v>
      </c>
      <c r="E1031" s="54">
        <f t="shared" si="49"/>
        <v>99.6</v>
      </c>
      <c r="F1031" s="54">
        <f t="shared" si="50"/>
        <v>116.19999999999999</v>
      </c>
    </row>
    <row r="1032" spans="1:6" ht="24">
      <c r="A1032" s="4" t="s">
        <v>4623</v>
      </c>
      <c r="B1032" s="4" t="s">
        <v>4624</v>
      </c>
      <c r="C1032" s="4" t="s">
        <v>4625</v>
      </c>
      <c r="D1032" s="54">
        <f t="shared" si="48"/>
        <v>508.3</v>
      </c>
      <c r="E1032" s="54">
        <f t="shared" si="49"/>
        <v>469.2</v>
      </c>
      <c r="F1032" s="54">
        <f t="shared" si="50"/>
        <v>547.4</v>
      </c>
    </row>
    <row r="1033" spans="1:6" ht="24">
      <c r="A1033" s="5" t="s">
        <v>4626</v>
      </c>
      <c r="B1033" s="5" t="s">
        <v>4627</v>
      </c>
      <c r="C1033" s="5" t="s">
        <v>4625</v>
      </c>
      <c r="D1033" s="54">
        <f t="shared" si="48"/>
        <v>508.3</v>
      </c>
      <c r="E1033" s="54">
        <f t="shared" si="49"/>
        <v>469.2</v>
      </c>
      <c r="F1033" s="54">
        <f t="shared" si="50"/>
        <v>547.4</v>
      </c>
    </row>
    <row r="1034" spans="1:6" ht="24">
      <c r="A1034" s="4" t="s">
        <v>4628</v>
      </c>
      <c r="B1034" s="4" t="s">
        <v>4629</v>
      </c>
      <c r="C1034" s="4" t="s">
        <v>4630</v>
      </c>
      <c r="D1034" s="54">
        <f t="shared" si="48"/>
        <v>365.3</v>
      </c>
      <c r="E1034" s="54">
        <f t="shared" si="49"/>
        <v>337.2</v>
      </c>
      <c r="F1034" s="54">
        <f t="shared" si="50"/>
        <v>393.4</v>
      </c>
    </row>
    <row r="1035" spans="1:6" ht="24">
      <c r="A1035" s="5" t="s">
        <v>4631</v>
      </c>
      <c r="B1035" s="5" t="s">
        <v>4632</v>
      </c>
      <c r="C1035" s="5" t="s">
        <v>4630</v>
      </c>
      <c r="D1035" s="54">
        <f t="shared" si="48"/>
        <v>365.3</v>
      </c>
      <c r="E1035" s="54">
        <f t="shared" si="49"/>
        <v>337.2</v>
      </c>
      <c r="F1035" s="54">
        <f t="shared" si="50"/>
        <v>393.4</v>
      </c>
    </row>
    <row r="1036" spans="1:6" ht="24">
      <c r="A1036" s="4" t="s">
        <v>4633</v>
      </c>
      <c r="B1036" s="4" t="s">
        <v>4634</v>
      </c>
      <c r="C1036" s="4" t="s">
        <v>2675</v>
      </c>
      <c r="D1036" s="54">
        <f t="shared" si="48"/>
        <v>858</v>
      </c>
      <c r="E1036" s="54">
        <f t="shared" si="49"/>
        <v>792</v>
      </c>
      <c r="F1036" s="54">
        <f t="shared" si="50"/>
        <v>923.99999999999989</v>
      </c>
    </row>
    <row r="1037" spans="1:6" ht="24">
      <c r="A1037" s="5" t="s">
        <v>4635</v>
      </c>
      <c r="B1037" s="5" t="s">
        <v>4636</v>
      </c>
      <c r="C1037" s="5" t="s">
        <v>2675</v>
      </c>
      <c r="D1037" s="54">
        <f t="shared" si="48"/>
        <v>858</v>
      </c>
      <c r="E1037" s="54">
        <f t="shared" si="49"/>
        <v>792</v>
      </c>
      <c r="F1037" s="54">
        <f t="shared" si="50"/>
        <v>923.99999999999989</v>
      </c>
    </row>
    <row r="1038" spans="1:6" ht="24">
      <c r="A1038" s="4" t="s">
        <v>4637</v>
      </c>
      <c r="B1038" s="4" t="s">
        <v>4634</v>
      </c>
      <c r="C1038" s="4" t="s">
        <v>4638</v>
      </c>
      <c r="D1038" s="54">
        <f t="shared" si="48"/>
        <v>729.30000000000007</v>
      </c>
      <c r="E1038" s="54">
        <f t="shared" si="49"/>
        <v>673.19999999999993</v>
      </c>
      <c r="F1038" s="54">
        <f t="shared" si="50"/>
        <v>785.4</v>
      </c>
    </row>
    <row r="1039" spans="1:6" ht="24">
      <c r="A1039" s="5" t="s">
        <v>4639</v>
      </c>
      <c r="B1039" s="5" t="s">
        <v>4640</v>
      </c>
      <c r="C1039" s="5" t="s">
        <v>4638</v>
      </c>
      <c r="D1039" s="54">
        <f t="shared" si="48"/>
        <v>729.30000000000007</v>
      </c>
      <c r="E1039" s="54">
        <f t="shared" si="49"/>
        <v>673.19999999999993</v>
      </c>
      <c r="F1039" s="54">
        <f t="shared" si="50"/>
        <v>785.4</v>
      </c>
    </row>
    <row r="1040" spans="1:6" ht="24">
      <c r="A1040" s="4" t="s">
        <v>4641</v>
      </c>
      <c r="B1040" s="4" t="s">
        <v>4642</v>
      </c>
      <c r="C1040" s="4" t="s">
        <v>2633</v>
      </c>
      <c r="D1040" s="54">
        <f t="shared" si="48"/>
        <v>386.1</v>
      </c>
      <c r="E1040" s="54">
        <f t="shared" si="49"/>
        <v>356.4</v>
      </c>
      <c r="F1040" s="54">
        <f t="shared" si="50"/>
        <v>415.79999999999995</v>
      </c>
    </row>
    <row r="1041" spans="1:6" ht="24">
      <c r="A1041" s="5" t="s">
        <v>4643</v>
      </c>
      <c r="B1041" s="5" t="s">
        <v>4644</v>
      </c>
      <c r="C1041" s="5" t="s">
        <v>2633</v>
      </c>
      <c r="D1041" s="54">
        <f t="shared" si="48"/>
        <v>386.1</v>
      </c>
      <c r="E1041" s="54">
        <f t="shared" si="49"/>
        <v>356.4</v>
      </c>
      <c r="F1041" s="54">
        <f t="shared" si="50"/>
        <v>415.79999999999995</v>
      </c>
    </row>
    <row r="1042" spans="1:6" ht="24">
      <c r="A1042" s="4" t="s">
        <v>4645</v>
      </c>
      <c r="B1042" s="4" t="s">
        <v>4646</v>
      </c>
      <c r="C1042" s="4" t="s">
        <v>4647</v>
      </c>
      <c r="D1042" s="54">
        <f t="shared" si="48"/>
        <v>228.8</v>
      </c>
      <c r="E1042" s="54">
        <f t="shared" si="49"/>
        <v>211.2</v>
      </c>
      <c r="F1042" s="54">
        <f t="shared" si="50"/>
        <v>246.39999999999998</v>
      </c>
    </row>
    <row r="1043" spans="1:6" ht="24">
      <c r="A1043" s="5" t="s">
        <v>4648</v>
      </c>
      <c r="B1043" s="5" t="s">
        <v>4649</v>
      </c>
      <c r="C1043" s="5" t="s">
        <v>4647</v>
      </c>
      <c r="D1043" s="54">
        <f t="shared" si="48"/>
        <v>228.8</v>
      </c>
      <c r="E1043" s="54">
        <f t="shared" si="49"/>
        <v>211.2</v>
      </c>
      <c r="F1043" s="54">
        <f t="shared" si="50"/>
        <v>246.39999999999998</v>
      </c>
    </row>
    <row r="1044" spans="1:6" ht="24">
      <c r="A1044" s="4" t="s">
        <v>4650</v>
      </c>
      <c r="B1044" s="4" t="s">
        <v>4651</v>
      </c>
      <c r="C1044" s="4" t="s">
        <v>3922</v>
      </c>
      <c r="D1044" s="54">
        <f t="shared" si="48"/>
        <v>436.8</v>
      </c>
      <c r="E1044" s="54">
        <f t="shared" si="49"/>
        <v>403.2</v>
      </c>
      <c r="F1044" s="54">
        <f t="shared" si="50"/>
        <v>470.4</v>
      </c>
    </row>
    <row r="1045" spans="1:6" ht="24">
      <c r="A1045" s="5" t="s">
        <v>4652</v>
      </c>
      <c r="B1045" s="5" t="s">
        <v>4653</v>
      </c>
      <c r="C1045" s="5" t="s">
        <v>3922</v>
      </c>
      <c r="D1045" s="54">
        <f t="shared" si="48"/>
        <v>436.8</v>
      </c>
      <c r="E1045" s="54">
        <f t="shared" si="49"/>
        <v>403.2</v>
      </c>
      <c r="F1045" s="54">
        <f t="shared" si="50"/>
        <v>470.4</v>
      </c>
    </row>
    <row r="1046" spans="1:6" ht="24">
      <c r="A1046" s="4" t="s">
        <v>4654</v>
      </c>
      <c r="B1046" s="4" t="s">
        <v>4655</v>
      </c>
      <c r="C1046" s="4" t="s">
        <v>4656</v>
      </c>
      <c r="D1046" s="54">
        <f t="shared" si="48"/>
        <v>293.8</v>
      </c>
      <c r="E1046" s="54">
        <f t="shared" si="49"/>
        <v>271.2</v>
      </c>
      <c r="F1046" s="54">
        <f t="shared" si="50"/>
        <v>316.39999999999998</v>
      </c>
    </row>
    <row r="1047" spans="1:6" ht="24">
      <c r="A1047" s="5" t="s">
        <v>4657</v>
      </c>
      <c r="B1047" s="5" t="s">
        <v>4658</v>
      </c>
      <c r="C1047" s="5" t="s">
        <v>4656</v>
      </c>
      <c r="D1047" s="54">
        <f t="shared" si="48"/>
        <v>293.8</v>
      </c>
      <c r="E1047" s="54">
        <f t="shared" si="49"/>
        <v>271.2</v>
      </c>
      <c r="F1047" s="54">
        <f t="shared" si="50"/>
        <v>316.39999999999998</v>
      </c>
    </row>
    <row r="1048" spans="1:6" ht="24">
      <c r="A1048" s="4" t="s">
        <v>4659</v>
      </c>
      <c r="B1048" s="4" t="s">
        <v>4660</v>
      </c>
      <c r="C1048" s="4" t="s">
        <v>2672</v>
      </c>
      <c r="D1048" s="54">
        <f t="shared" si="48"/>
        <v>536.9</v>
      </c>
      <c r="E1048" s="54">
        <f t="shared" si="49"/>
        <v>495.59999999999997</v>
      </c>
      <c r="F1048" s="54">
        <f t="shared" si="50"/>
        <v>578.19999999999993</v>
      </c>
    </row>
    <row r="1049" spans="1:6" ht="24">
      <c r="A1049" s="5" t="s">
        <v>4661</v>
      </c>
      <c r="B1049" s="5" t="s">
        <v>4662</v>
      </c>
      <c r="C1049" s="5" t="s">
        <v>2672</v>
      </c>
      <c r="D1049" s="54">
        <f t="shared" si="48"/>
        <v>536.9</v>
      </c>
      <c r="E1049" s="54">
        <f t="shared" si="49"/>
        <v>495.59999999999997</v>
      </c>
      <c r="F1049" s="54">
        <f t="shared" si="50"/>
        <v>578.19999999999993</v>
      </c>
    </row>
    <row r="1050" spans="1:6" ht="24">
      <c r="A1050" s="4" t="s">
        <v>4663</v>
      </c>
      <c r="B1050" s="4" t="s">
        <v>4664</v>
      </c>
      <c r="C1050" s="4" t="s">
        <v>3934</v>
      </c>
      <c r="D1050" s="54">
        <f t="shared" si="48"/>
        <v>422.5</v>
      </c>
      <c r="E1050" s="54">
        <f t="shared" si="49"/>
        <v>390</v>
      </c>
      <c r="F1050" s="54">
        <f t="shared" si="50"/>
        <v>454.99999999999994</v>
      </c>
    </row>
    <row r="1051" spans="1:6" ht="24">
      <c r="A1051" s="5" t="s">
        <v>4665</v>
      </c>
      <c r="B1051" s="5" t="s">
        <v>4666</v>
      </c>
      <c r="C1051" s="5" t="s">
        <v>3934</v>
      </c>
      <c r="D1051" s="54">
        <f t="shared" si="48"/>
        <v>422.5</v>
      </c>
      <c r="E1051" s="54">
        <f t="shared" si="49"/>
        <v>390</v>
      </c>
      <c r="F1051" s="54">
        <f t="shared" si="50"/>
        <v>454.99999999999994</v>
      </c>
    </row>
    <row r="1052" spans="1:6" ht="24">
      <c r="A1052" s="4" t="s">
        <v>4667</v>
      </c>
      <c r="B1052" s="4" t="s">
        <v>4668</v>
      </c>
      <c r="C1052" s="4" t="s">
        <v>3009</v>
      </c>
      <c r="D1052" s="54">
        <f t="shared" si="48"/>
        <v>93.600000000000009</v>
      </c>
      <c r="E1052" s="54">
        <f t="shared" si="49"/>
        <v>86.399999999999991</v>
      </c>
      <c r="F1052" s="54">
        <f t="shared" si="50"/>
        <v>100.8</v>
      </c>
    </row>
    <row r="1053" spans="1:6" ht="24">
      <c r="A1053" s="5" t="s">
        <v>4669</v>
      </c>
      <c r="B1053" s="5" t="s">
        <v>4670</v>
      </c>
      <c r="C1053" s="5" t="s">
        <v>3009</v>
      </c>
      <c r="D1053" s="54">
        <f t="shared" si="48"/>
        <v>93.600000000000009</v>
      </c>
      <c r="E1053" s="54">
        <f t="shared" si="49"/>
        <v>86.399999999999991</v>
      </c>
      <c r="F1053" s="54">
        <f t="shared" si="50"/>
        <v>100.8</v>
      </c>
    </row>
    <row r="1054" spans="1:6" ht="24">
      <c r="A1054" s="4" t="s">
        <v>4671</v>
      </c>
      <c r="B1054" s="4" t="s">
        <v>4672</v>
      </c>
      <c r="C1054" s="4" t="s">
        <v>3009</v>
      </c>
      <c r="D1054" s="54">
        <f t="shared" si="48"/>
        <v>93.600000000000009</v>
      </c>
      <c r="E1054" s="54">
        <f t="shared" si="49"/>
        <v>86.399999999999991</v>
      </c>
      <c r="F1054" s="54">
        <f t="shared" si="50"/>
        <v>100.8</v>
      </c>
    </row>
    <row r="1055" spans="1:6" ht="24">
      <c r="A1055" s="5" t="s">
        <v>4673</v>
      </c>
      <c r="B1055" s="5" t="s">
        <v>4674</v>
      </c>
      <c r="C1055" s="5" t="s">
        <v>3009</v>
      </c>
      <c r="D1055" s="54">
        <f t="shared" si="48"/>
        <v>93.600000000000009</v>
      </c>
      <c r="E1055" s="54">
        <f t="shared" si="49"/>
        <v>86.399999999999991</v>
      </c>
      <c r="F1055" s="54">
        <f t="shared" si="50"/>
        <v>100.8</v>
      </c>
    </row>
    <row r="1056" spans="1:6" ht="24">
      <c r="A1056" s="4" t="s">
        <v>4675</v>
      </c>
      <c r="B1056" s="4" t="s">
        <v>4676</v>
      </c>
      <c r="C1056" s="4" t="s">
        <v>3009</v>
      </c>
      <c r="D1056" s="54">
        <f t="shared" si="48"/>
        <v>93.600000000000009</v>
      </c>
      <c r="E1056" s="54">
        <f t="shared" si="49"/>
        <v>86.399999999999991</v>
      </c>
      <c r="F1056" s="54">
        <f t="shared" si="50"/>
        <v>100.8</v>
      </c>
    </row>
    <row r="1057" spans="1:6" ht="24">
      <c r="A1057" s="5" t="s">
        <v>4677</v>
      </c>
      <c r="B1057" s="5" t="s">
        <v>4678</v>
      </c>
      <c r="C1057" s="5" t="s">
        <v>3009</v>
      </c>
      <c r="D1057" s="54">
        <f t="shared" si="48"/>
        <v>93.600000000000009</v>
      </c>
      <c r="E1057" s="54">
        <f t="shared" si="49"/>
        <v>86.399999999999991</v>
      </c>
      <c r="F1057" s="54">
        <f t="shared" si="50"/>
        <v>100.8</v>
      </c>
    </row>
    <row r="1058" spans="1:6" ht="24">
      <c r="A1058" s="4" t="s">
        <v>4679</v>
      </c>
      <c r="B1058" s="4" t="s">
        <v>4680</v>
      </c>
      <c r="C1058" s="4" t="s">
        <v>4348</v>
      </c>
      <c r="D1058" s="54">
        <f t="shared" si="48"/>
        <v>57.2</v>
      </c>
      <c r="E1058" s="54">
        <f t="shared" si="49"/>
        <v>52.8</v>
      </c>
      <c r="F1058" s="54">
        <f t="shared" si="50"/>
        <v>61.599999999999994</v>
      </c>
    </row>
    <row r="1059" spans="1:6">
      <c r="A1059" s="5" t="s">
        <v>4681</v>
      </c>
      <c r="B1059" s="5" t="s">
        <v>4682</v>
      </c>
      <c r="C1059" s="5" t="s">
        <v>4348</v>
      </c>
      <c r="D1059" s="54">
        <f t="shared" si="48"/>
        <v>57.2</v>
      </c>
      <c r="E1059" s="54">
        <f t="shared" si="49"/>
        <v>52.8</v>
      </c>
      <c r="F1059" s="54">
        <f t="shared" si="50"/>
        <v>61.599999999999994</v>
      </c>
    </row>
    <row r="1060" spans="1:6" ht="24">
      <c r="A1060" s="4" t="s">
        <v>4683</v>
      </c>
      <c r="B1060" s="4" t="s">
        <v>4684</v>
      </c>
      <c r="C1060" s="4" t="s">
        <v>4348</v>
      </c>
      <c r="D1060" s="54">
        <f t="shared" si="48"/>
        <v>57.2</v>
      </c>
      <c r="E1060" s="54">
        <f t="shared" si="49"/>
        <v>52.8</v>
      </c>
      <c r="F1060" s="54">
        <f t="shared" si="50"/>
        <v>61.599999999999994</v>
      </c>
    </row>
    <row r="1061" spans="1:6" ht="24">
      <c r="A1061" s="5" t="s">
        <v>4685</v>
      </c>
      <c r="B1061" s="5" t="s">
        <v>4686</v>
      </c>
      <c r="C1061" s="5" t="s">
        <v>4426</v>
      </c>
      <c r="D1061" s="54">
        <f t="shared" si="48"/>
        <v>79.3</v>
      </c>
      <c r="E1061" s="54">
        <f t="shared" si="49"/>
        <v>73.2</v>
      </c>
      <c r="F1061" s="54">
        <f t="shared" si="50"/>
        <v>85.399999999999991</v>
      </c>
    </row>
    <row r="1062" spans="1:6" ht="24">
      <c r="A1062" s="4" t="s">
        <v>4687</v>
      </c>
      <c r="B1062" s="4" t="s">
        <v>4688</v>
      </c>
      <c r="C1062" s="4" t="s">
        <v>3148</v>
      </c>
      <c r="D1062" s="54">
        <f t="shared" si="48"/>
        <v>393.90000000000003</v>
      </c>
      <c r="E1062" s="54">
        <f t="shared" si="49"/>
        <v>363.59999999999997</v>
      </c>
      <c r="F1062" s="54">
        <f t="shared" si="50"/>
        <v>424.2</v>
      </c>
    </row>
    <row r="1063" spans="1:6" ht="24">
      <c r="A1063" s="5" t="s">
        <v>4689</v>
      </c>
      <c r="B1063" s="5" t="s">
        <v>4690</v>
      </c>
      <c r="C1063" s="5" t="s">
        <v>3148</v>
      </c>
      <c r="D1063" s="54">
        <f t="shared" si="48"/>
        <v>393.90000000000003</v>
      </c>
      <c r="E1063" s="54">
        <f t="shared" si="49"/>
        <v>363.59999999999997</v>
      </c>
      <c r="F1063" s="54">
        <f t="shared" si="50"/>
        <v>424.2</v>
      </c>
    </row>
    <row r="1064" spans="1:6" ht="24">
      <c r="A1064" s="4" t="s">
        <v>4691</v>
      </c>
      <c r="B1064" s="4" t="s">
        <v>4692</v>
      </c>
      <c r="C1064" s="4" t="s">
        <v>3148</v>
      </c>
      <c r="D1064" s="54">
        <f t="shared" si="48"/>
        <v>393.90000000000003</v>
      </c>
      <c r="E1064" s="54">
        <f t="shared" si="49"/>
        <v>363.59999999999997</v>
      </c>
      <c r="F1064" s="54">
        <f t="shared" si="50"/>
        <v>424.2</v>
      </c>
    </row>
    <row r="1065" spans="1:6" ht="24">
      <c r="A1065" s="5" t="s">
        <v>4693</v>
      </c>
      <c r="B1065" s="5" t="s">
        <v>4694</v>
      </c>
      <c r="C1065" s="5" t="s">
        <v>3148</v>
      </c>
      <c r="D1065" s="54">
        <f t="shared" si="48"/>
        <v>393.90000000000003</v>
      </c>
      <c r="E1065" s="54">
        <f t="shared" si="49"/>
        <v>363.59999999999997</v>
      </c>
      <c r="F1065" s="54">
        <f t="shared" si="50"/>
        <v>424.2</v>
      </c>
    </row>
    <row r="1066" spans="1:6" ht="24">
      <c r="A1066" s="4" t="s">
        <v>4695</v>
      </c>
      <c r="B1066" s="4" t="s">
        <v>4696</v>
      </c>
      <c r="C1066" s="4" t="s">
        <v>3148</v>
      </c>
      <c r="D1066" s="54">
        <f t="shared" si="48"/>
        <v>393.90000000000003</v>
      </c>
      <c r="E1066" s="54">
        <f t="shared" si="49"/>
        <v>363.59999999999997</v>
      </c>
      <c r="F1066" s="54">
        <f t="shared" si="50"/>
        <v>424.2</v>
      </c>
    </row>
    <row r="1067" spans="1:6" ht="24">
      <c r="A1067" s="5" t="s">
        <v>4697</v>
      </c>
      <c r="B1067" s="5" t="s">
        <v>4698</v>
      </c>
      <c r="C1067" s="5" t="s">
        <v>2480</v>
      </c>
      <c r="D1067" s="54">
        <f t="shared" si="48"/>
        <v>357.5</v>
      </c>
      <c r="E1067" s="54">
        <f t="shared" si="49"/>
        <v>330</v>
      </c>
      <c r="F1067" s="54">
        <f t="shared" si="50"/>
        <v>385</v>
      </c>
    </row>
    <row r="1068" spans="1:6">
      <c r="A1068" s="4" t="s">
        <v>4699</v>
      </c>
      <c r="B1068" s="4" t="s">
        <v>4700</v>
      </c>
      <c r="C1068" s="4" t="s">
        <v>2480</v>
      </c>
      <c r="D1068" s="54">
        <f t="shared" si="48"/>
        <v>357.5</v>
      </c>
      <c r="E1068" s="54">
        <f t="shared" si="49"/>
        <v>330</v>
      </c>
      <c r="F1068" s="54">
        <f t="shared" si="50"/>
        <v>385</v>
      </c>
    </row>
    <row r="1069" spans="1:6" ht="24">
      <c r="A1069" s="5" t="s">
        <v>4701</v>
      </c>
      <c r="B1069" s="5" t="s">
        <v>4702</v>
      </c>
      <c r="C1069" s="5" t="s">
        <v>3148</v>
      </c>
      <c r="D1069" s="54">
        <f t="shared" si="48"/>
        <v>393.90000000000003</v>
      </c>
      <c r="E1069" s="54">
        <f t="shared" si="49"/>
        <v>363.59999999999997</v>
      </c>
      <c r="F1069" s="54">
        <f t="shared" si="50"/>
        <v>424.2</v>
      </c>
    </row>
    <row r="1070" spans="1:6" ht="24">
      <c r="A1070" s="4" t="s">
        <v>4703</v>
      </c>
      <c r="B1070" s="4" t="s">
        <v>4704</v>
      </c>
      <c r="C1070" s="4" t="s">
        <v>2480</v>
      </c>
      <c r="D1070" s="54">
        <f t="shared" si="48"/>
        <v>357.5</v>
      </c>
      <c r="E1070" s="54">
        <f t="shared" si="49"/>
        <v>330</v>
      </c>
      <c r="F1070" s="54">
        <f t="shared" si="50"/>
        <v>385</v>
      </c>
    </row>
    <row r="1071" spans="1:6" ht="24">
      <c r="A1071" s="5" t="s">
        <v>4705</v>
      </c>
      <c r="B1071" s="5" t="s">
        <v>4706</v>
      </c>
      <c r="C1071" s="5" t="s">
        <v>3940</v>
      </c>
      <c r="D1071" s="54">
        <f t="shared" si="48"/>
        <v>457.6</v>
      </c>
      <c r="E1071" s="54">
        <f t="shared" si="49"/>
        <v>422.4</v>
      </c>
      <c r="F1071" s="54">
        <f t="shared" si="50"/>
        <v>492.79999999999995</v>
      </c>
    </row>
    <row r="1072" spans="1:6" ht="24">
      <c r="A1072" s="4" t="s">
        <v>4707</v>
      </c>
      <c r="B1072" s="4" t="s">
        <v>4708</v>
      </c>
      <c r="C1072" s="4" t="s">
        <v>2480</v>
      </c>
      <c r="D1072" s="54">
        <f t="shared" si="48"/>
        <v>357.5</v>
      </c>
      <c r="E1072" s="54">
        <f t="shared" si="49"/>
        <v>330</v>
      </c>
      <c r="F1072" s="54">
        <f t="shared" si="50"/>
        <v>385</v>
      </c>
    </row>
    <row r="1073" spans="1:6">
      <c r="A1073" s="5" t="s">
        <v>4709</v>
      </c>
      <c r="B1073" s="5" t="s">
        <v>4710</v>
      </c>
      <c r="C1073" s="5" t="s">
        <v>2517</v>
      </c>
      <c r="D1073" s="54">
        <f t="shared" si="48"/>
        <v>22.1</v>
      </c>
      <c r="E1073" s="54">
        <f t="shared" si="49"/>
        <v>20.399999999999999</v>
      </c>
      <c r="F1073" s="54">
        <f t="shared" si="50"/>
        <v>23.799999999999997</v>
      </c>
    </row>
    <row r="1074" spans="1:6">
      <c r="A1074" s="4" t="s">
        <v>4711</v>
      </c>
      <c r="B1074" s="4" t="s">
        <v>4712</v>
      </c>
      <c r="C1074" s="4" t="s">
        <v>2517</v>
      </c>
      <c r="D1074" s="54">
        <f t="shared" si="48"/>
        <v>22.1</v>
      </c>
      <c r="E1074" s="54">
        <f t="shared" si="49"/>
        <v>20.399999999999999</v>
      </c>
      <c r="F1074" s="54">
        <f t="shared" si="50"/>
        <v>23.799999999999997</v>
      </c>
    </row>
    <row r="1075" spans="1:6">
      <c r="A1075" s="5" t="s">
        <v>4713</v>
      </c>
      <c r="B1075" s="5" t="s">
        <v>4714</v>
      </c>
      <c r="C1075" s="5" t="s">
        <v>2517</v>
      </c>
      <c r="D1075" s="54">
        <f t="shared" si="48"/>
        <v>22.1</v>
      </c>
      <c r="E1075" s="54">
        <f t="shared" si="49"/>
        <v>20.399999999999999</v>
      </c>
      <c r="F1075" s="54">
        <f t="shared" si="50"/>
        <v>23.799999999999997</v>
      </c>
    </row>
    <row r="1076" spans="1:6">
      <c r="A1076" s="4" t="s">
        <v>4715</v>
      </c>
      <c r="B1076" s="4" t="s">
        <v>4716</v>
      </c>
      <c r="C1076" s="4" t="s">
        <v>2517</v>
      </c>
      <c r="D1076" s="54">
        <f t="shared" si="48"/>
        <v>22.1</v>
      </c>
      <c r="E1076" s="54">
        <f t="shared" si="49"/>
        <v>20.399999999999999</v>
      </c>
      <c r="F1076" s="54">
        <f t="shared" si="50"/>
        <v>23.799999999999997</v>
      </c>
    </row>
    <row r="1077" spans="1:6" ht="24">
      <c r="A1077" s="5" t="s">
        <v>4717</v>
      </c>
      <c r="B1077" s="5" t="s">
        <v>4718</v>
      </c>
      <c r="C1077" s="5" t="s">
        <v>2494</v>
      </c>
      <c r="D1077" s="54">
        <f t="shared" si="48"/>
        <v>214.5</v>
      </c>
      <c r="E1077" s="54">
        <f t="shared" si="49"/>
        <v>198</v>
      </c>
      <c r="F1077" s="54">
        <f t="shared" si="50"/>
        <v>230.99999999999997</v>
      </c>
    </row>
    <row r="1078" spans="1:6" ht="24">
      <c r="A1078" s="4" t="s">
        <v>4719</v>
      </c>
      <c r="B1078" s="4" t="s">
        <v>4720</v>
      </c>
      <c r="C1078" s="4" t="s">
        <v>2494</v>
      </c>
      <c r="D1078" s="54">
        <f t="shared" si="48"/>
        <v>214.5</v>
      </c>
      <c r="E1078" s="54">
        <f t="shared" si="49"/>
        <v>198</v>
      </c>
      <c r="F1078" s="54">
        <f t="shared" si="50"/>
        <v>230.99999999999997</v>
      </c>
    </row>
    <row r="1079" spans="1:6">
      <c r="A1079" s="5" t="s">
        <v>4721</v>
      </c>
      <c r="B1079" s="5" t="s">
        <v>4722</v>
      </c>
      <c r="C1079" s="5" t="s">
        <v>2494</v>
      </c>
      <c r="D1079" s="54">
        <f t="shared" si="48"/>
        <v>214.5</v>
      </c>
      <c r="E1079" s="54">
        <f t="shared" si="49"/>
        <v>198</v>
      </c>
      <c r="F1079" s="54">
        <f t="shared" si="50"/>
        <v>230.99999999999997</v>
      </c>
    </row>
    <row r="1080" spans="1:6" ht="24">
      <c r="A1080" s="4" t="s">
        <v>4723</v>
      </c>
      <c r="B1080" s="4" t="s">
        <v>4724</v>
      </c>
      <c r="C1080" s="4" t="s">
        <v>2494</v>
      </c>
      <c r="D1080" s="54">
        <f t="shared" si="48"/>
        <v>214.5</v>
      </c>
      <c r="E1080" s="54">
        <f t="shared" si="49"/>
        <v>198</v>
      </c>
      <c r="F1080" s="54">
        <f t="shared" si="50"/>
        <v>230.99999999999997</v>
      </c>
    </row>
    <row r="1081" spans="1:6" ht="24">
      <c r="A1081" s="5" t="s">
        <v>4725</v>
      </c>
      <c r="B1081" s="5" t="s">
        <v>4726</v>
      </c>
      <c r="C1081" s="5" t="s">
        <v>2494</v>
      </c>
      <c r="D1081" s="54">
        <f t="shared" si="48"/>
        <v>214.5</v>
      </c>
      <c r="E1081" s="54">
        <f t="shared" si="49"/>
        <v>198</v>
      </c>
      <c r="F1081" s="54">
        <f t="shared" si="50"/>
        <v>230.99999999999997</v>
      </c>
    </row>
    <row r="1082" spans="1:6" ht="24">
      <c r="A1082" s="4" t="s">
        <v>4727</v>
      </c>
      <c r="B1082" s="4" t="s">
        <v>4728</v>
      </c>
      <c r="C1082" s="4" t="s">
        <v>2494</v>
      </c>
      <c r="D1082" s="54">
        <f t="shared" si="48"/>
        <v>214.5</v>
      </c>
      <c r="E1082" s="54">
        <f t="shared" si="49"/>
        <v>198</v>
      </c>
      <c r="F1082" s="54">
        <f t="shared" si="50"/>
        <v>230.99999999999997</v>
      </c>
    </row>
    <row r="1083" spans="1:6" ht="24">
      <c r="A1083" s="5" t="s">
        <v>4729</v>
      </c>
      <c r="B1083" s="5" t="s">
        <v>4730</v>
      </c>
      <c r="C1083" s="5" t="s">
        <v>3136</v>
      </c>
      <c r="D1083" s="54">
        <f t="shared" si="48"/>
        <v>179.4</v>
      </c>
      <c r="E1083" s="54">
        <f t="shared" si="49"/>
        <v>165.6</v>
      </c>
      <c r="F1083" s="54">
        <f t="shared" si="50"/>
        <v>193.2</v>
      </c>
    </row>
    <row r="1084" spans="1:6">
      <c r="A1084" s="4" t="s">
        <v>4731</v>
      </c>
      <c r="B1084" s="4" t="s">
        <v>4732</v>
      </c>
      <c r="C1084" s="4" t="s">
        <v>3136</v>
      </c>
      <c r="D1084" s="54">
        <f t="shared" si="48"/>
        <v>179.4</v>
      </c>
      <c r="E1084" s="54">
        <f t="shared" si="49"/>
        <v>165.6</v>
      </c>
      <c r="F1084" s="54">
        <f t="shared" si="50"/>
        <v>193.2</v>
      </c>
    </row>
    <row r="1085" spans="1:6" ht="24">
      <c r="A1085" s="5" t="s">
        <v>4733</v>
      </c>
      <c r="B1085" s="5" t="s">
        <v>4734</v>
      </c>
      <c r="C1085" s="5" t="s">
        <v>3136</v>
      </c>
      <c r="D1085" s="54">
        <f t="shared" si="48"/>
        <v>179.4</v>
      </c>
      <c r="E1085" s="54">
        <f t="shared" si="49"/>
        <v>165.6</v>
      </c>
      <c r="F1085" s="54">
        <f t="shared" si="50"/>
        <v>193.2</v>
      </c>
    </row>
    <row r="1086" spans="1:6" ht="24">
      <c r="A1086" s="4" t="s">
        <v>4735</v>
      </c>
      <c r="B1086" s="4" t="s">
        <v>4736</v>
      </c>
      <c r="C1086" s="4" t="s">
        <v>3136</v>
      </c>
      <c r="D1086" s="54">
        <f t="shared" si="48"/>
        <v>179.4</v>
      </c>
      <c r="E1086" s="54">
        <f t="shared" si="49"/>
        <v>165.6</v>
      </c>
      <c r="F1086" s="54">
        <f t="shared" si="50"/>
        <v>193.2</v>
      </c>
    </row>
    <row r="1087" spans="1:6" ht="24">
      <c r="A1087" s="5" t="s">
        <v>4737</v>
      </c>
      <c r="B1087" s="5" t="s">
        <v>4738</v>
      </c>
      <c r="C1087" s="5" t="s">
        <v>3136</v>
      </c>
      <c r="D1087" s="54">
        <f t="shared" si="48"/>
        <v>179.4</v>
      </c>
      <c r="E1087" s="54">
        <f t="shared" si="49"/>
        <v>165.6</v>
      </c>
      <c r="F1087" s="54">
        <f t="shared" si="50"/>
        <v>193.2</v>
      </c>
    </row>
    <row r="1088" spans="1:6">
      <c r="A1088" s="4" t="s">
        <v>4739</v>
      </c>
      <c r="B1088" s="4" t="s">
        <v>4740</v>
      </c>
      <c r="C1088" s="4" t="s">
        <v>2505</v>
      </c>
      <c r="D1088" s="54">
        <f t="shared" si="48"/>
        <v>143</v>
      </c>
      <c r="E1088" s="54">
        <f t="shared" si="49"/>
        <v>132</v>
      </c>
      <c r="F1088" s="54">
        <f t="shared" si="50"/>
        <v>154</v>
      </c>
    </row>
    <row r="1089" spans="1:6">
      <c r="A1089" s="5" t="s">
        <v>4741</v>
      </c>
      <c r="B1089" s="5" t="s">
        <v>4742</v>
      </c>
      <c r="C1089" s="5" t="s">
        <v>3136</v>
      </c>
      <c r="D1089" s="54">
        <f t="shared" si="48"/>
        <v>179.4</v>
      </c>
      <c r="E1089" s="54">
        <f t="shared" si="49"/>
        <v>165.6</v>
      </c>
      <c r="F1089" s="54">
        <f t="shared" si="50"/>
        <v>193.2</v>
      </c>
    </row>
    <row r="1090" spans="1:6">
      <c r="A1090" s="4" t="s">
        <v>4743</v>
      </c>
      <c r="B1090" s="4" t="s">
        <v>4744</v>
      </c>
      <c r="C1090" s="4" t="s">
        <v>3820</v>
      </c>
      <c r="D1090" s="54">
        <f t="shared" si="48"/>
        <v>122.2</v>
      </c>
      <c r="E1090" s="54">
        <f t="shared" si="49"/>
        <v>112.8</v>
      </c>
      <c r="F1090" s="54">
        <f t="shared" si="50"/>
        <v>131.6</v>
      </c>
    </row>
    <row r="1091" spans="1:6" ht="24">
      <c r="A1091" s="5" t="s">
        <v>4745</v>
      </c>
      <c r="B1091" s="5" t="s">
        <v>4746</v>
      </c>
      <c r="C1091" s="5" t="s">
        <v>4348</v>
      </c>
      <c r="D1091" s="54">
        <f t="shared" ref="D1091:D1154" si="51">C1091*0.65</f>
        <v>57.2</v>
      </c>
      <c r="E1091" s="54">
        <f t="shared" ref="E1091:E1154" si="52">C1091*0.6</f>
        <v>52.8</v>
      </c>
      <c r="F1091" s="54">
        <f t="shared" ref="F1091:F1154" si="53">C1091*0.7</f>
        <v>61.599999999999994</v>
      </c>
    </row>
    <row r="1092" spans="1:6">
      <c r="A1092" s="4" t="s">
        <v>4747</v>
      </c>
      <c r="B1092" s="4" t="s">
        <v>4748</v>
      </c>
      <c r="C1092" s="4" t="s">
        <v>4348</v>
      </c>
      <c r="D1092" s="54">
        <f t="shared" si="51"/>
        <v>57.2</v>
      </c>
      <c r="E1092" s="54">
        <f t="shared" si="52"/>
        <v>52.8</v>
      </c>
      <c r="F1092" s="54">
        <f t="shared" si="53"/>
        <v>61.599999999999994</v>
      </c>
    </row>
    <row r="1093" spans="1:6" ht="24">
      <c r="A1093" s="5" t="s">
        <v>4749</v>
      </c>
      <c r="B1093" s="5" t="s">
        <v>4750</v>
      </c>
      <c r="C1093" s="5" t="s">
        <v>4348</v>
      </c>
      <c r="D1093" s="54">
        <f t="shared" si="51"/>
        <v>57.2</v>
      </c>
      <c r="E1093" s="54">
        <f t="shared" si="52"/>
        <v>52.8</v>
      </c>
      <c r="F1093" s="54">
        <f t="shared" si="53"/>
        <v>61.599999999999994</v>
      </c>
    </row>
    <row r="1094" spans="1:6">
      <c r="A1094" s="4" t="s">
        <v>4751</v>
      </c>
      <c r="B1094" s="4" t="s">
        <v>4752</v>
      </c>
      <c r="C1094" s="4" t="s">
        <v>4426</v>
      </c>
      <c r="D1094" s="54">
        <f t="shared" si="51"/>
        <v>79.3</v>
      </c>
      <c r="E1094" s="54">
        <f t="shared" si="52"/>
        <v>73.2</v>
      </c>
      <c r="F1094" s="54">
        <f t="shared" si="53"/>
        <v>85.399999999999991</v>
      </c>
    </row>
    <row r="1095" spans="1:6">
      <c r="A1095" s="5" t="s">
        <v>4753</v>
      </c>
      <c r="B1095" s="5" t="s">
        <v>4754</v>
      </c>
      <c r="C1095" s="5" t="s">
        <v>2505</v>
      </c>
      <c r="D1095" s="54">
        <f t="shared" si="51"/>
        <v>143</v>
      </c>
      <c r="E1095" s="54">
        <f t="shared" si="52"/>
        <v>132</v>
      </c>
      <c r="F1095" s="54">
        <f t="shared" si="53"/>
        <v>154</v>
      </c>
    </row>
    <row r="1096" spans="1:6">
      <c r="A1096" s="4" t="s">
        <v>4755</v>
      </c>
      <c r="B1096" s="4" t="s">
        <v>4756</v>
      </c>
      <c r="C1096" s="4" t="s">
        <v>4426</v>
      </c>
      <c r="D1096" s="54">
        <f t="shared" si="51"/>
        <v>79.3</v>
      </c>
      <c r="E1096" s="54">
        <f t="shared" si="52"/>
        <v>73.2</v>
      </c>
      <c r="F1096" s="54">
        <f t="shared" si="53"/>
        <v>85.399999999999991</v>
      </c>
    </row>
    <row r="1097" spans="1:6">
      <c r="A1097" s="5" t="s">
        <v>4757</v>
      </c>
      <c r="B1097" s="5" t="s">
        <v>4758</v>
      </c>
      <c r="C1097" s="5" t="s">
        <v>2505</v>
      </c>
      <c r="D1097" s="54">
        <f t="shared" si="51"/>
        <v>143</v>
      </c>
      <c r="E1097" s="54">
        <f t="shared" si="52"/>
        <v>132</v>
      </c>
      <c r="F1097" s="54">
        <f t="shared" si="53"/>
        <v>154</v>
      </c>
    </row>
    <row r="1098" spans="1:6" ht="24">
      <c r="A1098" s="4" t="s">
        <v>4759</v>
      </c>
      <c r="B1098" s="4" t="s">
        <v>4760</v>
      </c>
      <c r="C1098" s="4" t="s">
        <v>3002</v>
      </c>
      <c r="D1098" s="54">
        <f t="shared" si="51"/>
        <v>100.10000000000001</v>
      </c>
      <c r="E1098" s="54">
        <f t="shared" si="52"/>
        <v>92.399999999999991</v>
      </c>
      <c r="F1098" s="54">
        <f t="shared" si="53"/>
        <v>107.8</v>
      </c>
    </row>
    <row r="1099" spans="1:6" ht="24">
      <c r="A1099" s="5" t="s">
        <v>4761</v>
      </c>
      <c r="B1099" s="5" t="s">
        <v>4762</v>
      </c>
      <c r="C1099" s="5" t="s">
        <v>4348</v>
      </c>
      <c r="D1099" s="54">
        <f t="shared" si="51"/>
        <v>57.2</v>
      </c>
      <c r="E1099" s="54">
        <f t="shared" si="52"/>
        <v>52.8</v>
      </c>
      <c r="F1099" s="54">
        <f t="shared" si="53"/>
        <v>61.599999999999994</v>
      </c>
    </row>
    <row r="1100" spans="1:6" ht="24">
      <c r="A1100" s="4" t="s">
        <v>4763</v>
      </c>
      <c r="B1100" s="4" t="s">
        <v>4764</v>
      </c>
      <c r="C1100" s="4" t="s">
        <v>2594</v>
      </c>
      <c r="D1100" s="54">
        <f t="shared" si="51"/>
        <v>107.9</v>
      </c>
      <c r="E1100" s="54">
        <f t="shared" si="52"/>
        <v>99.6</v>
      </c>
      <c r="F1100" s="54">
        <f t="shared" si="53"/>
        <v>116.19999999999999</v>
      </c>
    </row>
    <row r="1101" spans="1:6">
      <c r="A1101" s="5" t="s">
        <v>4765</v>
      </c>
      <c r="B1101" s="5" t="s">
        <v>4766</v>
      </c>
      <c r="C1101" s="5" t="s">
        <v>2505</v>
      </c>
      <c r="D1101" s="54">
        <f t="shared" si="51"/>
        <v>143</v>
      </c>
      <c r="E1101" s="54">
        <f t="shared" si="52"/>
        <v>132</v>
      </c>
      <c r="F1101" s="54">
        <f t="shared" si="53"/>
        <v>154</v>
      </c>
    </row>
    <row r="1102" spans="1:6" ht="24">
      <c r="A1102" s="4" t="s">
        <v>4767</v>
      </c>
      <c r="B1102" s="4" t="s">
        <v>4768</v>
      </c>
      <c r="C1102" s="4" t="s">
        <v>2505</v>
      </c>
      <c r="D1102" s="54">
        <f t="shared" si="51"/>
        <v>143</v>
      </c>
      <c r="E1102" s="54">
        <f t="shared" si="52"/>
        <v>132</v>
      </c>
      <c r="F1102" s="54">
        <f t="shared" si="53"/>
        <v>154</v>
      </c>
    </row>
    <row r="1103" spans="1:6">
      <c r="A1103" s="5" t="s">
        <v>4769</v>
      </c>
      <c r="B1103" s="5" t="s">
        <v>4770</v>
      </c>
      <c r="C1103" s="5" t="s">
        <v>4348</v>
      </c>
      <c r="D1103" s="54">
        <f t="shared" si="51"/>
        <v>57.2</v>
      </c>
      <c r="E1103" s="54">
        <f t="shared" si="52"/>
        <v>52.8</v>
      </c>
      <c r="F1103" s="54">
        <f t="shared" si="53"/>
        <v>61.599999999999994</v>
      </c>
    </row>
    <row r="1104" spans="1:6">
      <c r="A1104" s="4" t="s">
        <v>4771</v>
      </c>
      <c r="B1104" s="4" t="s">
        <v>4772</v>
      </c>
      <c r="C1104" s="4" t="s">
        <v>4348</v>
      </c>
      <c r="D1104" s="54">
        <f t="shared" si="51"/>
        <v>57.2</v>
      </c>
      <c r="E1104" s="54">
        <f t="shared" si="52"/>
        <v>52.8</v>
      </c>
      <c r="F1104" s="54">
        <f t="shared" si="53"/>
        <v>61.599999999999994</v>
      </c>
    </row>
    <row r="1105" spans="1:6">
      <c r="A1105" s="5" t="s">
        <v>4773</v>
      </c>
      <c r="B1105" s="5" t="s">
        <v>4774</v>
      </c>
      <c r="C1105" s="5" t="s">
        <v>4348</v>
      </c>
      <c r="D1105" s="54">
        <f t="shared" si="51"/>
        <v>57.2</v>
      </c>
      <c r="E1105" s="54">
        <f t="shared" si="52"/>
        <v>52.8</v>
      </c>
      <c r="F1105" s="54">
        <f t="shared" si="53"/>
        <v>61.599999999999994</v>
      </c>
    </row>
    <row r="1106" spans="1:6">
      <c r="A1106" s="4" t="s">
        <v>4775</v>
      </c>
      <c r="B1106" s="4" t="s">
        <v>4776</v>
      </c>
      <c r="C1106" s="4" t="s">
        <v>4348</v>
      </c>
      <c r="D1106" s="54">
        <f t="shared" si="51"/>
        <v>57.2</v>
      </c>
      <c r="E1106" s="54">
        <f t="shared" si="52"/>
        <v>52.8</v>
      </c>
      <c r="F1106" s="54">
        <f t="shared" si="53"/>
        <v>61.599999999999994</v>
      </c>
    </row>
    <row r="1107" spans="1:6">
      <c r="A1107" s="5" t="s">
        <v>4777</v>
      </c>
      <c r="B1107" s="5" t="s">
        <v>4778</v>
      </c>
      <c r="C1107" s="5" t="s">
        <v>4348</v>
      </c>
      <c r="D1107" s="54">
        <f t="shared" si="51"/>
        <v>57.2</v>
      </c>
      <c r="E1107" s="54">
        <f t="shared" si="52"/>
        <v>52.8</v>
      </c>
      <c r="F1107" s="54">
        <f t="shared" si="53"/>
        <v>61.599999999999994</v>
      </c>
    </row>
    <row r="1108" spans="1:6">
      <c r="A1108" s="4" t="s">
        <v>4779</v>
      </c>
      <c r="B1108" s="4" t="s">
        <v>4780</v>
      </c>
      <c r="C1108" s="4" t="s">
        <v>2483</v>
      </c>
      <c r="D1108" s="54">
        <f t="shared" si="51"/>
        <v>42.9</v>
      </c>
      <c r="E1108" s="54">
        <f t="shared" si="52"/>
        <v>39.6</v>
      </c>
      <c r="F1108" s="54">
        <f t="shared" si="53"/>
        <v>46.199999999999996</v>
      </c>
    </row>
    <row r="1109" spans="1:6">
      <c r="A1109" s="5" t="s">
        <v>4781</v>
      </c>
      <c r="B1109" s="5" t="s">
        <v>4782</v>
      </c>
      <c r="C1109" s="5" t="s">
        <v>4348</v>
      </c>
      <c r="D1109" s="54">
        <f t="shared" si="51"/>
        <v>57.2</v>
      </c>
      <c r="E1109" s="54">
        <f t="shared" si="52"/>
        <v>52.8</v>
      </c>
      <c r="F1109" s="54">
        <f t="shared" si="53"/>
        <v>61.599999999999994</v>
      </c>
    </row>
    <row r="1110" spans="1:6" ht="24">
      <c r="A1110" s="4" t="s">
        <v>4783</v>
      </c>
      <c r="B1110" s="4" t="s">
        <v>4784</v>
      </c>
      <c r="C1110" s="4" t="s">
        <v>3074</v>
      </c>
      <c r="D1110" s="54">
        <f t="shared" si="51"/>
        <v>71.5</v>
      </c>
      <c r="E1110" s="54">
        <f t="shared" si="52"/>
        <v>66</v>
      </c>
      <c r="F1110" s="54">
        <f t="shared" si="53"/>
        <v>77</v>
      </c>
    </row>
    <row r="1111" spans="1:6" ht="24">
      <c r="A1111" s="5" t="s">
        <v>4785</v>
      </c>
      <c r="B1111" s="5" t="s">
        <v>4786</v>
      </c>
      <c r="C1111" s="5" t="s">
        <v>3074</v>
      </c>
      <c r="D1111" s="54">
        <f t="shared" si="51"/>
        <v>71.5</v>
      </c>
      <c r="E1111" s="54">
        <f t="shared" si="52"/>
        <v>66</v>
      </c>
      <c r="F1111" s="54">
        <f t="shared" si="53"/>
        <v>77</v>
      </c>
    </row>
    <row r="1112" spans="1:6">
      <c r="A1112" s="4" t="s">
        <v>4787</v>
      </c>
      <c r="B1112" s="4" t="s">
        <v>4788</v>
      </c>
      <c r="C1112" s="4" t="s">
        <v>2639</v>
      </c>
      <c r="D1112" s="54" t="e">
        <f t="shared" si="51"/>
        <v>#VALUE!</v>
      </c>
      <c r="E1112" s="54" t="e">
        <f t="shared" si="52"/>
        <v>#VALUE!</v>
      </c>
      <c r="F1112" s="54" t="e">
        <f t="shared" si="53"/>
        <v>#VALUE!</v>
      </c>
    </row>
    <row r="1113" spans="1:6">
      <c r="A1113" s="5" t="s">
        <v>4789</v>
      </c>
      <c r="B1113" s="5" t="s">
        <v>4790</v>
      </c>
      <c r="C1113" s="5" t="s">
        <v>3039</v>
      </c>
      <c r="D1113" s="54" t="e">
        <f t="shared" si="51"/>
        <v>#VALUE!</v>
      </c>
      <c r="E1113" s="54" t="e">
        <f t="shared" si="52"/>
        <v>#VALUE!</v>
      </c>
      <c r="F1113" s="54" t="e">
        <f t="shared" si="53"/>
        <v>#VALUE!</v>
      </c>
    </row>
    <row r="1114" spans="1:6">
      <c r="A1114" s="4" t="s">
        <v>4791</v>
      </c>
      <c r="B1114" s="4" t="s">
        <v>4792</v>
      </c>
      <c r="C1114" s="4" t="s">
        <v>3039</v>
      </c>
      <c r="D1114" s="54" t="e">
        <f t="shared" si="51"/>
        <v>#VALUE!</v>
      </c>
      <c r="E1114" s="54" t="e">
        <f t="shared" si="52"/>
        <v>#VALUE!</v>
      </c>
      <c r="F1114" s="54" t="e">
        <f t="shared" si="53"/>
        <v>#VALUE!</v>
      </c>
    </row>
    <row r="1115" spans="1:6" ht="24">
      <c r="A1115" s="5" t="s">
        <v>4793</v>
      </c>
      <c r="B1115" s="5" t="s">
        <v>4794</v>
      </c>
      <c r="C1115" s="5" t="s">
        <v>3039</v>
      </c>
      <c r="D1115" s="54" t="e">
        <f t="shared" si="51"/>
        <v>#VALUE!</v>
      </c>
      <c r="E1115" s="54" t="e">
        <f t="shared" si="52"/>
        <v>#VALUE!</v>
      </c>
      <c r="F1115" s="54" t="e">
        <f t="shared" si="53"/>
        <v>#VALUE!</v>
      </c>
    </row>
    <row r="1116" spans="1:6" ht="24">
      <c r="A1116" s="4" t="s">
        <v>4795</v>
      </c>
      <c r="B1116" s="4" t="s">
        <v>4796</v>
      </c>
      <c r="C1116" s="4" t="s">
        <v>3039</v>
      </c>
      <c r="D1116" s="54" t="e">
        <f t="shared" si="51"/>
        <v>#VALUE!</v>
      </c>
      <c r="E1116" s="54" t="e">
        <f t="shared" si="52"/>
        <v>#VALUE!</v>
      </c>
      <c r="F1116" s="54" t="e">
        <f t="shared" si="53"/>
        <v>#VALUE!</v>
      </c>
    </row>
    <row r="1117" spans="1:6">
      <c r="A1117" s="5" t="s">
        <v>4797</v>
      </c>
      <c r="B1117" s="5" t="s">
        <v>4798</v>
      </c>
      <c r="C1117" s="5" t="s">
        <v>3039</v>
      </c>
      <c r="D1117" s="54" t="e">
        <f t="shared" si="51"/>
        <v>#VALUE!</v>
      </c>
      <c r="E1117" s="54" t="e">
        <f t="shared" si="52"/>
        <v>#VALUE!</v>
      </c>
      <c r="F1117" s="54" t="e">
        <f t="shared" si="53"/>
        <v>#VALUE!</v>
      </c>
    </row>
    <row r="1118" spans="1:6">
      <c r="A1118" s="4" t="s">
        <v>4799</v>
      </c>
      <c r="B1118" s="4" t="s">
        <v>4800</v>
      </c>
      <c r="C1118" s="4" t="s">
        <v>3039</v>
      </c>
      <c r="D1118" s="54" t="e">
        <f t="shared" si="51"/>
        <v>#VALUE!</v>
      </c>
      <c r="E1118" s="54" t="e">
        <f t="shared" si="52"/>
        <v>#VALUE!</v>
      </c>
      <c r="F1118" s="54" t="e">
        <f t="shared" si="53"/>
        <v>#VALUE!</v>
      </c>
    </row>
    <row r="1119" spans="1:6" ht="24">
      <c r="A1119" s="5" t="s">
        <v>4801</v>
      </c>
      <c r="B1119" s="5" t="s">
        <v>4802</v>
      </c>
      <c r="C1119" s="5" t="s">
        <v>3039</v>
      </c>
      <c r="D1119" s="54" t="e">
        <f t="shared" si="51"/>
        <v>#VALUE!</v>
      </c>
      <c r="E1119" s="54" t="e">
        <f t="shared" si="52"/>
        <v>#VALUE!</v>
      </c>
      <c r="F1119" s="54" t="e">
        <f t="shared" si="53"/>
        <v>#VALUE!</v>
      </c>
    </row>
    <row r="1120" spans="1:6" ht="24">
      <c r="A1120" s="4" t="s">
        <v>4803</v>
      </c>
      <c r="B1120" s="4" t="s">
        <v>4804</v>
      </c>
      <c r="C1120" s="4" t="s">
        <v>3039</v>
      </c>
      <c r="D1120" s="54" t="e">
        <f t="shared" si="51"/>
        <v>#VALUE!</v>
      </c>
      <c r="E1120" s="54" t="e">
        <f t="shared" si="52"/>
        <v>#VALUE!</v>
      </c>
      <c r="F1120" s="54" t="e">
        <f t="shared" si="53"/>
        <v>#VALUE!</v>
      </c>
    </row>
    <row r="1121" spans="1:6" ht="24">
      <c r="A1121" s="5" t="s">
        <v>4805</v>
      </c>
      <c r="B1121" s="5" t="s">
        <v>4806</v>
      </c>
      <c r="C1121" s="5" t="s">
        <v>3039</v>
      </c>
      <c r="D1121" s="54" t="e">
        <f t="shared" si="51"/>
        <v>#VALUE!</v>
      </c>
      <c r="E1121" s="54" t="e">
        <f t="shared" si="52"/>
        <v>#VALUE!</v>
      </c>
      <c r="F1121" s="54" t="e">
        <f t="shared" si="53"/>
        <v>#VALUE!</v>
      </c>
    </row>
    <row r="1122" spans="1:6" ht="24">
      <c r="A1122" s="4" t="s">
        <v>4807</v>
      </c>
      <c r="B1122" s="4" t="s">
        <v>4808</v>
      </c>
      <c r="C1122" s="4" t="s">
        <v>3039</v>
      </c>
      <c r="D1122" s="54" t="e">
        <f t="shared" si="51"/>
        <v>#VALUE!</v>
      </c>
      <c r="E1122" s="54" t="e">
        <f t="shared" si="52"/>
        <v>#VALUE!</v>
      </c>
      <c r="F1122" s="54" t="e">
        <f t="shared" si="53"/>
        <v>#VALUE!</v>
      </c>
    </row>
    <row r="1123" spans="1:6" ht="24">
      <c r="A1123" s="5" t="s">
        <v>4809</v>
      </c>
      <c r="B1123" s="5" t="s">
        <v>4810</v>
      </c>
      <c r="C1123" s="5" t="s">
        <v>3039</v>
      </c>
      <c r="D1123" s="54" t="e">
        <f t="shared" si="51"/>
        <v>#VALUE!</v>
      </c>
      <c r="E1123" s="54" t="e">
        <f t="shared" si="52"/>
        <v>#VALUE!</v>
      </c>
      <c r="F1123" s="54" t="e">
        <f t="shared" si="53"/>
        <v>#VALUE!</v>
      </c>
    </row>
    <row r="1124" spans="1:6" ht="24">
      <c r="A1124" s="4" t="s">
        <v>4811</v>
      </c>
      <c r="B1124" s="4" t="s">
        <v>4812</v>
      </c>
      <c r="C1124" s="4" t="s">
        <v>3039</v>
      </c>
      <c r="D1124" s="54" t="e">
        <f t="shared" si="51"/>
        <v>#VALUE!</v>
      </c>
      <c r="E1124" s="54" t="e">
        <f t="shared" si="52"/>
        <v>#VALUE!</v>
      </c>
      <c r="F1124" s="54" t="e">
        <f t="shared" si="53"/>
        <v>#VALUE!</v>
      </c>
    </row>
    <row r="1125" spans="1:6" ht="24">
      <c r="A1125" s="5" t="s">
        <v>4813</v>
      </c>
      <c r="B1125" s="5" t="s">
        <v>4814</v>
      </c>
      <c r="C1125" s="5" t="s">
        <v>3039</v>
      </c>
      <c r="D1125" s="54" t="e">
        <f t="shared" si="51"/>
        <v>#VALUE!</v>
      </c>
      <c r="E1125" s="54" t="e">
        <f t="shared" si="52"/>
        <v>#VALUE!</v>
      </c>
      <c r="F1125" s="54" t="e">
        <f t="shared" si="53"/>
        <v>#VALUE!</v>
      </c>
    </row>
    <row r="1126" spans="1:6" ht="24">
      <c r="A1126" s="4" t="s">
        <v>4815</v>
      </c>
      <c r="B1126" s="4" t="s">
        <v>4816</v>
      </c>
      <c r="C1126" s="4" t="s">
        <v>3039</v>
      </c>
      <c r="D1126" s="54" t="e">
        <f t="shared" si="51"/>
        <v>#VALUE!</v>
      </c>
      <c r="E1126" s="54" t="e">
        <f t="shared" si="52"/>
        <v>#VALUE!</v>
      </c>
      <c r="F1126" s="54" t="e">
        <f t="shared" si="53"/>
        <v>#VALUE!</v>
      </c>
    </row>
    <row r="1127" spans="1:6" ht="24">
      <c r="A1127" s="5" t="s">
        <v>4817</v>
      </c>
      <c r="B1127" s="5" t="s">
        <v>4818</v>
      </c>
      <c r="C1127" s="5" t="s">
        <v>3369</v>
      </c>
      <c r="D1127" s="54" t="e">
        <f t="shared" si="51"/>
        <v>#VALUE!</v>
      </c>
      <c r="E1127" s="54" t="e">
        <f t="shared" si="52"/>
        <v>#VALUE!</v>
      </c>
      <c r="F1127" s="54" t="e">
        <f t="shared" si="53"/>
        <v>#VALUE!</v>
      </c>
    </row>
    <row r="1128" spans="1:6" ht="24">
      <c r="A1128" s="4" t="s">
        <v>4819</v>
      </c>
      <c r="B1128" s="4" t="s">
        <v>4820</v>
      </c>
      <c r="C1128" s="4" t="s">
        <v>3039</v>
      </c>
      <c r="D1128" s="54" t="e">
        <f t="shared" si="51"/>
        <v>#VALUE!</v>
      </c>
      <c r="E1128" s="54" t="e">
        <f t="shared" si="52"/>
        <v>#VALUE!</v>
      </c>
      <c r="F1128" s="54" t="e">
        <f t="shared" si="53"/>
        <v>#VALUE!</v>
      </c>
    </row>
    <row r="1129" spans="1:6" ht="24">
      <c r="A1129" s="5" t="s">
        <v>4821</v>
      </c>
      <c r="B1129" s="5" t="s">
        <v>4822</v>
      </c>
      <c r="C1129" s="5" t="s">
        <v>3039</v>
      </c>
      <c r="D1129" s="54" t="e">
        <f t="shared" si="51"/>
        <v>#VALUE!</v>
      </c>
      <c r="E1129" s="54" t="e">
        <f t="shared" si="52"/>
        <v>#VALUE!</v>
      </c>
      <c r="F1129" s="54" t="e">
        <f t="shared" si="53"/>
        <v>#VALUE!</v>
      </c>
    </row>
    <row r="1130" spans="1:6" ht="24">
      <c r="A1130" s="4" t="s">
        <v>4823</v>
      </c>
      <c r="B1130" s="4" t="s">
        <v>4824</v>
      </c>
      <c r="C1130" s="4" t="s">
        <v>3039</v>
      </c>
      <c r="D1130" s="54" t="e">
        <f t="shared" si="51"/>
        <v>#VALUE!</v>
      </c>
      <c r="E1130" s="54" t="e">
        <f t="shared" si="52"/>
        <v>#VALUE!</v>
      </c>
      <c r="F1130" s="54" t="e">
        <f t="shared" si="53"/>
        <v>#VALUE!</v>
      </c>
    </row>
    <row r="1131" spans="1:6">
      <c r="A1131" s="5" t="s">
        <v>4825</v>
      </c>
      <c r="B1131" s="5" t="s">
        <v>4826</v>
      </c>
      <c r="C1131" s="5" t="s">
        <v>3039</v>
      </c>
      <c r="D1131" s="54" t="e">
        <f t="shared" si="51"/>
        <v>#VALUE!</v>
      </c>
      <c r="E1131" s="54" t="e">
        <f t="shared" si="52"/>
        <v>#VALUE!</v>
      </c>
      <c r="F1131" s="54" t="e">
        <f t="shared" si="53"/>
        <v>#VALUE!</v>
      </c>
    </row>
    <row r="1132" spans="1:6">
      <c r="A1132" s="4" t="s">
        <v>4827</v>
      </c>
      <c r="B1132" s="4" t="s">
        <v>4828</v>
      </c>
      <c r="C1132" s="4" t="s">
        <v>3039</v>
      </c>
      <c r="D1132" s="54" t="e">
        <f t="shared" si="51"/>
        <v>#VALUE!</v>
      </c>
      <c r="E1132" s="54" t="e">
        <f t="shared" si="52"/>
        <v>#VALUE!</v>
      </c>
      <c r="F1132" s="54" t="e">
        <f t="shared" si="53"/>
        <v>#VALUE!</v>
      </c>
    </row>
    <row r="1133" spans="1:6">
      <c r="A1133" s="5" t="s">
        <v>4829</v>
      </c>
      <c r="B1133" s="5" t="s">
        <v>4830</v>
      </c>
      <c r="C1133" s="5" t="s">
        <v>3039</v>
      </c>
      <c r="D1133" s="54" t="e">
        <f t="shared" si="51"/>
        <v>#VALUE!</v>
      </c>
      <c r="E1133" s="54" t="e">
        <f t="shared" si="52"/>
        <v>#VALUE!</v>
      </c>
      <c r="F1133" s="54" t="e">
        <f t="shared" si="53"/>
        <v>#VALUE!</v>
      </c>
    </row>
    <row r="1134" spans="1:6">
      <c r="A1134" s="4" t="s">
        <v>4831</v>
      </c>
      <c r="B1134" s="4" t="s">
        <v>4832</v>
      </c>
      <c r="C1134" s="4" t="s">
        <v>3039</v>
      </c>
      <c r="D1134" s="54" t="e">
        <f t="shared" si="51"/>
        <v>#VALUE!</v>
      </c>
      <c r="E1134" s="54" t="e">
        <f t="shared" si="52"/>
        <v>#VALUE!</v>
      </c>
      <c r="F1134" s="54" t="e">
        <f t="shared" si="53"/>
        <v>#VALUE!</v>
      </c>
    </row>
    <row r="1135" spans="1:6">
      <c r="A1135" s="5" t="s">
        <v>4833</v>
      </c>
      <c r="B1135" s="5" t="s">
        <v>4834</v>
      </c>
      <c r="C1135" s="5" t="s">
        <v>3039</v>
      </c>
      <c r="D1135" s="54" t="e">
        <f t="shared" si="51"/>
        <v>#VALUE!</v>
      </c>
      <c r="E1135" s="54" t="e">
        <f t="shared" si="52"/>
        <v>#VALUE!</v>
      </c>
      <c r="F1135" s="54" t="e">
        <f t="shared" si="53"/>
        <v>#VALUE!</v>
      </c>
    </row>
    <row r="1136" spans="1:6">
      <c r="A1136" s="4" t="s">
        <v>4835</v>
      </c>
      <c r="B1136" s="4" t="s">
        <v>4836</v>
      </c>
      <c r="C1136" s="4" t="s">
        <v>3039</v>
      </c>
      <c r="D1136" s="54" t="e">
        <f t="shared" si="51"/>
        <v>#VALUE!</v>
      </c>
      <c r="E1136" s="54" t="e">
        <f t="shared" si="52"/>
        <v>#VALUE!</v>
      </c>
      <c r="F1136" s="54" t="e">
        <f t="shared" si="53"/>
        <v>#VALUE!</v>
      </c>
    </row>
    <row r="1137" spans="1:6">
      <c r="A1137" s="5" t="s">
        <v>4837</v>
      </c>
      <c r="B1137" s="5" t="s">
        <v>4838</v>
      </c>
      <c r="C1137" s="5" t="s">
        <v>3039</v>
      </c>
      <c r="D1137" s="54" t="e">
        <f t="shared" si="51"/>
        <v>#VALUE!</v>
      </c>
      <c r="E1137" s="54" t="e">
        <f t="shared" si="52"/>
        <v>#VALUE!</v>
      </c>
      <c r="F1137" s="54" t="e">
        <f t="shared" si="53"/>
        <v>#VALUE!</v>
      </c>
    </row>
    <row r="1138" spans="1:6">
      <c r="A1138" s="4" t="s">
        <v>4839</v>
      </c>
      <c r="B1138" s="4" t="s">
        <v>4840</v>
      </c>
      <c r="C1138" s="4" t="s">
        <v>3039</v>
      </c>
      <c r="D1138" s="54" t="e">
        <f t="shared" si="51"/>
        <v>#VALUE!</v>
      </c>
      <c r="E1138" s="54" t="e">
        <f t="shared" si="52"/>
        <v>#VALUE!</v>
      </c>
      <c r="F1138" s="54" t="e">
        <f t="shared" si="53"/>
        <v>#VALUE!</v>
      </c>
    </row>
    <row r="1139" spans="1:6">
      <c r="A1139" s="5" t="s">
        <v>4841</v>
      </c>
      <c r="B1139" s="5" t="s">
        <v>4842</v>
      </c>
      <c r="C1139" s="5" t="s">
        <v>3039</v>
      </c>
      <c r="D1139" s="54" t="e">
        <f t="shared" si="51"/>
        <v>#VALUE!</v>
      </c>
      <c r="E1139" s="54" t="e">
        <f t="shared" si="52"/>
        <v>#VALUE!</v>
      </c>
      <c r="F1139" s="54" t="e">
        <f t="shared" si="53"/>
        <v>#VALUE!</v>
      </c>
    </row>
    <row r="1140" spans="1:6">
      <c r="A1140" s="4" t="s">
        <v>4843</v>
      </c>
      <c r="B1140" s="4" t="s">
        <v>4844</v>
      </c>
      <c r="C1140" s="4" t="s">
        <v>3039</v>
      </c>
      <c r="D1140" s="54" t="e">
        <f t="shared" si="51"/>
        <v>#VALUE!</v>
      </c>
      <c r="E1140" s="54" t="e">
        <f t="shared" si="52"/>
        <v>#VALUE!</v>
      </c>
      <c r="F1140" s="54" t="e">
        <f t="shared" si="53"/>
        <v>#VALUE!</v>
      </c>
    </row>
    <row r="1141" spans="1:6">
      <c r="A1141" s="5" t="s">
        <v>4845</v>
      </c>
      <c r="B1141" s="5" t="s">
        <v>4846</v>
      </c>
      <c r="C1141" s="5" t="s">
        <v>3039</v>
      </c>
      <c r="D1141" s="54" t="e">
        <f t="shared" si="51"/>
        <v>#VALUE!</v>
      </c>
      <c r="E1141" s="54" t="e">
        <f t="shared" si="52"/>
        <v>#VALUE!</v>
      </c>
      <c r="F1141" s="54" t="e">
        <f t="shared" si="53"/>
        <v>#VALUE!</v>
      </c>
    </row>
    <row r="1142" spans="1:6">
      <c r="A1142" s="4" t="s">
        <v>4847</v>
      </c>
      <c r="B1142" s="4" t="s">
        <v>4848</v>
      </c>
      <c r="C1142" s="4" t="s">
        <v>3039</v>
      </c>
      <c r="D1142" s="54" t="e">
        <f t="shared" si="51"/>
        <v>#VALUE!</v>
      </c>
      <c r="E1142" s="54" t="e">
        <f t="shared" si="52"/>
        <v>#VALUE!</v>
      </c>
      <c r="F1142" s="54" t="e">
        <f t="shared" si="53"/>
        <v>#VALUE!</v>
      </c>
    </row>
    <row r="1143" spans="1:6">
      <c r="A1143" s="5" t="s">
        <v>4849</v>
      </c>
      <c r="B1143" s="5" t="s">
        <v>4850</v>
      </c>
      <c r="C1143" s="5" t="s">
        <v>3039</v>
      </c>
      <c r="D1143" s="54" t="e">
        <f t="shared" si="51"/>
        <v>#VALUE!</v>
      </c>
      <c r="E1143" s="54" t="e">
        <f t="shared" si="52"/>
        <v>#VALUE!</v>
      </c>
      <c r="F1143" s="54" t="e">
        <f t="shared" si="53"/>
        <v>#VALUE!</v>
      </c>
    </row>
    <row r="1144" spans="1:6">
      <c r="A1144" s="4" t="s">
        <v>4851</v>
      </c>
      <c r="B1144" s="4" t="s">
        <v>4852</v>
      </c>
      <c r="C1144" s="4" t="s">
        <v>3039</v>
      </c>
      <c r="D1144" s="54" t="e">
        <f t="shared" si="51"/>
        <v>#VALUE!</v>
      </c>
      <c r="E1144" s="54" t="e">
        <f t="shared" si="52"/>
        <v>#VALUE!</v>
      </c>
      <c r="F1144" s="54" t="e">
        <f t="shared" si="53"/>
        <v>#VALUE!</v>
      </c>
    </row>
    <row r="1145" spans="1:6">
      <c r="A1145" s="5" t="s">
        <v>4853</v>
      </c>
      <c r="B1145" s="5" t="s">
        <v>4854</v>
      </c>
      <c r="C1145" s="5" t="s">
        <v>3039</v>
      </c>
      <c r="D1145" s="54" t="e">
        <f t="shared" si="51"/>
        <v>#VALUE!</v>
      </c>
      <c r="E1145" s="54" t="e">
        <f t="shared" si="52"/>
        <v>#VALUE!</v>
      </c>
      <c r="F1145" s="54" t="e">
        <f t="shared" si="53"/>
        <v>#VALUE!</v>
      </c>
    </row>
    <row r="1146" spans="1:6">
      <c r="A1146" s="4" t="s">
        <v>4855</v>
      </c>
      <c r="B1146" s="4" t="s">
        <v>4856</v>
      </c>
      <c r="C1146" s="4" t="s">
        <v>3039</v>
      </c>
      <c r="D1146" s="54" t="e">
        <f t="shared" si="51"/>
        <v>#VALUE!</v>
      </c>
      <c r="E1146" s="54" t="e">
        <f t="shared" si="52"/>
        <v>#VALUE!</v>
      </c>
      <c r="F1146" s="54" t="e">
        <f t="shared" si="53"/>
        <v>#VALUE!</v>
      </c>
    </row>
    <row r="1147" spans="1:6">
      <c r="A1147" s="5" t="s">
        <v>4857</v>
      </c>
      <c r="B1147" s="5" t="s">
        <v>4858</v>
      </c>
      <c r="C1147" s="5" t="s">
        <v>3039</v>
      </c>
      <c r="D1147" s="54" t="e">
        <f t="shared" si="51"/>
        <v>#VALUE!</v>
      </c>
      <c r="E1147" s="54" t="e">
        <f t="shared" si="52"/>
        <v>#VALUE!</v>
      </c>
      <c r="F1147" s="54" t="e">
        <f t="shared" si="53"/>
        <v>#VALUE!</v>
      </c>
    </row>
    <row r="1148" spans="1:6" ht="24">
      <c r="A1148" s="4" t="s">
        <v>4859</v>
      </c>
      <c r="B1148" s="4" t="s">
        <v>4860</v>
      </c>
      <c r="C1148" s="4" t="s">
        <v>3039</v>
      </c>
      <c r="D1148" s="54" t="e">
        <f t="shared" si="51"/>
        <v>#VALUE!</v>
      </c>
      <c r="E1148" s="54" t="e">
        <f t="shared" si="52"/>
        <v>#VALUE!</v>
      </c>
      <c r="F1148" s="54" t="e">
        <f t="shared" si="53"/>
        <v>#VALUE!</v>
      </c>
    </row>
    <row r="1149" spans="1:6" ht="24">
      <c r="A1149" s="5" t="s">
        <v>4861</v>
      </c>
      <c r="B1149" s="5" t="s">
        <v>4862</v>
      </c>
      <c r="C1149" s="5" t="s">
        <v>3039</v>
      </c>
      <c r="D1149" s="54" t="e">
        <f t="shared" si="51"/>
        <v>#VALUE!</v>
      </c>
      <c r="E1149" s="54" t="e">
        <f t="shared" si="52"/>
        <v>#VALUE!</v>
      </c>
      <c r="F1149" s="54" t="e">
        <f t="shared" si="53"/>
        <v>#VALUE!</v>
      </c>
    </row>
    <row r="1150" spans="1:6" ht="24">
      <c r="A1150" s="4" t="s">
        <v>4863</v>
      </c>
      <c r="B1150" s="4" t="s">
        <v>4864</v>
      </c>
      <c r="C1150" s="4" t="s">
        <v>3039</v>
      </c>
      <c r="D1150" s="54" t="e">
        <f t="shared" si="51"/>
        <v>#VALUE!</v>
      </c>
      <c r="E1150" s="54" t="e">
        <f t="shared" si="52"/>
        <v>#VALUE!</v>
      </c>
      <c r="F1150" s="54" t="e">
        <f t="shared" si="53"/>
        <v>#VALUE!</v>
      </c>
    </row>
    <row r="1151" spans="1:6">
      <c r="A1151" s="5" t="s">
        <v>4865</v>
      </c>
      <c r="B1151" s="5" t="s">
        <v>4866</v>
      </c>
      <c r="C1151" s="5" t="s">
        <v>3039</v>
      </c>
      <c r="D1151" s="54" t="e">
        <f t="shared" si="51"/>
        <v>#VALUE!</v>
      </c>
      <c r="E1151" s="54" t="e">
        <f t="shared" si="52"/>
        <v>#VALUE!</v>
      </c>
      <c r="F1151" s="54" t="e">
        <f t="shared" si="53"/>
        <v>#VALUE!</v>
      </c>
    </row>
    <row r="1152" spans="1:6" ht="24">
      <c r="A1152" s="4" t="s">
        <v>4867</v>
      </c>
      <c r="B1152" s="4" t="s">
        <v>4868</v>
      </c>
      <c r="C1152" s="4" t="s">
        <v>3039</v>
      </c>
      <c r="D1152" s="54" t="e">
        <f t="shared" si="51"/>
        <v>#VALUE!</v>
      </c>
      <c r="E1152" s="54" t="e">
        <f t="shared" si="52"/>
        <v>#VALUE!</v>
      </c>
      <c r="F1152" s="54" t="e">
        <f t="shared" si="53"/>
        <v>#VALUE!</v>
      </c>
    </row>
    <row r="1153" spans="1:6" ht="24">
      <c r="A1153" s="5" t="s">
        <v>4869</v>
      </c>
      <c r="B1153" s="5" t="s">
        <v>4870</v>
      </c>
      <c r="C1153" s="5" t="s">
        <v>3039</v>
      </c>
      <c r="D1153" s="54" t="e">
        <f t="shared" si="51"/>
        <v>#VALUE!</v>
      </c>
      <c r="E1153" s="54" t="e">
        <f t="shared" si="52"/>
        <v>#VALUE!</v>
      </c>
      <c r="F1153" s="54" t="e">
        <f t="shared" si="53"/>
        <v>#VALUE!</v>
      </c>
    </row>
    <row r="1154" spans="1:6" ht="24">
      <c r="A1154" s="4" t="s">
        <v>4871</v>
      </c>
      <c r="B1154" s="4" t="s">
        <v>4872</v>
      </c>
      <c r="C1154" s="4" t="s">
        <v>3039</v>
      </c>
      <c r="D1154" s="54" t="e">
        <f t="shared" si="51"/>
        <v>#VALUE!</v>
      </c>
      <c r="E1154" s="54" t="e">
        <f t="shared" si="52"/>
        <v>#VALUE!</v>
      </c>
      <c r="F1154" s="54" t="e">
        <f t="shared" si="53"/>
        <v>#VALUE!</v>
      </c>
    </row>
    <row r="1155" spans="1:6" ht="24">
      <c r="A1155" s="5" t="s">
        <v>4873</v>
      </c>
      <c r="B1155" s="5" t="s">
        <v>4874</v>
      </c>
      <c r="C1155" s="5" t="s">
        <v>3039</v>
      </c>
      <c r="D1155" s="54" t="e">
        <f t="shared" ref="D1155:D1218" si="54">C1155*0.65</f>
        <v>#VALUE!</v>
      </c>
      <c r="E1155" s="54" t="e">
        <f t="shared" ref="E1155:E1218" si="55">C1155*0.6</f>
        <v>#VALUE!</v>
      </c>
      <c r="F1155" s="54" t="e">
        <f t="shared" ref="F1155:F1218" si="56">C1155*0.7</f>
        <v>#VALUE!</v>
      </c>
    </row>
    <row r="1156" spans="1:6">
      <c r="A1156" s="4" t="s">
        <v>4875</v>
      </c>
      <c r="B1156" s="4" t="s">
        <v>4876</v>
      </c>
      <c r="C1156" s="4" t="s">
        <v>3039</v>
      </c>
      <c r="D1156" s="54" t="e">
        <f t="shared" si="54"/>
        <v>#VALUE!</v>
      </c>
      <c r="E1156" s="54" t="e">
        <f t="shared" si="55"/>
        <v>#VALUE!</v>
      </c>
      <c r="F1156" s="54" t="e">
        <f t="shared" si="56"/>
        <v>#VALUE!</v>
      </c>
    </row>
    <row r="1157" spans="1:6" ht="24">
      <c r="A1157" s="5" t="s">
        <v>4877</v>
      </c>
      <c r="B1157" s="5" t="s">
        <v>4878</v>
      </c>
      <c r="C1157" s="5" t="s">
        <v>3039</v>
      </c>
      <c r="D1157" s="54" t="e">
        <f t="shared" si="54"/>
        <v>#VALUE!</v>
      </c>
      <c r="E1157" s="54" t="e">
        <f t="shared" si="55"/>
        <v>#VALUE!</v>
      </c>
      <c r="F1157" s="54" t="e">
        <f t="shared" si="56"/>
        <v>#VALUE!</v>
      </c>
    </row>
    <row r="1158" spans="1:6" ht="24">
      <c r="A1158" s="4" t="s">
        <v>4879</v>
      </c>
      <c r="B1158" s="4" t="s">
        <v>4880</v>
      </c>
      <c r="C1158" s="4" t="s">
        <v>3039</v>
      </c>
      <c r="D1158" s="54" t="e">
        <f t="shared" si="54"/>
        <v>#VALUE!</v>
      </c>
      <c r="E1158" s="54" t="e">
        <f t="shared" si="55"/>
        <v>#VALUE!</v>
      </c>
      <c r="F1158" s="54" t="e">
        <f t="shared" si="56"/>
        <v>#VALUE!</v>
      </c>
    </row>
    <row r="1159" spans="1:6" ht="24">
      <c r="A1159" s="5" t="s">
        <v>4881</v>
      </c>
      <c r="B1159" s="5" t="s">
        <v>4882</v>
      </c>
      <c r="C1159" s="5" t="s">
        <v>3039</v>
      </c>
      <c r="D1159" s="54" t="e">
        <f t="shared" si="54"/>
        <v>#VALUE!</v>
      </c>
      <c r="E1159" s="54" t="e">
        <f t="shared" si="55"/>
        <v>#VALUE!</v>
      </c>
      <c r="F1159" s="54" t="e">
        <f t="shared" si="56"/>
        <v>#VALUE!</v>
      </c>
    </row>
    <row r="1160" spans="1:6" ht="24">
      <c r="A1160" s="4" t="s">
        <v>4883</v>
      </c>
      <c r="B1160" s="4" t="s">
        <v>4884</v>
      </c>
      <c r="C1160" s="4" t="s">
        <v>3039</v>
      </c>
      <c r="D1160" s="54" t="e">
        <f t="shared" si="54"/>
        <v>#VALUE!</v>
      </c>
      <c r="E1160" s="54" t="e">
        <f t="shared" si="55"/>
        <v>#VALUE!</v>
      </c>
      <c r="F1160" s="54" t="e">
        <f t="shared" si="56"/>
        <v>#VALUE!</v>
      </c>
    </row>
    <row r="1161" spans="1:6" ht="24">
      <c r="A1161" s="5" t="s">
        <v>4885</v>
      </c>
      <c r="B1161" s="5" t="s">
        <v>4886</v>
      </c>
      <c r="C1161" s="5" t="s">
        <v>3039</v>
      </c>
      <c r="D1161" s="54" t="e">
        <f t="shared" si="54"/>
        <v>#VALUE!</v>
      </c>
      <c r="E1161" s="54" t="e">
        <f t="shared" si="55"/>
        <v>#VALUE!</v>
      </c>
      <c r="F1161" s="54" t="e">
        <f t="shared" si="56"/>
        <v>#VALUE!</v>
      </c>
    </row>
    <row r="1162" spans="1:6" ht="24">
      <c r="A1162" s="4" t="s">
        <v>4887</v>
      </c>
      <c r="B1162" s="4" t="s">
        <v>4888</v>
      </c>
      <c r="C1162" s="4" t="s">
        <v>3039</v>
      </c>
      <c r="D1162" s="54" t="e">
        <f t="shared" si="54"/>
        <v>#VALUE!</v>
      </c>
      <c r="E1162" s="54" t="e">
        <f t="shared" si="55"/>
        <v>#VALUE!</v>
      </c>
      <c r="F1162" s="54" t="e">
        <f t="shared" si="56"/>
        <v>#VALUE!</v>
      </c>
    </row>
    <row r="1163" spans="1:6" ht="24">
      <c r="A1163" s="5" t="s">
        <v>4889</v>
      </c>
      <c r="B1163" s="5" t="s">
        <v>4890</v>
      </c>
      <c r="C1163" s="5" t="s">
        <v>3039</v>
      </c>
      <c r="D1163" s="54" t="e">
        <f t="shared" si="54"/>
        <v>#VALUE!</v>
      </c>
      <c r="E1163" s="54" t="e">
        <f t="shared" si="55"/>
        <v>#VALUE!</v>
      </c>
      <c r="F1163" s="54" t="e">
        <f t="shared" si="56"/>
        <v>#VALUE!</v>
      </c>
    </row>
    <row r="1164" spans="1:6" ht="24">
      <c r="A1164" s="4" t="s">
        <v>4891</v>
      </c>
      <c r="B1164" s="4" t="s">
        <v>4892</v>
      </c>
      <c r="C1164" s="4" t="s">
        <v>3039</v>
      </c>
      <c r="D1164" s="54" t="e">
        <f t="shared" si="54"/>
        <v>#VALUE!</v>
      </c>
      <c r="E1164" s="54" t="e">
        <f t="shared" si="55"/>
        <v>#VALUE!</v>
      </c>
      <c r="F1164" s="54" t="e">
        <f t="shared" si="56"/>
        <v>#VALUE!</v>
      </c>
    </row>
    <row r="1165" spans="1:6" ht="24">
      <c r="A1165" s="5" t="s">
        <v>4893</v>
      </c>
      <c r="B1165" s="5" t="s">
        <v>4894</v>
      </c>
      <c r="C1165" s="5" t="s">
        <v>3039</v>
      </c>
      <c r="D1165" s="54" t="e">
        <f t="shared" si="54"/>
        <v>#VALUE!</v>
      </c>
      <c r="E1165" s="54" t="e">
        <f t="shared" si="55"/>
        <v>#VALUE!</v>
      </c>
      <c r="F1165" s="54" t="e">
        <f t="shared" si="56"/>
        <v>#VALUE!</v>
      </c>
    </row>
    <row r="1166" spans="1:6">
      <c r="A1166" s="4" t="s">
        <v>4895</v>
      </c>
      <c r="B1166" s="4" t="s">
        <v>4896</v>
      </c>
      <c r="C1166" s="4" t="s">
        <v>3039</v>
      </c>
      <c r="D1166" s="54" t="e">
        <f t="shared" si="54"/>
        <v>#VALUE!</v>
      </c>
      <c r="E1166" s="54" t="e">
        <f t="shared" si="55"/>
        <v>#VALUE!</v>
      </c>
      <c r="F1166" s="54" t="e">
        <f t="shared" si="56"/>
        <v>#VALUE!</v>
      </c>
    </row>
    <row r="1167" spans="1:6">
      <c r="A1167" s="5" t="s">
        <v>4897</v>
      </c>
      <c r="B1167" s="5" t="s">
        <v>4898</v>
      </c>
      <c r="C1167" s="5" t="s">
        <v>3039</v>
      </c>
      <c r="D1167" s="54" t="e">
        <f t="shared" si="54"/>
        <v>#VALUE!</v>
      </c>
      <c r="E1167" s="54" t="e">
        <f t="shared" si="55"/>
        <v>#VALUE!</v>
      </c>
      <c r="F1167" s="54" t="e">
        <f t="shared" si="56"/>
        <v>#VALUE!</v>
      </c>
    </row>
    <row r="1168" spans="1:6">
      <c r="A1168" s="4" t="s">
        <v>4899</v>
      </c>
      <c r="B1168" s="4" t="s">
        <v>4900</v>
      </c>
      <c r="C1168" s="4" t="s">
        <v>3039</v>
      </c>
      <c r="D1168" s="54" t="e">
        <f t="shared" si="54"/>
        <v>#VALUE!</v>
      </c>
      <c r="E1168" s="54" t="e">
        <f t="shared" si="55"/>
        <v>#VALUE!</v>
      </c>
      <c r="F1168" s="54" t="e">
        <f t="shared" si="56"/>
        <v>#VALUE!</v>
      </c>
    </row>
    <row r="1169" spans="1:6">
      <c r="A1169" s="5" t="s">
        <v>4901</v>
      </c>
      <c r="B1169" s="5" t="s">
        <v>4902</v>
      </c>
      <c r="C1169" s="5" t="s">
        <v>3039</v>
      </c>
      <c r="D1169" s="54" t="e">
        <f t="shared" si="54"/>
        <v>#VALUE!</v>
      </c>
      <c r="E1169" s="54" t="e">
        <f t="shared" si="55"/>
        <v>#VALUE!</v>
      </c>
      <c r="F1169" s="54" t="e">
        <f t="shared" si="56"/>
        <v>#VALUE!</v>
      </c>
    </row>
    <row r="1170" spans="1:6">
      <c r="A1170" s="4" t="s">
        <v>4903</v>
      </c>
      <c r="B1170" s="4" t="s">
        <v>4904</v>
      </c>
      <c r="C1170" s="4" t="s">
        <v>3039</v>
      </c>
      <c r="D1170" s="54" t="e">
        <f t="shared" si="54"/>
        <v>#VALUE!</v>
      </c>
      <c r="E1170" s="54" t="e">
        <f t="shared" si="55"/>
        <v>#VALUE!</v>
      </c>
      <c r="F1170" s="54" t="e">
        <f t="shared" si="56"/>
        <v>#VALUE!</v>
      </c>
    </row>
    <row r="1171" spans="1:6">
      <c r="A1171" s="5" t="s">
        <v>4905</v>
      </c>
      <c r="B1171" s="5" t="s">
        <v>4906</v>
      </c>
      <c r="C1171" s="5" t="s">
        <v>3039</v>
      </c>
      <c r="D1171" s="54" t="e">
        <f t="shared" si="54"/>
        <v>#VALUE!</v>
      </c>
      <c r="E1171" s="54" t="e">
        <f t="shared" si="55"/>
        <v>#VALUE!</v>
      </c>
      <c r="F1171" s="54" t="e">
        <f t="shared" si="56"/>
        <v>#VALUE!</v>
      </c>
    </row>
    <row r="1172" spans="1:6">
      <c r="A1172" s="4" t="s">
        <v>4907</v>
      </c>
      <c r="B1172" s="4" t="s">
        <v>4908</v>
      </c>
      <c r="C1172" s="4" t="s">
        <v>3039</v>
      </c>
      <c r="D1172" s="54" t="e">
        <f t="shared" si="54"/>
        <v>#VALUE!</v>
      </c>
      <c r="E1172" s="54" t="e">
        <f t="shared" si="55"/>
        <v>#VALUE!</v>
      </c>
      <c r="F1172" s="54" t="e">
        <f t="shared" si="56"/>
        <v>#VALUE!</v>
      </c>
    </row>
    <row r="1173" spans="1:6">
      <c r="A1173" s="5" t="s">
        <v>4909</v>
      </c>
      <c r="B1173" s="5" t="s">
        <v>4910</v>
      </c>
      <c r="C1173" s="5" t="s">
        <v>3039</v>
      </c>
      <c r="D1173" s="54" t="e">
        <f t="shared" si="54"/>
        <v>#VALUE!</v>
      </c>
      <c r="E1173" s="54" t="e">
        <f t="shared" si="55"/>
        <v>#VALUE!</v>
      </c>
      <c r="F1173" s="54" t="e">
        <f t="shared" si="56"/>
        <v>#VALUE!</v>
      </c>
    </row>
    <row r="1174" spans="1:6">
      <c r="A1174" s="4" t="s">
        <v>4911</v>
      </c>
      <c r="B1174" s="4" t="s">
        <v>4912</v>
      </c>
      <c r="C1174" s="4" t="s">
        <v>2639</v>
      </c>
      <c r="D1174" s="54" t="e">
        <f t="shared" si="54"/>
        <v>#VALUE!</v>
      </c>
      <c r="E1174" s="54" t="e">
        <f t="shared" si="55"/>
        <v>#VALUE!</v>
      </c>
      <c r="F1174" s="54" t="e">
        <f t="shared" si="56"/>
        <v>#VALUE!</v>
      </c>
    </row>
    <row r="1175" spans="1:6">
      <c r="A1175" s="5" t="s">
        <v>4913</v>
      </c>
      <c r="B1175" s="5" t="s">
        <v>4914</v>
      </c>
      <c r="C1175" s="5" t="s">
        <v>3039</v>
      </c>
      <c r="D1175" s="54" t="e">
        <f t="shared" si="54"/>
        <v>#VALUE!</v>
      </c>
      <c r="E1175" s="54" t="e">
        <f t="shared" si="55"/>
        <v>#VALUE!</v>
      </c>
      <c r="F1175" s="54" t="e">
        <f t="shared" si="56"/>
        <v>#VALUE!</v>
      </c>
    </row>
    <row r="1176" spans="1:6">
      <c r="A1176" s="4" t="s">
        <v>4915</v>
      </c>
      <c r="B1176" s="4" t="s">
        <v>4916</v>
      </c>
      <c r="C1176" s="4" t="s">
        <v>3039</v>
      </c>
      <c r="D1176" s="54" t="e">
        <f t="shared" si="54"/>
        <v>#VALUE!</v>
      </c>
      <c r="E1176" s="54" t="e">
        <f t="shared" si="55"/>
        <v>#VALUE!</v>
      </c>
      <c r="F1176" s="54" t="e">
        <f t="shared" si="56"/>
        <v>#VALUE!</v>
      </c>
    </row>
    <row r="1177" spans="1:6">
      <c r="A1177" s="5" t="s">
        <v>4917</v>
      </c>
      <c r="B1177" s="5" t="s">
        <v>4918</v>
      </c>
      <c r="C1177" s="5" t="s">
        <v>3039</v>
      </c>
      <c r="D1177" s="54" t="e">
        <f t="shared" si="54"/>
        <v>#VALUE!</v>
      </c>
      <c r="E1177" s="54" t="e">
        <f t="shared" si="55"/>
        <v>#VALUE!</v>
      </c>
      <c r="F1177" s="54" t="e">
        <f t="shared" si="56"/>
        <v>#VALUE!</v>
      </c>
    </row>
    <row r="1178" spans="1:6">
      <c r="A1178" s="4" t="s">
        <v>4919</v>
      </c>
      <c r="B1178" s="4" t="s">
        <v>4920</v>
      </c>
      <c r="C1178" s="4" t="s">
        <v>3039</v>
      </c>
      <c r="D1178" s="54" t="e">
        <f t="shared" si="54"/>
        <v>#VALUE!</v>
      </c>
      <c r="E1178" s="54" t="e">
        <f t="shared" si="55"/>
        <v>#VALUE!</v>
      </c>
      <c r="F1178" s="54" t="e">
        <f t="shared" si="56"/>
        <v>#VALUE!</v>
      </c>
    </row>
    <row r="1179" spans="1:6">
      <c r="A1179" s="5" t="s">
        <v>4921</v>
      </c>
      <c r="B1179" s="5" t="s">
        <v>4922</v>
      </c>
      <c r="C1179" s="5" t="s">
        <v>3039</v>
      </c>
      <c r="D1179" s="54" t="e">
        <f t="shared" si="54"/>
        <v>#VALUE!</v>
      </c>
      <c r="E1179" s="54" t="e">
        <f t="shared" si="55"/>
        <v>#VALUE!</v>
      </c>
      <c r="F1179" s="54" t="e">
        <f t="shared" si="56"/>
        <v>#VALUE!</v>
      </c>
    </row>
    <row r="1180" spans="1:6">
      <c r="A1180" s="4" t="s">
        <v>4923</v>
      </c>
      <c r="B1180" s="4" t="s">
        <v>4924</v>
      </c>
      <c r="C1180" s="4" t="s">
        <v>3039</v>
      </c>
      <c r="D1180" s="54" t="e">
        <f t="shared" si="54"/>
        <v>#VALUE!</v>
      </c>
      <c r="E1180" s="54" t="e">
        <f t="shared" si="55"/>
        <v>#VALUE!</v>
      </c>
      <c r="F1180" s="54" t="e">
        <f t="shared" si="56"/>
        <v>#VALUE!</v>
      </c>
    </row>
    <row r="1181" spans="1:6">
      <c r="A1181" s="5" t="s">
        <v>4925</v>
      </c>
      <c r="B1181" s="5" t="s">
        <v>4926</v>
      </c>
      <c r="C1181" s="5" t="s">
        <v>3039</v>
      </c>
      <c r="D1181" s="54" t="e">
        <f t="shared" si="54"/>
        <v>#VALUE!</v>
      </c>
      <c r="E1181" s="54" t="e">
        <f t="shared" si="55"/>
        <v>#VALUE!</v>
      </c>
      <c r="F1181" s="54" t="e">
        <f t="shared" si="56"/>
        <v>#VALUE!</v>
      </c>
    </row>
    <row r="1182" spans="1:6">
      <c r="A1182" s="4" t="s">
        <v>4927</v>
      </c>
      <c r="B1182" s="4" t="s">
        <v>4928</v>
      </c>
      <c r="C1182" s="4" t="s">
        <v>3039</v>
      </c>
      <c r="D1182" s="54" t="e">
        <f t="shared" si="54"/>
        <v>#VALUE!</v>
      </c>
      <c r="E1182" s="54" t="e">
        <f t="shared" si="55"/>
        <v>#VALUE!</v>
      </c>
      <c r="F1182" s="54" t="e">
        <f t="shared" si="56"/>
        <v>#VALUE!</v>
      </c>
    </row>
    <row r="1183" spans="1:6">
      <c r="A1183" s="5" t="s">
        <v>4929</v>
      </c>
      <c r="B1183" s="5" t="s">
        <v>4930</v>
      </c>
      <c r="C1183" s="5" t="s">
        <v>3039</v>
      </c>
      <c r="D1183" s="54" t="e">
        <f t="shared" si="54"/>
        <v>#VALUE!</v>
      </c>
      <c r="E1183" s="54" t="e">
        <f t="shared" si="55"/>
        <v>#VALUE!</v>
      </c>
      <c r="F1183" s="54" t="e">
        <f t="shared" si="56"/>
        <v>#VALUE!</v>
      </c>
    </row>
    <row r="1184" spans="1:6">
      <c r="A1184" s="4" t="s">
        <v>4931</v>
      </c>
      <c r="B1184" s="4" t="s">
        <v>4932</v>
      </c>
      <c r="C1184" s="4" t="s">
        <v>3039</v>
      </c>
      <c r="D1184" s="54" t="e">
        <f t="shared" si="54"/>
        <v>#VALUE!</v>
      </c>
      <c r="E1184" s="54" t="e">
        <f t="shared" si="55"/>
        <v>#VALUE!</v>
      </c>
      <c r="F1184" s="54" t="e">
        <f t="shared" si="56"/>
        <v>#VALUE!</v>
      </c>
    </row>
    <row r="1185" spans="1:6">
      <c r="A1185" s="5" t="s">
        <v>4933</v>
      </c>
      <c r="B1185" s="5" t="s">
        <v>4934</v>
      </c>
      <c r="C1185" s="5" t="s">
        <v>3039</v>
      </c>
      <c r="D1185" s="54" t="e">
        <f t="shared" si="54"/>
        <v>#VALUE!</v>
      </c>
      <c r="E1185" s="54" t="e">
        <f t="shared" si="55"/>
        <v>#VALUE!</v>
      </c>
      <c r="F1185" s="54" t="e">
        <f t="shared" si="56"/>
        <v>#VALUE!</v>
      </c>
    </row>
    <row r="1186" spans="1:6">
      <c r="A1186" s="4" t="s">
        <v>4935</v>
      </c>
      <c r="B1186" s="4" t="s">
        <v>4936</v>
      </c>
      <c r="C1186" s="4" t="s">
        <v>3039</v>
      </c>
      <c r="D1186" s="54" t="e">
        <f t="shared" si="54"/>
        <v>#VALUE!</v>
      </c>
      <c r="E1186" s="54" t="e">
        <f t="shared" si="55"/>
        <v>#VALUE!</v>
      </c>
      <c r="F1186" s="54" t="e">
        <f t="shared" si="56"/>
        <v>#VALUE!</v>
      </c>
    </row>
    <row r="1187" spans="1:6">
      <c r="A1187" s="5" t="s">
        <v>4937</v>
      </c>
      <c r="B1187" s="5" t="s">
        <v>4938</v>
      </c>
      <c r="C1187" s="5" t="s">
        <v>3039</v>
      </c>
      <c r="D1187" s="54" t="e">
        <f t="shared" si="54"/>
        <v>#VALUE!</v>
      </c>
      <c r="E1187" s="54" t="e">
        <f t="shared" si="55"/>
        <v>#VALUE!</v>
      </c>
      <c r="F1187" s="54" t="e">
        <f t="shared" si="56"/>
        <v>#VALUE!</v>
      </c>
    </row>
    <row r="1188" spans="1:6">
      <c r="A1188" s="4" t="s">
        <v>4939</v>
      </c>
      <c r="B1188" s="4" t="s">
        <v>4940</v>
      </c>
      <c r="C1188" s="4" t="s">
        <v>2639</v>
      </c>
      <c r="D1188" s="54" t="e">
        <f t="shared" si="54"/>
        <v>#VALUE!</v>
      </c>
      <c r="E1188" s="54" t="e">
        <f t="shared" si="55"/>
        <v>#VALUE!</v>
      </c>
      <c r="F1188" s="54" t="e">
        <f t="shared" si="56"/>
        <v>#VALUE!</v>
      </c>
    </row>
    <row r="1189" spans="1:6" ht="24">
      <c r="A1189" s="5" t="s">
        <v>4941</v>
      </c>
      <c r="B1189" s="5" t="s">
        <v>4942</v>
      </c>
      <c r="C1189" s="5" t="s">
        <v>3039</v>
      </c>
      <c r="D1189" s="54" t="e">
        <f t="shared" si="54"/>
        <v>#VALUE!</v>
      </c>
      <c r="E1189" s="54" t="e">
        <f t="shared" si="55"/>
        <v>#VALUE!</v>
      </c>
      <c r="F1189" s="54" t="e">
        <f t="shared" si="56"/>
        <v>#VALUE!</v>
      </c>
    </row>
    <row r="1190" spans="1:6">
      <c r="A1190" s="4" t="s">
        <v>4943</v>
      </c>
      <c r="B1190" s="4" t="s">
        <v>4944</v>
      </c>
      <c r="C1190" s="4" t="s">
        <v>3039</v>
      </c>
      <c r="D1190" s="54" t="e">
        <f t="shared" si="54"/>
        <v>#VALUE!</v>
      </c>
      <c r="E1190" s="54" t="e">
        <f t="shared" si="55"/>
        <v>#VALUE!</v>
      </c>
      <c r="F1190" s="54" t="e">
        <f t="shared" si="56"/>
        <v>#VALUE!</v>
      </c>
    </row>
    <row r="1191" spans="1:6">
      <c r="A1191" s="5" t="s">
        <v>4945</v>
      </c>
      <c r="B1191" s="5" t="s">
        <v>4946</v>
      </c>
      <c r="C1191" s="5" t="s">
        <v>3039</v>
      </c>
      <c r="D1191" s="54" t="e">
        <f t="shared" si="54"/>
        <v>#VALUE!</v>
      </c>
      <c r="E1191" s="54" t="e">
        <f t="shared" si="55"/>
        <v>#VALUE!</v>
      </c>
      <c r="F1191" s="54" t="e">
        <f t="shared" si="56"/>
        <v>#VALUE!</v>
      </c>
    </row>
    <row r="1192" spans="1:6">
      <c r="A1192" s="4" t="s">
        <v>4947</v>
      </c>
      <c r="B1192" s="4" t="s">
        <v>4948</v>
      </c>
      <c r="C1192" s="4" t="s">
        <v>3039</v>
      </c>
      <c r="D1192" s="54" t="e">
        <f t="shared" si="54"/>
        <v>#VALUE!</v>
      </c>
      <c r="E1192" s="54" t="e">
        <f t="shared" si="55"/>
        <v>#VALUE!</v>
      </c>
      <c r="F1192" s="54" t="e">
        <f t="shared" si="56"/>
        <v>#VALUE!</v>
      </c>
    </row>
    <row r="1193" spans="1:6">
      <c r="A1193" s="5" t="s">
        <v>4949</v>
      </c>
      <c r="B1193" s="5" t="s">
        <v>4950</v>
      </c>
      <c r="C1193" s="5" t="s">
        <v>3039</v>
      </c>
      <c r="D1193" s="54" t="e">
        <f t="shared" si="54"/>
        <v>#VALUE!</v>
      </c>
      <c r="E1193" s="54" t="e">
        <f t="shared" si="55"/>
        <v>#VALUE!</v>
      </c>
      <c r="F1193" s="54" t="e">
        <f t="shared" si="56"/>
        <v>#VALUE!</v>
      </c>
    </row>
    <row r="1194" spans="1:6" ht="24">
      <c r="A1194" s="4" t="s">
        <v>4951</v>
      </c>
      <c r="B1194" s="4" t="s">
        <v>4952</v>
      </c>
      <c r="C1194" s="4" t="s">
        <v>3039</v>
      </c>
      <c r="D1194" s="54" t="e">
        <f t="shared" si="54"/>
        <v>#VALUE!</v>
      </c>
      <c r="E1194" s="54" t="e">
        <f t="shared" si="55"/>
        <v>#VALUE!</v>
      </c>
      <c r="F1194" s="54" t="e">
        <f t="shared" si="56"/>
        <v>#VALUE!</v>
      </c>
    </row>
    <row r="1195" spans="1:6" ht="24">
      <c r="A1195" s="5" t="s">
        <v>4953</v>
      </c>
      <c r="B1195" s="5" t="s">
        <v>4954</v>
      </c>
      <c r="C1195" s="5" t="s">
        <v>3039</v>
      </c>
      <c r="D1195" s="54" t="e">
        <f t="shared" si="54"/>
        <v>#VALUE!</v>
      </c>
      <c r="E1195" s="54" t="e">
        <f t="shared" si="55"/>
        <v>#VALUE!</v>
      </c>
      <c r="F1195" s="54" t="e">
        <f t="shared" si="56"/>
        <v>#VALUE!</v>
      </c>
    </row>
    <row r="1196" spans="1:6" ht="24">
      <c r="A1196" s="4" t="s">
        <v>4955</v>
      </c>
      <c r="B1196" s="4" t="s">
        <v>4956</v>
      </c>
      <c r="C1196" s="4" t="s">
        <v>3039</v>
      </c>
      <c r="D1196" s="54" t="e">
        <f t="shared" si="54"/>
        <v>#VALUE!</v>
      </c>
      <c r="E1196" s="54" t="e">
        <f t="shared" si="55"/>
        <v>#VALUE!</v>
      </c>
      <c r="F1196" s="54" t="e">
        <f t="shared" si="56"/>
        <v>#VALUE!</v>
      </c>
    </row>
    <row r="1197" spans="1:6" ht="24">
      <c r="A1197" s="5" t="s">
        <v>4957</v>
      </c>
      <c r="B1197" s="5" t="s">
        <v>4958</v>
      </c>
      <c r="C1197" s="5" t="s">
        <v>3039</v>
      </c>
      <c r="D1197" s="54" t="e">
        <f t="shared" si="54"/>
        <v>#VALUE!</v>
      </c>
      <c r="E1197" s="54" t="e">
        <f t="shared" si="55"/>
        <v>#VALUE!</v>
      </c>
      <c r="F1197" s="54" t="e">
        <f t="shared" si="56"/>
        <v>#VALUE!</v>
      </c>
    </row>
    <row r="1198" spans="1:6">
      <c r="A1198" s="4" t="s">
        <v>4959</v>
      </c>
      <c r="B1198" s="4" t="s">
        <v>4960</v>
      </c>
      <c r="C1198" s="4" t="s">
        <v>3039</v>
      </c>
      <c r="D1198" s="54" t="e">
        <f t="shared" si="54"/>
        <v>#VALUE!</v>
      </c>
      <c r="E1198" s="54" t="e">
        <f t="shared" si="55"/>
        <v>#VALUE!</v>
      </c>
      <c r="F1198" s="54" t="e">
        <f t="shared" si="56"/>
        <v>#VALUE!</v>
      </c>
    </row>
    <row r="1199" spans="1:6">
      <c r="A1199" s="5" t="s">
        <v>4961</v>
      </c>
      <c r="B1199" s="5" t="s">
        <v>4962</v>
      </c>
      <c r="C1199" s="5" t="s">
        <v>3039</v>
      </c>
      <c r="D1199" s="54" t="e">
        <f t="shared" si="54"/>
        <v>#VALUE!</v>
      </c>
      <c r="E1199" s="54" t="e">
        <f t="shared" si="55"/>
        <v>#VALUE!</v>
      </c>
      <c r="F1199" s="54" t="e">
        <f t="shared" si="56"/>
        <v>#VALUE!</v>
      </c>
    </row>
    <row r="1200" spans="1:6" ht="24">
      <c r="A1200" s="4" t="s">
        <v>4963</v>
      </c>
      <c r="B1200" s="4" t="s">
        <v>4964</v>
      </c>
      <c r="C1200" s="4" t="s">
        <v>3039</v>
      </c>
      <c r="D1200" s="54" t="e">
        <f t="shared" si="54"/>
        <v>#VALUE!</v>
      </c>
      <c r="E1200" s="54" t="e">
        <f t="shared" si="55"/>
        <v>#VALUE!</v>
      </c>
      <c r="F1200" s="54" t="e">
        <f t="shared" si="56"/>
        <v>#VALUE!</v>
      </c>
    </row>
    <row r="1201" spans="1:6">
      <c r="A1201" s="5" t="s">
        <v>4965</v>
      </c>
      <c r="B1201" s="5" t="s">
        <v>4966</v>
      </c>
      <c r="C1201" s="5" t="s">
        <v>3039</v>
      </c>
      <c r="D1201" s="54" t="e">
        <f t="shared" si="54"/>
        <v>#VALUE!</v>
      </c>
      <c r="E1201" s="54" t="e">
        <f t="shared" si="55"/>
        <v>#VALUE!</v>
      </c>
      <c r="F1201" s="54" t="e">
        <f t="shared" si="56"/>
        <v>#VALUE!</v>
      </c>
    </row>
    <row r="1202" spans="1:6">
      <c r="A1202" s="4" t="s">
        <v>4967</v>
      </c>
      <c r="B1202" s="4" t="s">
        <v>4968</v>
      </c>
      <c r="C1202" s="4" t="s">
        <v>2639</v>
      </c>
      <c r="D1202" s="54" t="e">
        <f t="shared" si="54"/>
        <v>#VALUE!</v>
      </c>
      <c r="E1202" s="54" t="e">
        <f t="shared" si="55"/>
        <v>#VALUE!</v>
      </c>
      <c r="F1202" s="54" t="e">
        <f t="shared" si="56"/>
        <v>#VALUE!</v>
      </c>
    </row>
    <row r="1203" spans="1:6">
      <c r="A1203" s="5" t="s">
        <v>4969</v>
      </c>
      <c r="B1203" s="5" t="s">
        <v>4970</v>
      </c>
      <c r="C1203" s="5" t="s">
        <v>2639</v>
      </c>
      <c r="D1203" s="54" t="e">
        <f t="shared" si="54"/>
        <v>#VALUE!</v>
      </c>
      <c r="E1203" s="54" t="e">
        <f t="shared" si="55"/>
        <v>#VALUE!</v>
      </c>
      <c r="F1203" s="54" t="e">
        <f t="shared" si="56"/>
        <v>#VALUE!</v>
      </c>
    </row>
    <row r="1204" spans="1:6">
      <c r="A1204" s="4" t="s">
        <v>4971</v>
      </c>
      <c r="B1204" s="4" t="s">
        <v>4972</v>
      </c>
      <c r="C1204" s="4" t="s">
        <v>2639</v>
      </c>
      <c r="D1204" s="54" t="e">
        <f t="shared" si="54"/>
        <v>#VALUE!</v>
      </c>
      <c r="E1204" s="54" t="e">
        <f t="shared" si="55"/>
        <v>#VALUE!</v>
      </c>
      <c r="F1204" s="54" t="e">
        <f t="shared" si="56"/>
        <v>#VALUE!</v>
      </c>
    </row>
    <row r="1205" spans="1:6">
      <c r="A1205" s="5" t="s">
        <v>4973</v>
      </c>
      <c r="B1205" s="5" t="s">
        <v>4974</v>
      </c>
      <c r="C1205" s="5" t="s">
        <v>2639</v>
      </c>
      <c r="D1205" s="54" t="e">
        <f t="shared" si="54"/>
        <v>#VALUE!</v>
      </c>
      <c r="E1205" s="54" t="e">
        <f t="shared" si="55"/>
        <v>#VALUE!</v>
      </c>
      <c r="F1205" s="54" t="e">
        <f t="shared" si="56"/>
        <v>#VALUE!</v>
      </c>
    </row>
    <row r="1206" spans="1:6">
      <c r="A1206" s="4" t="s">
        <v>4975</v>
      </c>
      <c r="B1206" s="4" t="s">
        <v>4976</v>
      </c>
      <c r="C1206" s="4" t="s">
        <v>2639</v>
      </c>
      <c r="D1206" s="54" t="e">
        <f t="shared" si="54"/>
        <v>#VALUE!</v>
      </c>
      <c r="E1206" s="54" t="e">
        <f t="shared" si="55"/>
        <v>#VALUE!</v>
      </c>
      <c r="F1206" s="54" t="e">
        <f t="shared" si="56"/>
        <v>#VALUE!</v>
      </c>
    </row>
    <row r="1207" spans="1:6" ht="24">
      <c r="A1207" s="5" t="s">
        <v>4977</v>
      </c>
      <c r="B1207" s="5" t="s">
        <v>4978</v>
      </c>
      <c r="C1207" s="5" t="s">
        <v>2639</v>
      </c>
      <c r="D1207" s="54" t="e">
        <f t="shared" si="54"/>
        <v>#VALUE!</v>
      </c>
      <c r="E1207" s="54" t="e">
        <f t="shared" si="55"/>
        <v>#VALUE!</v>
      </c>
      <c r="F1207" s="54" t="e">
        <f t="shared" si="56"/>
        <v>#VALUE!</v>
      </c>
    </row>
    <row r="1208" spans="1:6" ht="24">
      <c r="A1208" s="4" t="s">
        <v>4979</v>
      </c>
      <c r="B1208" s="4" t="s">
        <v>4980</v>
      </c>
      <c r="C1208" s="4" t="s">
        <v>2639</v>
      </c>
      <c r="D1208" s="54" t="e">
        <f t="shared" si="54"/>
        <v>#VALUE!</v>
      </c>
      <c r="E1208" s="54" t="e">
        <f t="shared" si="55"/>
        <v>#VALUE!</v>
      </c>
      <c r="F1208" s="54" t="e">
        <f t="shared" si="56"/>
        <v>#VALUE!</v>
      </c>
    </row>
    <row r="1209" spans="1:6" ht="24">
      <c r="A1209" s="5" t="s">
        <v>4981</v>
      </c>
      <c r="B1209" s="5" t="s">
        <v>4982</v>
      </c>
      <c r="C1209" s="5" t="s">
        <v>2639</v>
      </c>
      <c r="D1209" s="54" t="e">
        <f t="shared" si="54"/>
        <v>#VALUE!</v>
      </c>
      <c r="E1209" s="54" t="e">
        <f t="shared" si="55"/>
        <v>#VALUE!</v>
      </c>
      <c r="F1209" s="54" t="e">
        <f t="shared" si="56"/>
        <v>#VALUE!</v>
      </c>
    </row>
    <row r="1210" spans="1:6" ht="24">
      <c r="A1210" s="4" t="s">
        <v>4983</v>
      </c>
      <c r="B1210" s="4" t="s">
        <v>4984</v>
      </c>
      <c r="C1210" s="4" t="s">
        <v>2639</v>
      </c>
      <c r="D1210" s="54" t="e">
        <f t="shared" si="54"/>
        <v>#VALUE!</v>
      </c>
      <c r="E1210" s="54" t="e">
        <f t="shared" si="55"/>
        <v>#VALUE!</v>
      </c>
      <c r="F1210" s="54" t="e">
        <f t="shared" si="56"/>
        <v>#VALUE!</v>
      </c>
    </row>
    <row r="1211" spans="1:6" ht="24">
      <c r="A1211" s="5" t="s">
        <v>4985</v>
      </c>
      <c r="B1211" s="5" t="s">
        <v>4986</v>
      </c>
      <c r="C1211" s="5" t="s">
        <v>2639</v>
      </c>
      <c r="D1211" s="54" t="e">
        <f t="shared" si="54"/>
        <v>#VALUE!</v>
      </c>
      <c r="E1211" s="54" t="e">
        <f t="shared" si="55"/>
        <v>#VALUE!</v>
      </c>
      <c r="F1211" s="54" t="e">
        <f t="shared" si="56"/>
        <v>#VALUE!</v>
      </c>
    </row>
    <row r="1212" spans="1:6" ht="24">
      <c r="A1212" s="4" t="s">
        <v>4987</v>
      </c>
      <c r="B1212" s="4" t="s">
        <v>4988</v>
      </c>
      <c r="C1212" s="4" t="s">
        <v>2639</v>
      </c>
      <c r="D1212" s="54" t="e">
        <f t="shared" si="54"/>
        <v>#VALUE!</v>
      </c>
      <c r="E1212" s="54" t="e">
        <f t="shared" si="55"/>
        <v>#VALUE!</v>
      </c>
      <c r="F1212" s="54" t="e">
        <f t="shared" si="56"/>
        <v>#VALUE!</v>
      </c>
    </row>
    <row r="1213" spans="1:6">
      <c r="A1213" s="5" t="s">
        <v>4989</v>
      </c>
      <c r="B1213" s="5" t="s">
        <v>4990</v>
      </c>
      <c r="C1213" s="5" t="s">
        <v>2639</v>
      </c>
      <c r="D1213" s="54" t="e">
        <f t="shared" si="54"/>
        <v>#VALUE!</v>
      </c>
      <c r="E1213" s="54" t="e">
        <f t="shared" si="55"/>
        <v>#VALUE!</v>
      </c>
      <c r="F1213" s="54" t="e">
        <f t="shared" si="56"/>
        <v>#VALUE!</v>
      </c>
    </row>
    <row r="1214" spans="1:6">
      <c r="A1214" s="4" t="s">
        <v>4991</v>
      </c>
      <c r="B1214" s="4" t="s">
        <v>4992</v>
      </c>
      <c r="C1214" s="4" t="s">
        <v>2639</v>
      </c>
      <c r="D1214" s="54" t="e">
        <f t="shared" si="54"/>
        <v>#VALUE!</v>
      </c>
      <c r="E1214" s="54" t="e">
        <f t="shared" si="55"/>
        <v>#VALUE!</v>
      </c>
      <c r="F1214" s="54" t="e">
        <f t="shared" si="56"/>
        <v>#VALUE!</v>
      </c>
    </row>
    <row r="1215" spans="1:6" ht="24">
      <c r="A1215" s="5" t="s">
        <v>4993</v>
      </c>
      <c r="B1215" s="5" t="s">
        <v>4994</v>
      </c>
      <c r="C1215" s="5" t="s">
        <v>2639</v>
      </c>
      <c r="D1215" s="54" t="e">
        <f t="shared" si="54"/>
        <v>#VALUE!</v>
      </c>
      <c r="E1215" s="54" t="e">
        <f t="shared" si="55"/>
        <v>#VALUE!</v>
      </c>
      <c r="F1215" s="54" t="e">
        <f t="shared" si="56"/>
        <v>#VALUE!</v>
      </c>
    </row>
    <row r="1216" spans="1:6" ht="24">
      <c r="A1216" s="4" t="s">
        <v>4995</v>
      </c>
      <c r="B1216" s="4" t="s">
        <v>4996</v>
      </c>
      <c r="C1216" s="4" t="s">
        <v>2639</v>
      </c>
      <c r="D1216" s="54" t="e">
        <f t="shared" si="54"/>
        <v>#VALUE!</v>
      </c>
      <c r="E1216" s="54" t="e">
        <f t="shared" si="55"/>
        <v>#VALUE!</v>
      </c>
      <c r="F1216" s="54" t="e">
        <f t="shared" si="56"/>
        <v>#VALUE!</v>
      </c>
    </row>
    <row r="1217" spans="1:6">
      <c r="A1217" s="5" t="s">
        <v>4997</v>
      </c>
      <c r="B1217" s="5" t="s">
        <v>4998</v>
      </c>
      <c r="C1217" s="5" t="s">
        <v>2639</v>
      </c>
      <c r="D1217" s="54" t="e">
        <f t="shared" si="54"/>
        <v>#VALUE!</v>
      </c>
      <c r="E1217" s="54" t="e">
        <f t="shared" si="55"/>
        <v>#VALUE!</v>
      </c>
      <c r="F1217" s="54" t="e">
        <f t="shared" si="56"/>
        <v>#VALUE!</v>
      </c>
    </row>
    <row r="1218" spans="1:6" ht="24">
      <c r="A1218" s="4" t="s">
        <v>4999</v>
      </c>
      <c r="B1218" s="4" t="s">
        <v>5000</v>
      </c>
      <c r="C1218" s="4" t="s">
        <v>2639</v>
      </c>
      <c r="D1218" s="54" t="e">
        <f t="shared" si="54"/>
        <v>#VALUE!</v>
      </c>
      <c r="E1218" s="54" t="e">
        <f t="shared" si="55"/>
        <v>#VALUE!</v>
      </c>
      <c r="F1218" s="54" t="e">
        <f t="shared" si="56"/>
        <v>#VALUE!</v>
      </c>
    </row>
    <row r="1219" spans="1:6" ht="24">
      <c r="A1219" s="5" t="s">
        <v>5001</v>
      </c>
      <c r="B1219" s="5" t="s">
        <v>5002</v>
      </c>
      <c r="C1219" s="5" t="s">
        <v>2639</v>
      </c>
      <c r="D1219" s="54" t="e">
        <f t="shared" ref="D1219:D1282" si="57">C1219*0.65</f>
        <v>#VALUE!</v>
      </c>
      <c r="E1219" s="54" t="e">
        <f t="shared" ref="E1219:E1282" si="58">C1219*0.6</f>
        <v>#VALUE!</v>
      </c>
      <c r="F1219" s="54" t="e">
        <f t="shared" ref="F1219:F1282" si="59">C1219*0.7</f>
        <v>#VALUE!</v>
      </c>
    </row>
    <row r="1220" spans="1:6" ht="24">
      <c r="A1220" s="4" t="s">
        <v>5003</v>
      </c>
      <c r="B1220" s="4" t="s">
        <v>5004</v>
      </c>
      <c r="C1220" s="4" t="s">
        <v>2639</v>
      </c>
      <c r="D1220" s="54" t="e">
        <f t="shared" si="57"/>
        <v>#VALUE!</v>
      </c>
      <c r="E1220" s="54" t="e">
        <f t="shared" si="58"/>
        <v>#VALUE!</v>
      </c>
      <c r="F1220" s="54" t="e">
        <f t="shared" si="59"/>
        <v>#VALUE!</v>
      </c>
    </row>
    <row r="1221" spans="1:6">
      <c r="A1221" s="5" t="s">
        <v>5005</v>
      </c>
      <c r="B1221" s="5" t="s">
        <v>5006</v>
      </c>
      <c r="C1221" s="5" t="s">
        <v>2639</v>
      </c>
      <c r="D1221" s="54" t="e">
        <f t="shared" si="57"/>
        <v>#VALUE!</v>
      </c>
      <c r="E1221" s="54" t="e">
        <f t="shared" si="58"/>
        <v>#VALUE!</v>
      </c>
      <c r="F1221" s="54" t="e">
        <f t="shared" si="59"/>
        <v>#VALUE!</v>
      </c>
    </row>
    <row r="1222" spans="1:6">
      <c r="A1222" s="4" t="s">
        <v>5007</v>
      </c>
      <c r="B1222" s="4" t="s">
        <v>5008</v>
      </c>
      <c r="C1222" s="4" t="s">
        <v>2639</v>
      </c>
      <c r="D1222" s="54" t="e">
        <f t="shared" si="57"/>
        <v>#VALUE!</v>
      </c>
      <c r="E1222" s="54" t="e">
        <f t="shared" si="58"/>
        <v>#VALUE!</v>
      </c>
      <c r="F1222" s="54" t="e">
        <f t="shared" si="59"/>
        <v>#VALUE!</v>
      </c>
    </row>
    <row r="1223" spans="1:6">
      <c r="A1223" s="5" t="s">
        <v>5009</v>
      </c>
      <c r="B1223" s="5" t="s">
        <v>5010</v>
      </c>
      <c r="C1223" s="5" t="s">
        <v>2639</v>
      </c>
      <c r="D1223" s="54" t="e">
        <f t="shared" si="57"/>
        <v>#VALUE!</v>
      </c>
      <c r="E1223" s="54" t="e">
        <f t="shared" si="58"/>
        <v>#VALUE!</v>
      </c>
      <c r="F1223" s="54" t="e">
        <f t="shared" si="59"/>
        <v>#VALUE!</v>
      </c>
    </row>
    <row r="1224" spans="1:6">
      <c r="A1224" s="4" t="s">
        <v>5011</v>
      </c>
      <c r="B1224" s="4" t="s">
        <v>5012</v>
      </c>
      <c r="C1224" s="4" t="s">
        <v>2639</v>
      </c>
      <c r="D1224" s="54" t="e">
        <f t="shared" si="57"/>
        <v>#VALUE!</v>
      </c>
      <c r="E1224" s="54" t="e">
        <f t="shared" si="58"/>
        <v>#VALUE!</v>
      </c>
      <c r="F1224" s="54" t="e">
        <f t="shared" si="59"/>
        <v>#VALUE!</v>
      </c>
    </row>
    <row r="1225" spans="1:6">
      <c r="A1225" s="5" t="s">
        <v>5013</v>
      </c>
      <c r="B1225" s="5" t="s">
        <v>5014</v>
      </c>
      <c r="C1225" s="5" t="s">
        <v>3039</v>
      </c>
      <c r="D1225" s="54" t="e">
        <f t="shared" si="57"/>
        <v>#VALUE!</v>
      </c>
      <c r="E1225" s="54" t="e">
        <f t="shared" si="58"/>
        <v>#VALUE!</v>
      </c>
      <c r="F1225" s="54" t="e">
        <f t="shared" si="59"/>
        <v>#VALUE!</v>
      </c>
    </row>
    <row r="1226" spans="1:6" ht="24">
      <c r="A1226" s="4" t="s">
        <v>5015</v>
      </c>
      <c r="B1226" s="4" t="s">
        <v>5016</v>
      </c>
      <c r="C1226" s="4" t="s">
        <v>2639</v>
      </c>
      <c r="D1226" s="54" t="e">
        <f t="shared" si="57"/>
        <v>#VALUE!</v>
      </c>
      <c r="E1226" s="54" t="e">
        <f t="shared" si="58"/>
        <v>#VALUE!</v>
      </c>
      <c r="F1226" s="54" t="e">
        <f t="shared" si="59"/>
        <v>#VALUE!</v>
      </c>
    </row>
    <row r="1227" spans="1:6" ht="24">
      <c r="A1227" s="5" t="s">
        <v>5017</v>
      </c>
      <c r="B1227" s="5" t="s">
        <v>5018</v>
      </c>
      <c r="C1227" s="5" t="s">
        <v>2639</v>
      </c>
      <c r="D1227" s="54" t="e">
        <f t="shared" si="57"/>
        <v>#VALUE!</v>
      </c>
      <c r="E1227" s="54" t="e">
        <f t="shared" si="58"/>
        <v>#VALUE!</v>
      </c>
      <c r="F1227" s="54" t="e">
        <f t="shared" si="59"/>
        <v>#VALUE!</v>
      </c>
    </row>
    <row r="1228" spans="1:6" ht="24">
      <c r="A1228" s="4" t="s">
        <v>5019</v>
      </c>
      <c r="B1228" s="4" t="s">
        <v>5020</v>
      </c>
      <c r="C1228" s="4" t="s">
        <v>2639</v>
      </c>
      <c r="D1228" s="54" t="e">
        <f t="shared" si="57"/>
        <v>#VALUE!</v>
      </c>
      <c r="E1228" s="54" t="e">
        <f t="shared" si="58"/>
        <v>#VALUE!</v>
      </c>
      <c r="F1228" s="54" t="e">
        <f t="shared" si="59"/>
        <v>#VALUE!</v>
      </c>
    </row>
    <row r="1229" spans="1:6" ht="24">
      <c r="A1229" s="5" t="s">
        <v>5021</v>
      </c>
      <c r="B1229" s="5" t="s">
        <v>5022</v>
      </c>
      <c r="C1229" s="5" t="s">
        <v>2639</v>
      </c>
      <c r="D1229" s="54" t="e">
        <f t="shared" si="57"/>
        <v>#VALUE!</v>
      </c>
      <c r="E1229" s="54" t="e">
        <f t="shared" si="58"/>
        <v>#VALUE!</v>
      </c>
      <c r="F1229" s="54" t="e">
        <f t="shared" si="59"/>
        <v>#VALUE!</v>
      </c>
    </row>
    <row r="1230" spans="1:6">
      <c r="A1230" s="4" t="s">
        <v>5023</v>
      </c>
      <c r="B1230" s="4" t="s">
        <v>5024</v>
      </c>
      <c r="C1230" s="4" t="s">
        <v>2517</v>
      </c>
      <c r="D1230" s="54">
        <f t="shared" si="57"/>
        <v>22.1</v>
      </c>
      <c r="E1230" s="54">
        <f t="shared" si="58"/>
        <v>20.399999999999999</v>
      </c>
      <c r="F1230" s="54">
        <f t="shared" si="59"/>
        <v>23.799999999999997</v>
      </c>
    </row>
    <row r="1231" spans="1:6">
      <c r="A1231" s="5" t="s">
        <v>5025</v>
      </c>
      <c r="B1231" s="5" t="s">
        <v>5026</v>
      </c>
      <c r="C1231" s="5" t="s">
        <v>2439</v>
      </c>
      <c r="D1231" s="54">
        <f t="shared" si="57"/>
        <v>1072.5</v>
      </c>
      <c r="E1231" s="54">
        <f t="shared" si="58"/>
        <v>990</v>
      </c>
      <c r="F1231" s="54">
        <f t="shared" si="59"/>
        <v>1155</v>
      </c>
    </row>
    <row r="1232" spans="1:6">
      <c r="A1232" s="4" t="s">
        <v>5027</v>
      </c>
      <c r="B1232" s="4" t="s">
        <v>5028</v>
      </c>
      <c r="C1232" s="4" t="s">
        <v>3854</v>
      </c>
      <c r="D1232" s="54">
        <f t="shared" si="57"/>
        <v>1215.5</v>
      </c>
      <c r="E1232" s="54">
        <f t="shared" si="58"/>
        <v>1122</v>
      </c>
      <c r="F1232" s="54">
        <f t="shared" si="59"/>
        <v>1309</v>
      </c>
    </row>
    <row r="1233" spans="1:6">
      <c r="A1233" s="5" t="s">
        <v>5029</v>
      </c>
      <c r="B1233" s="5" t="s">
        <v>5030</v>
      </c>
      <c r="C1233" s="5" t="s">
        <v>3039</v>
      </c>
      <c r="D1233" s="54" t="e">
        <f t="shared" si="57"/>
        <v>#VALUE!</v>
      </c>
      <c r="E1233" s="54" t="e">
        <f t="shared" si="58"/>
        <v>#VALUE!</v>
      </c>
      <c r="F1233" s="54" t="e">
        <f t="shared" si="59"/>
        <v>#VALUE!</v>
      </c>
    </row>
    <row r="1234" spans="1:6">
      <c r="A1234" s="4" t="s">
        <v>5031</v>
      </c>
      <c r="B1234" s="4" t="s">
        <v>5032</v>
      </c>
      <c r="C1234" s="4" t="s">
        <v>3039</v>
      </c>
      <c r="D1234" s="54" t="e">
        <f t="shared" si="57"/>
        <v>#VALUE!</v>
      </c>
      <c r="E1234" s="54" t="e">
        <f t="shared" si="58"/>
        <v>#VALUE!</v>
      </c>
      <c r="F1234" s="54" t="e">
        <f t="shared" si="59"/>
        <v>#VALUE!</v>
      </c>
    </row>
    <row r="1235" spans="1:6">
      <c r="A1235" s="5" t="s">
        <v>5033</v>
      </c>
      <c r="B1235" s="5" t="s">
        <v>5034</v>
      </c>
      <c r="C1235" s="5" t="s">
        <v>3039</v>
      </c>
      <c r="D1235" s="54" t="e">
        <f t="shared" si="57"/>
        <v>#VALUE!</v>
      </c>
      <c r="E1235" s="54" t="e">
        <f t="shared" si="58"/>
        <v>#VALUE!</v>
      </c>
      <c r="F1235" s="54" t="e">
        <f t="shared" si="59"/>
        <v>#VALUE!</v>
      </c>
    </row>
    <row r="1236" spans="1:6">
      <c r="A1236" s="4" t="s">
        <v>5035</v>
      </c>
      <c r="B1236" s="4" t="s">
        <v>5036</v>
      </c>
      <c r="C1236" s="4" t="s">
        <v>3039</v>
      </c>
      <c r="D1236" s="54" t="e">
        <f t="shared" si="57"/>
        <v>#VALUE!</v>
      </c>
      <c r="E1236" s="54" t="e">
        <f t="shared" si="58"/>
        <v>#VALUE!</v>
      </c>
      <c r="F1236" s="54" t="e">
        <f t="shared" si="59"/>
        <v>#VALUE!</v>
      </c>
    </row>
    <row r="1237" spans="1:6">
      <c r="A1237" s="5" t="s">
        <v>5037</v>
      </c>
      <c r="B1237" s="5" t="s">
        <v>5038</v>
      </c>
      <c r="C1237" s="5" t="s">
        <v>3039</v>
      </c>
      <c r="D1237" s="54" t="e">
        <f t="shared" si="57"/>
        <v>#VALUE!</v>
      </c>
      <c r="E1237" s="54" t="e">
        <f t="shared" si="58"/>
        <v>#VALUE!</v>
      </c>
      <c r="F1237" s="54" t="e">
        <f t="shared" si="59"/>
        <v>#VALUE!</v>
      </c>
    </row>
    <row r="1238" spans="1:6">
      <c r="A1238" s="4" t="s">
        <v>5039</v>
      </c>
      <c r="B1238" s="4" t="s">
        <v>5040</v>
      </c>
      <c r="C1238" s="4" t="s">
        <v>3039</v>
      </c>
      <c r="D1238" s="54" t="e">
        <f t="shared" si="57"/>
        <v>#VALUE!</v>
      </c>
      <c r="E1238" s="54" t="e">
        <f t="shared" si="58"/>
        <v>#VALUE!</v>
      </c>
      <c r="F1238" s="54" t="e">
        <f t="shared" si="59"/>
        <v>#VALUE!</v>
      </c>
    </row>
    <row r="1239" spans="1:6">
      <c r="A1239" s="5" t="s">
        <v>5041</v>
      </c>
      <c r="B1239" s="5" t="s">
        <v>5042</v>
      </c>
      <c r="C1239" s="5" t="s">
        <v>3039</v>
      </c>
      <c r="D1239" s="54" t="e">
        <f t="shared" si="57"/>
        <v>#VALUE!</v>
      </c>
      <c r="E1239" s="54" t="e">
        <f t="shared" si="58"/>
        <v>#VALUE!</v>
      </c>
      <c r="F1239" s="54" t="e">
        <f t="shared" si="59"/>
        <v>#VALUE!</v>
      </c>
    </row>
    <row r="1240" spans="1:6">
      <c r="A1240" s="4" t="s">
        <v>5043</v>
      </c>
      <c r="B1240" s="4" t="s">
        <v>5044</v>
      </c>
      <c r="C1240" s="4" t="s">
        <v>3039</v>
      </c>
      <c r="D1240" s="54" t="e">
        <f t="shared" si="57"/>
        <v>#VALUE!</v>
      </c>
      <c r="E1240" s="54" t="e">
        <f t="shared" si="58"/>
        <v>#VALUE!</v>
      </c>
      <c r="F1240" s="54" t="e">
        <f t="shared" si="59"/>
        <v>#VALUE!</v>
      </c>
    </row>
    <row r="1241" spans="1:6">
      <c r="A1241" s="5" t="s">
        <v>5045</v>
      </c>
      <c r="B1241" s="5" t="s">
        <v>5046</v>
      </c>
      <c r="C1241" s="5" t="s">
        <v>3820</v>
      </c>
      <c r="D1241" s="54">
        <f t="shared" si="57"/>
        <v>122.2</v>
      </c>
      <c r="E1241" s="54">
        <f t="shared" si="58"/>
        <v>112.8</v>
      </c>
      <c r="F1241" s="54">
        <f t="shared" si="59"/>
        <v>131.6</v>
      </c>
    </row>
    <row r="1242" spans="1:6">
      <c r="A1242" s="4" t="s">
        <v>5047</v>
      </c>
      <c r="B1242" s="4" t="s">
        <v>5048</v>
      </c>
      <c r="C1242" s="4" t="s">
        <v>3136</v>
      </c>
      <c r="D1242" s="54">
        <f t="shared" si="57"/>
        <v>179.4</v>
      </c>
      <c r="E1242" s="54">
        <f t="shared" si="58"/>
        <v>165.6</v>
      </c>
      <c r="F1242" s="54">
        <f t="shared" si="59"/>
        <v>193.2</v>
      </c>
    </row>
    <row r="1243" spans="1:6">
      <c r="A1243" s="5" t="s">
        <v>5049</v>
      </c>
      <c r="B1243" s="5" t="s">
        <v>5050</v>
      </c>
      <c r="C1243" s="5" t="s">
        <v>3039</v>
      </c>
      <c r="D1243" s="54" t="e">
        <f t="shared" si="57"/>
        <v>#VALUE!</v>
      </c>
      <c r="E1243" s="54" t="e">
        <f t="shared" si="58"/>
        <v>#VALUE!</v>
      </c>
      <c r="F1243" s="54" t="e">
        <f t="shared" si="59"/>
        <v>#VALUE!</v>
      </c>
    </row>
    <row r="1244" spans="1:6">
      <c r="A1244" s="4" t="s">
        <v>5051</v>
      </c>
      <c r="B1244" s="4" t="s">
        <v>5052</v>
      </c>
      <c r="C1244" s="4" t="s">
        <v>3039</v>
      </c>
      <c r="D1244" s="54" t="e">
        <f t="shared" si="57"/>
        <v>#VALUE!</v>
      </c>
      <c r="E1244" s="54" t="e">
        <f t="shared" si="58"/>
        <v>#VALUE!</v>
      </c>
      <c r="F1244" s="54" t="e">
        <f t="shared" si="59"/>
        <v>#VALUE!</v>
      </c>
    </row>
    <row r="1245" spans="1:6">
      <c r="A1245" s="5" t="s">
        <v>5053</v>
      </c>
      <c r="B1245" s="5" t="s">
        <v>5054</v>
      </c>
      <c r="C1245" s="5" t="s">
        <v>3039</v>
      </c>
      <c r="D1245" s="54" t="e">
        <f t="shared" si="57"/>
        <v>#VALUE!</v>
      </c>
      <c r="E1245" s="54" t="e">
        <f t="shared" si="58"/>
        <v>#VALUE!</v>
      </c>
      <c r="F1245" s="54" t="e">
        <f t="shared" si="59"/>
        <v>#VALUE!</v>
      </c>
    </row>
    <row r="1246" spans="1:6">
      <c r="A1246" s="4" t="s">
        <v>5055</v>
      </c>
      <c r="B1246" s="4" t="s">
        <v>5056</v>
      </c>
      <c r="C1246" s="4" t="s">
        <v>3039</v>
      </c>
      <c r="D1246" s="54" t="e">
        <f t="shared" si="57"/>
        <v>#VALUE!</v>
      </c>
      <c r="E1246" s="54" t="e">
        <f t="shared" si="58"/>
        <v>#VALUE!</v>
      </c>
      <c r="F1246" s="54" t="e">
        <f t="shared" si="59"/>
        <v>#VALUE!</v>
      </c>
    </row>
    <row r="1247" spans="1:6">
      <c r="A1247" s="5" t="s">
        <v>5057</v>
      </c>
      <c r="B1247" s="5" t="s">
        <v>5058</v>
      </c>
      <c r="C1247" s="5" t="s">
        <v>3039</v>
      </c>
      <c r="D1247" s="54" t="e">
        <f t="shared" si="57"/>
        <v>#VALUE!</v>
      </c>
      <c r="E1247" s="54" t="e">
        <f t="shared" si="58"/>
        <v>#VALUE!</v>
      </c>
      <c r="F1247" s="54" t="e">
        <f t="shared" si="59"/>
        <v>#VALUE!</v>
      </c>
    </row>
    <row r="1248" spans="1:6">
      <c r="A1248" s="4" t="s">
        <v>5059</v>
      </c>
      <c r="B1248" s="4" t="s">
        <v>5060</v>
      </c>
      <c r="C1248" s="4" t="s">
        <v>3039</v>
      </c>
      <c r="D1248" s="54" t="e">
        <f t="shared" si="57"/>
        <v>#VALUE!</v>
      </c>
      <c r="E1248" s="54" t="e">
        <f t="shared" si="58"/>
        <v>#VALUE!</v>
      </c>
      <c r="F1248" s="54" t="e">
        <f t="shared" si="59"/>
        <v>#VALUE!</v>
      </c>
    </row>
    <row r="1249" spans="1:6">
      <c r="A1249" s="5" t="s">
        <v>5061</v>
      </c>
      <c r="B1249" s="5" t="s">
        <v>5062</v>
      </c>
      <c r="C1249" s="5" t="s">
        <v>2675</v>
      </c>
      <c r="D1249" s="54">
        <f t="shared" si="57"/>
        <v>858</v>
      </c>
      <c r="E1249" s="54">
        <f t="shared" si="58"/>
        <v>792</v>
      </c>
      <c r="F1249" s="54">
        <f t="shared" si="59"/>
        <v>923.99999999999989</v>
      </c>
    </row>
    <row r="1250" spans="1:6">
      <c r="A1250" s="4" t="s">
        <v>5063</v>
      </c>
      <c r="B1250" s="4" t="s">
        <v>5064</v>
      </c>
      <c r="C1250" s="4" t="s">
        <v>2609</v>
      </c>
      <c r="D1250" s="54">
        <f t="shared" si="57"/>
        <v>643.5</v>
      </c>
      <c r="E1250" s="54">
        <f t="shared" si="58"/>
        <v>594</v>
      </c>
      <c r="F1250" s="54">
        <f t="shared" si="59"/>
        <v>693</v>
      </c>
    </row>
    <row r="1251" spans="1:6">
      <c r="A1251" s="5" t="s">
        <v>5065</v>
      </c>
      <c r="B1251" s="5" t="s">
        <v>5066</v>
      </c>
      <c r="C1251" s="5" t="s">
        <v>2505</v>
      </c>
      <c r="D1251" s="54">
        <f t="shared" si="57"/>
        <v>143</v>
      </c>
      <c r="E1251" s="54">
        <f t="shared" si="58"/>
        <v>132</v>
      </c>
      <c r="F1251" s="54">
        <f t="shared" si="59"/>
        <v>154</v>
      </c>
    </row>
    <row r="1252" spans="1:6">
      <c r="A1252" s="4" t="s">
        <v>5067</v>
      </c>
      <c r="B1252" s="4" t="s">
        <v>5068</v>
      </c>
      <c r="C1252" s="4" t="s">
        <v>2524</v>
      </c>
      <c r="D1252" s="54">
        <f t="shared" si="57"/>
        <v>200.20000000000002</v>
      </c>
      <c r="E1252" s="54">
        <f t="shared" si="58"/>
        <v>184.79999999999998</v>
      </c>
      <c r="F1252" s="54">
        <f t="shared" si="59"/>
        <v>215.6</v>
      </c>
    </row>
    <row r="1253" spans="1:6">
      <c r="A1253" s="5" t="s">
        <v>5069</v>
      </c>
      <c r="B1253" s="5" t="s">
        <v>5070</v>
      </c>
      <c r="C1253" s="5" t="s">
        <v>3622</v>
      </c>
      <c r="D1253" s="54">
        <f t="shared" si="57"/>
        <v>157.30000000000001</v>
      </c>
      <c r="E1253" s="54">
        <f t="shared" si="58"/>
        <v>145.19999999999999</v>
      </c>
      <c r="F1253" s="54">
        <f t="shared" si="59"/>
        <v>169.39999999999998</v>
      </c>
    </row>
    <row r="1254" spans="1:6" ht="24">
      <c r="A1254" s="4" t="s">
        <v>5071</v>
      </c>
      <c r="B1254" s="4" t="s">
        <v>5072</v>
      </c>
      <c r="C1254" s="4" t="s">
        <v>5073</v>
      </c>
      <c r="D1254" s="54">
        <f t="shared" si="57"/>
        <v>174.20000000000002</v>
      </c>
      <c r="E1254" s="54">
        <f t="shared" si="58"/>
        <v>160.79999999999998</v>
      </c>
      <c r="F1254" s="54">
        <f t="shared" si="59"/>
        <v>187.6</v>
      </c>
    </row>
    <row r="1255" spans="1:6">
      <c r="A1255" s="5" t="s">
        <v>5074</v>
      </c>
      <c r="B1255" s="5" t="s">
        <v>5075</v>
      </c>
      <c r="C1255" s="5" t="s">
        <v>2505</v>
      </c>
      <c r="D1255" s="54">
        <f t="shared" si="57"/>
        <v>143</v>
      </c>
      <c r="E1255" s="54">
        <f t="shared" si="58"/>
        <v>132</v>
      </c>
      <c r="F1255" s="54">
        <f t="shared" si="59"/>
        <v>154</v>
      </c>
    </row>
    <row r="1256" spans="1:6">
      <c r="A1256" s="4" t="s">
        <v>5076</v>
      </c>
      <c r="B1256" s="4" t="s">
        <v>5077</v>
      </c>
      <c r="C1256" s="4" t="s">
        <v>3187</v>
      </c>
      <c r="D1256" s="54">
        <f t="shared" si="57"/>
        <v>128.70000000000002</v>
      </c>
      <c r="E1256" s="54">
        <f t="shared" si="58"/>
        <v>118.8</v>
      </c>
      <c r="F1256" s="54">
        <f t="shared" si="59"/>
        <v>138.6</v>
      </c>
    </row>
    <row r="1257" spans="1:6" ht="24">
      <c r="A1257" s="5" t="s">
        <v>5078</v>
      </c>
      <c r="B1257" s="5" t="s">
        <v>5079</v>
      </c>
      <c r="C1257" s="5" t="s">
        <v>3227</v>
      </c>
      <c r="D1257" s="54">
        <f t="shared" si="57"/>
        <v>185.9</v>
      </c>
      <c r="E1257" s="54">
        <f t="shared" si="58"/>
        <v>171.6</v>
      </c>
      <c r="F1257" s="54">
        <f t="shared" si="59"/>
        <v>200.2</v>
      </c>
    </row>
    <row r="1258" spans="1:6">
      <c r="A1258" s="4" t="s">
        <v>5080</v>
      </c>
      <c r="B1258" s="4" t="s">
        <v>5081</v>
      </c>
      <c r="C1258" s="4" t="s">
        <v>2623</v>
      </c>
      <c r="D1258" s="54">
        <f t="shared" si="57"/>
        <v>171.6</v>
      </c>
      <c r="E1258" s="54">
        <f t="shared" si="58"/>
        <v>158.4</v>
      </c>
      <c r="F1258" s="54">
        <f t="shared" si="59"/>
        <v>184.79999999999998</v>
      </c>
    </row>
    <row r="1259" spans="1:6" ht="24">
      <c r="A1259" s="5" t="s">
        <v>5082</v>
      </c>
      <c r="B1259" s="5" t="s">
        <v>5083</v>
      </c>
      <c r="C1259" s="5" t="s">
        <v>5084</v>
      </c>
      <c r="D1259" s="54">
        <f t="shared" si="57"/>
        <v>127.4</v>
      </c>
      <c r="E1259" s="54">
        <f t="shared" si="58"/>
        <v>117.6</v>
      </c>
      <c r="F1259" s="54">
        <f t="shared" si="59"/>
        <v>137.19999999999999</v>
      </c>
    </row>
    <row r="1260" spans="1:6">
      <c r="A1260" s="4" t="s">
        <v>5085</v>
      </c>
      <c r="B1260" s="4" t="s">
        <v>5086</v>
      </c>
      <c r="C1260" s="4" t="s">
        <v>2612</v>
      </c>
      <c r="D1260" s="54">
        <f t="shared" si="57"/>
        <v>500.5</v>
      </c>
      <c r="E1260" s="54">
        <f t="shared" si="58"/>
        <v>462</v>
      </c>
      <c r="F1260" s="54">
        <f t="shared" si="59"/>
        <v>539</v>
      </c>
    </row>
    <row r="1261" spans="1:6">
      <c r="A1261" s="5" t="s">
        <v>5087</v>
      </c>
      <c r="B1261" s="5" t="s">
        <v>5088</v>
      </c>
      <c r="C1261" s="5" t="s">
        <v>2639</v>
      </c>
      <c r="D1261" s="54" t="e">
        <f t="shared" si="57"/>
        <v>#VALUE!</v>
      </c>
      <c r="E1261" s="54" t="e">
        <f t="shared" si="58"/>
        <v>#VALUE!</v>
      </c>
      <c r="F1261" s="54" t="e">
        <f t="shared" si="59"/>
        <v>#VALUE!</v>
      </c>
    </row>
    <row r="1262" spans="1:6">
      <c r="A1262" s="4" t="s">
        <v>5089</v>
      </c>
      <c r="B1262" s="4" t="s">
        <v>5090</v>
      </c>
      <c r="C1262" s="4" t="s">
        <v>2505</v>
      </c>
      <c r="D1262" s="54">
        <f t="shared" si="57"/>
        <v>143</v>
      </c>
      <c r="E1262" s="54">
        <f t="shared" si="58"/>
        <v>132</v>
      </c>
      <c r="F1262" s="54">
        <f t="shared" si="59"/>
        <v>154</v>
      </c>
    </row>
    <row r="1263" spans="1:6">
      <c r="A1263" s="5" t="s">
        <v>5091</v>
      </c>
      <c r="B1263" s="5" t="s">
        <v>5092</v>
      </c>
      <c r="C1263" s="5" t="s">
        <v>3009</v>
      </c>
      <c r="D1263" s="54">
        <f t="shared" si="57"/>
        <v>93.600000000000009</v>
      </c>
      <c r="E1263" s="54">
        <f t="shared" si="58"/>
        <v>86.399999999999991</v>
      </c>
      <c r="F1263" s="54">
        <f t="shared" si="59"/>
        <v>100.8</v>
      </c>
    </row>
    <row r="1264" spans="1:6">
      <c r="A1264" s="4" t="s">
        <v>5093</v>
      </c>
      <c r="B1264" s="4" t="s">
        <v>5094</v>
      </c>
      <c r="C1264" s="4" t="s">
        <v>3039</v>
      </c>
      <c r="D1264" s="54" t="e">
        <f t="shared" si="57"/>
        <v>#VALUE!</v>
      </c>
      <c r="E1264" s="54" t="e">
        <f t="shared" si="58"/>
        <v>#VALUE!</v>
      </c>
      <c r="F1264" s="54" t="e">
        <f t="shared" si="59"/>
        <v>#VALUE!</v>
      </c>
    </row>
    <row r="1265" spans="1:6">
      <c r="A1265" s="5" t="s">
        <v>5095</v>
      </c>
      <c r="B1265" s="5" t="s">
        <v>5096</v>
      </c>
      <c r="C1265" s="5" t="s">
        <v>3039</v>
      </c>
      <c r="D1265" s="54" t="e">
        <f t="shared" si="57"/>
        <v>#VALUE!</v>
      </c>
      <c r="E1265" s="54" t="e">
        <f t="shared" si="58"/>
        <v>#VALUE!</v>
      </c>
      <c r="F1265" s="54" t="e">
        <f t="shared" si="59"/>
        <v>#VALUE!</v>
      </c>
    </row>
    <row r="1266" spans="1:6">
      <c r="A1266" s="4" t="s">
        <v>5097</v>
      </c>
      <c r="B1266" s="4" t="s">
        <v>5098</v>
      </c>
      <c r="C1266" s="4" t="s">
        <v>3039</v>
      </c>
      <c r="D1266" s="54" t="e">
        <f t="shared" si="57"/>
        <v>#VALUE!</v>
      </c>
      <c r="E1266" s="54" t="e">
        <f t="shared" si="58"/>
        <v>#VALUE!</v>
      </c>
      <c r="F1266" s="54" t="e">
        <f t="shared" si="59"/>
        <v>#VALUE!</v>
      </c>
    </row>
    <row r="1267" spans="1:6">
      <c r="A1267" s="5" t="s">
        <v>5099</v>
      </c>
      <c r="B1267" s="5" t="s">
        <v>5100</v>
      </c>
      <c r="C1267" s="5" t="s">
        <v>3119</v>
      </c>
      <c r="D1267" s="54" t="e">
        <f t="shared" si="57"/>
        <v>#VALUE!</v>
      </c>
      <c r="E1267" s="54" t="e">
        <f t="shared" si="58"/>
        <v>#VALUE!</v>
      </c>
      <c r="F1267" s="54" t="e">
        <f t="shared" si="59"/>
        <v>#VALUE!</v>
      </c>
    </row>
    <row r="1268" spans="1:6">
      <c r="A1268" s="4" t="s">
        <v>5101</v>
      </c>
      <c r="B1268" s="4" t="s">
        <v>5102</v>
      </c>
      <c r="C1268" s="4" t="s">
        <v>2609</v>
      </c>
      <c r="D1268" s="54">
        <f t="shared" si="57"/>
        <v>643.5</v>
      </c>
      <c r="E1268" s="54">
        <f t="shared" si="58"/>
        <v>594</v>
      </c>
      <c r="F1268" s="54">
        <f t="shared" si="59"/>
        <v>693</v>
      </c>
    </row>
    <row r="1269" spans="1:6">
      <c r="A1269" s="5" t="s">
        <v>5103</v>
      </c>
      <c r="B1269" s="5" t="s">
        <v>5104</v>
      </c>
      <c r="C1269" s="5" t="s">
        <v>2480</v>
      </c>
      <c r="D1269" s="54">
        <f t="shared" si="57"/>
        <v>357.5</v>
      </c>
      <c r="E1269" s="54">
        <f t="shared" si="58"/>
        <v>330</v>
      </c>
      <c r="F1269" s="54">
        <f t="shared" si="59"/>
        <v>385</v>
      </c>
    </row>
    <row r="1270" spans="1:6">
      <c r="A1270" s="4" t="s">
        <v>5105</v>
      </c>
      <c r="B1270" s="4" t="s">
        <v>5106</v>
      </c>
      <c r="C1270" s="4" t="s">
        <v>3179</v>
      </c>
      <c r="D1270" s="54">
        <f t="shared" si="57"/>
        <v>286</v>
      </c>
      <c r="E1270" s="54">
        <f t="shared" si="58"/>
        <v>264</v>
      </c>
      <c r="F1270" s="54">
        <f t="shared" si="59"/>
        <v>308</v>
      </c>
    </row>
    <row r="1271" spans="1:6">
      <c r="A1271" s="5" t="s">
        <v>5107</v>
      </c>
      <c r="B1271" s="5" t="s">
        <v>5108</v>
      </c>
      <c r="C1271" s="5" t="s">
        <v>3836</v>
      </c>
      <c r="D1271" s="54">
        <f t="shared" si="57"/>
        <v>1716</v>
      </c>
      <c r="E1271" s="54">
        <f t="shared" si="58"/>
        <v>1584</v>
      </c>
      <c r="F1271" s="54">
        <f t="shared" si="59"/>
        <v>1847.9999999999998</v>
      </c>
    </row>
    <row r="1272" spans="1:6">
      <c r="A1272" s="4" t="s">
        <v>5109</v>
      </c>
      <c r="B1272" s="4" t="s">
        <v>5110</v>
      </c>
      <c r="C1272" s="4" t="s">
        <v>3148</v>
      </c>
      <c r="D1272" s="54">
        <f t="shared" si="57"/>
        <v>393.90000000000003</v>
      </c>
      <c r="E1272" s="54">
        <f t="shared" si="58"/>
        <v>363.59999999999997</v>
      </c>
      <c r="F1272" s="54">
        <f t="shared" si="59"/>
        <v>424.2</v>
      </c>
    </row>
    <row r="1273" spans="1:6">
      <c r="A1273" s="5" t="s">
        <v>5111</v>
      </c>
      <c r="B1273" s="5" t="s">
        <v>5112</v>
      </c>
      <c r="C1273" s="5" t="s">
        <v>2436</v>
      </c>
      <c r="D1273" s="54">
        <f t="shared" si="57"/>
        <v>715</v>
      </c>
      <c r="E1273" s="54">
        <f t="shared" si="58"/>
        <v>660</v>
      </c>
      <c r="F1273" s="54">
        <f t="shared" si="59"/>
        <v>770</v>
      </c>
    </row>
    <row r="1274" spans="1:6">
      <c r="A1274" s="4" t="s">
        <v>5113</v>
      </c>
      <c r="B1274" s="4" t="s">
        <v>5114</v>
      </c>
      <c r="C1274" s="4" t="s">
        <v>2436</v>
      </c>
      <c r="D1274" s="54">
        <f t="shared" si="57"/>
        <v>715</v>
      </c>
      <c r="E1274" s="54">
        <f t="shared" si="58"/>
        <v>660</v>
      </c>
      <c r="F1274" s="54">
        <f t="shared" si="59"/>
        <v>770</v>
      </c>
    </row>
    <row r="1275" spans="1:6">
      <c r="A1275" s="5" t="s">
        <v>5115</v>
      </c>
      <c r="B1275" s="5" t="s">
        <v>5116</v>
      </c>
      <c r="C1275" s="5" t="s">
        <v>2436</v>
      </c>
      <c r="D1275" s="54">
        <f t="shared" si="57"/>
        <v>715</v>
      </c>
      <c r="E1275" s="54">
        <f t="shared" si="58"/>
        <v>660</v>
      </c>
      <c r="F1275" s="54">
        <f t="shared" si="59"/>
        <v>770</v>
      </c>
    </row>
    <row r="1276" spans="1:6">
      <c r="A1276" s="4" t="s">
        <v>5117</v>
      </c>
      <c r="B1276" s="4" t="s">
        <v>5118</v>
      </c>
      <c r="C1276" s="4" t="s">
        <v>2436</v>
      </c>
      <c r="D1276" s="54">
        <f t="shared" si="57"/>
        <v>715</v>
      </c>
      <c r="E1276" s="54">
        <f t="shared" si="58"/>
        <v>660</v>
      </c>
      <c r="F1276" s="54">
        <f t="shared" si="59"/>
        <v>770</v>
      </c>
    </row>
    <row r="1277" spans="1:6">
      <c r="A1277" s="5" t="s">
        <v>5119</v>
      </c>
      <c r="B1277" s="5" t="s">
        <v>5120</v>
      </c>
      <c r="C1277" s="5" t="s">
        <v>2436</v>
      </c>
      <c r="D1277" s="54">
        <f t="shared" si="57"/>
        <v>715</v>
      </c>
      <c r="E1277" s="54">
        <f t="shared" si="58"/>
        <v>660</v>
      </c>
      <c r="F1277" s="54">
        <f t="shared" si="59"/>
        <v>770</v>
      </c>
    </row>
    <row r="1278" spans="1:6">
      <c r="A1278" s="4" t="s">
        <v>5121</v>
      </c>
      <c r="B1278" s="4" t="s">
        <v>5122</v>
      </c>
      <c r="C1278" s="4" t="s">
        <v>4223</v>
      </c>
      <c r="D1278" s="54">
        <f t="shared" si="57"/>
        <v>1001</v>
      </c>
      <c r="E1278" s="54">
        <f t="shared" si="58"/>
        <v>924</v>
      </c>
      <c r="F1278" s="54">
        <f t="shared" si="59"/>
        <v>1078</v>
      </c>
    </row>
    <row r="1279" spans="1:6" ht="36">
      <c r="A1279" s="5" t="s">
        <v>5123</v>
      </c>
      <c r="B1279" s="5" t="s">
        <v>5124</v>
      </c>
      <c r="C1279" s="5" t="s">
        <v>3148</v>
      </c>
      <c r="D1279" s="54">
        <f t="shared" si="57"/>
        <v>393.90000000000003</v>
      </c>
      <c r="E1279" s="54">
        <f t="shared" si="58"/>
        <v>363.59999999999997</v>
      </c>
      <c r="F1279" s="54">
        <f t="shared" si="59"/>
        <v>424.2</v>
      </c>
    </row>
    <row r="1280" spans="1:6" ht="36">
      <c r="A1280" s="4" t="s">
        <v>5125</v>
      </c>
      <c r="B1280" s="4" t="s">
        <v>5126</v>
      </c>
      <c r="C1280" s="4" t="s">
        <v>3148</v>
      </c>
      <c r="D1280" s="54">
        <f t="shared" si="57"/>
        <v>393.90000000000003</v>
      </c>
      <c r="E1280" s="54">
        <f t="shared" si="58"/>
        <v>363.59999999999997</v>
      </c>
      <c r="F1280" s="54">
        <f t="shared" si="59"/>
        <v>424.2</v>
      </c>
    </row>
    <row r="1281" spans="1:6">
      <c r="A1281" s="5" t="s">
        <v>5127</v>
      </c>
      <c r="B1281" s="5" t="s">
        <v>5128</v>
      </c>
      <c r="C1281" s="5" t="s">
        <v>5129</v>
      </c>
      <c r="D1281" s="54">
        <f t="shared" si="57"/>
        <v>1530.1000000000001</v>
      </c>
      <c r="E1281" s="54">
        <f t="shared" si="58"/>
        <v>1412.3999999999999</v>
      </c>
      <c r="F1281" s="54">
        <f t="shared" si="59"/>
        <v>1647.8</v>
      </c>
    </row>
    <row r="1282" spans="1:6" ht="24">
      <c r="A1282" s="4" t="s">
        <v>5130</v>
      </c>
      <c r="B1282" s="4" t="s">
        <v>5131</v>
      </c>
      <c r="C1282" s="4" t="s">
        <v>5132</v>
      </c>
      <c r="D1282" s="54">
        <f t="shared" si="57"/>
        <v>1166.1000000000001</v>
      </c>
      <c r="E1282" s="54">
        <f t="shared" si="58"/>
        <v>1076.3999999999999</v>
      </c>
      <c r="F1282" s="54">
        <f t="shared" si="59"/>
        <v>1255.8</v>
      </c>
    </row>
    <row r="1283" spans="1:6" ht="36">
      <c r="A1283" s="5" t="s">
        <v>5133</v>
      </c>
      <c r="B1283" s="5" t="s">
        <v>5134</v>
      </c>
      <c r="C1283" s="5" t="s">
        <v>5135</v>
      </c>
      <c r="D1283" s="54">
        <f t="shared" ref="D1283:D1346" si="60">C1283*0.65</f>
        <v>1201.2</v>
      </c>
      <c r="E1283" s="54">
        <f t="shared" ref="E1283:E1346" si="61">C1283*0.6</f>
        <v>1108.8</v>
      </c>
      <c r="F1283" s="54">
        <f t="shared" ref="F1283:F1346" si="62">C1283*0.7</f>
        <v>1293.5999999999999</v>
      </c>
    </row>
    <row r="1284" spans="1:6" ht="36">
      <c r="A1284" s="4" t="s">
        <v>5136</v>
      </c>
      <c r="B1284" s="4" t="s">
        <v>5137</v>
      </c>
      <c r="C1284" s="4" t="s">
        <v>5135</v>
      </c>
      <c r="D1284" s="54">
        <f t="shared" si="60"/>
        <v>1201.2</v>
      </c>
      <c r="E1284" s="54">
        <f t="shared" si="61"/>
        <v>1108.8</v>
      </c>
      <c r="F1284" s="54">
        <f t="shared" si="62"/>
        <v>1293.5999999999999</v>
      </c>
    </row>
    <row r="1285" spans="1:6" ht="36">
      <c r="A1285" s="5" t="s">
        <v>5138</v>
      </c>
      <c r="B1285" s="5" t="s">
        <v>5139</v>
      </c>
      <c r="C1285" s="5" t="s">
        <v>3829</v>
      </c>
      <c r="D1285" s="54">
        <f t="shared" si="60"/>
        <v>1430</v>
      </c>
      <c r="E1285" s="54">
        <f t="shared" si="61"/>
        <v>1320</v>
      </c>
      <c r="F1285" s="54">
        <f t="shared" si="62"/>
        <v>1540</v>
      </c>
    </row>
    <row r="1286" spans="1:6" ht="36">
      <c r="A1286" s="4" t="s">
        <v>5140</v>
      </c>
      <c r="B1286" s="4" t="s">
        <v>5141</v>
      </c>
      <c r="C1286" s="4" t="s">
        <v>3829</v>
      </c>
      <c r="D1286" s="54">
        <f t="shared" si="60"/>
        <v>1430</v>
      </c>
      <c r="E1286" s="54">
        <f t="shared" si="61"/>
        <v>1320</v>
      </c>
      <c r="F1286" s="54">
        <f t="shared" si="62"/>
        <v>1540</v>
      </c>
    </row>
    <row r="1287" spans="1:6" ht="24">
      <c r="A1287" s="5" t="s">
        <v>5142</v>
      </c>
      <c r="B1287" s="5" t="s">
        <v>5143</v>
      </c>
      <c r="C1287" s="5" t="s">
        <v>3141</v>
      </c>
      <c r="D1287" s="54">
        <f t="shared" si="60"/>
        <v>1287</v>
      </c>
      <c r="E1287" s="54">
        <f t="shared" si="61"/>
        <v>1188</v>
      </c>
      <c r="F1287" s="54">
        <f t="shared" si="62"/>
        <v>1386</v>
      </c>
    </row>
    <row r="1288" spans="1:6">
      <c r="A1288" s="4" t="s">
        <v>5144</v>
      </c>
      <c r="B1288" s="4" t="s">
        <v>5145</v>
      </c>
      <c r="C1288" s="4" t="s">
        <v>2474</v>
      </c>
      <c r="D1288" s="54">
        <f t="shared" si="60"/>
        <v>572</v>
      </c>
      <c r="E1288" s="54">
        <f t="shared" si="61"/>
        <v>528</v>
      </c>
      <c r="F1288" s="54">
        <f t="shared" si="62"/>
        <v>616</v>
      </c>
    </row>
    <row r="1289" spans="1:6">
      <c r="A1289" s="5" t="s">
        <v>5146</v>
      </c>
      <c r="B1289" s="5" t="s">
        <v>5147</v>
      </c>
      <c r="C1289" s="5" t="s">
        <v>4223</v>
      </c>
      <c r="D1289" s="54">
        <f t="shared" si="60"/>
        <v>1001</v>
      </c>
      <c r="E1289" s="54">
        <f t="shared" si="61"/>
        <v>924</v>
      </c>
      <c r="F1289" s="54">
        <f t="shared" si="62"/>
        <v>1078</v>
      </c>
    </row>
    <row r="1290" spans="1:6">
      <c r="A1290" s="4" t="s">
        <v>5148</v>
      </c>
      <c r="B1290" s="4" t="s">
        <v>5149</v>
      </c>
      <c r="C1290" s="4" t="s">
        <v>4029</v>
      </c>
      <c r="D1290" s="54">
        <f t="shared" si="60"/>
        <v>2860</v>
      </c>
      <c r="E1290" s="54">
        <f t="shared" si="61"/>
        <v>2640</v>
      </c>
      <c r="F1290" s="54">
        <f t="shared" si="62"/>
        <v>3080</v>
      </c>
    </row>
    <row r="1291" spans="1:6">
      <c r="A1291" s="5" t="s">
        <v>5150</v>
      </c>
      <c r="B1291" s="5" t="s">
        <v>5151</v>
      </c>
      <c r="C1291" s="5" t="s">
        <v>3182</v>
      </c>
      <c r="D1291" s="54">
        <f t="shared" si="60"/>
        <v>786.5</v>
      </c>
      <c r="E1291" s="54">
        <f t="shared" si="61"/>
        <v>726</v>
      </c>
      <c r="F1291" s="54">
        <f t="shared" si="62"/>
        <v>847</v>
      </c>
    </row>
    <row r="1292" spans="1:6">
      <c r="A1292" s="4" t="s">
        <v>5152</v>
      </c>
      <c r="B1292" s="4" t="s">
        <v>5153</v>
      </c>
      <c r="C1292" s="4" t="s">
        <v>4117</v>
      </c>
      <c r="D1292" s="54">
        <f t="shared" si="60"/>
        <v>3575</v>
      </c>
      <c r="E1292" s="54">
        <f t="shared" si="61"/>
        <v>3300</v>
      </c>
      <c r="F1292" s="54">
        <f t="shared" si="62"/>
        <v>3849.9999999999995</v>
      </c>
    </row>
    <row r="1293" spans="1:6">
      <c r="A1293" s="5" t="s">
        <v>5154</v>
      </c>
      <c r="B1293" s="5" t="s">
        <v>5155</v>
      </c>
      <c r="C1293" s="5" t="s">
        <v>4130</v>
      </c>
      <c r="D1293" s="54">
        <f t="shared" si="60"/>
        <v>4290</v>
      </c>
      <c r="E1293" s="54">
        <f t="shared" si="61"/>
        <v>3960</v>
      </c>
      <c r="F1293" s="54">
        <f t="shared" si="62"/>
        <v>4620</v>
      </c>
    </row>
    <row r="1294" spans="1:6">
      <c r="A1294" s="4" t="s">
        <v>5156</v>
      </c>
      <c r="B1294" s="4" t="s">
        <v>5157</v>
      </c>
      <c r="C1294" s="4" t="s">
        <v>2463</v>
      </c>
      <c r="D1294" s="54">
        <f t="shared" si="60"/>
        <v>2288</v>
      </c>
      <c r="E1294" s="54">
        <f t="shared" si="61"/>
        <v>2112</v>
      </c>
      <c r="F1294" s="54">
        <f t="shared" si="62"/>
        <v>2464</v>
      </c>
    </row>
    <row r="1295" spans="1:6">
      <c r="A1295" s="5" t="s">
        <v>5158</v>
      </c>
      <c r="B1295" s="5" t="s">
        <v>5159</v>
      </c>
      <c r="C1295" s="5" t="s">
        <v>5160</v>
      </c>
      <c r="D1295" s="54">
        <f t="shared" si="60"/>
        <v>2574</v>
      </c>
      <c r="E1295" s="54">
        <f t="shared" si="61"/>
        <v>2376</v>
      </c>
      <c r="F1295" s="54">
        <f t="shared" si="62"/>
        <v>2772</v>
      </c>
    </row>
    <row r="1296" spans="1:6">
      <c r="A1296" s="4" t="s">
        <v>5161</v>
      </c>
      <c r="B1296" s="4" t="s">
        <v>5162</v>
      </c>
      <c r="C1296" s="4" t="s">
        <v>5163</v>
      </c>
      <c r="D1296" s="54">
        <f t="shared" si="60"/>
        <v>3146</v>
      </c>
      <c r="E1296" s="54">
        <f t="shared" si="61"/>
        <v>2904</v>
      </c>
      <c r="F1296" s="54">
        <f t="shared" si="62"/>
        <v>3388</v>
      </c>
    </row>
    <row r="1297" spans="1:6">
      <c r="A1297" s="5" t="s">
        <v>5164</v>
      </c>
      <c r="B1297" s="5" t="s">
        <v>5165</v>
      </c>
      <c r="C1297" s="5" t="s">
        <v>5166</v>
      </c>
      <c r="D1297" s="54">
        <f t="shared" si="60"/>
        <v>3432</v>
      </c>
      <c r="E1297" s="54">
        <f t="shared" si="61"/>
        <v>3168</v>
      </c>
      <c r="F1297" s="54">
        <f t="shared" si="62"/>
        <v>3695.9999999999995</v>
      </c>
    </row>
    <row r="1298" spans="1:6" ht="36">
      <c r="A1298" s="4" t="s">
        <v>5167</v>
      </c>
      <c r="B1298" s="4" t="s">
        <v>5168</v>
      </c>
      <c r="C1298" s="4" t="s">
        <v>5169</v>
      </c>
      <c r="D1298" s="54">
        <f t="shared" si="60"/>
        <v>271.7</v>
      </c>
      <c r="E1298" s="54">
        <f t="shared" si="61"/>
        <v>250.79999999999998</v>
      </c>
      <c r="F1298" s="54">
        <f t="shared" si="62"/>
        <v>292.59999999999997</v>
      </c>
    </row>
    <row r="1299" spans="1:6" ht="24">
      <c r="A1299" s="5" t="s">
        <v>5170</v>
      </c>
      <c r="B1299" s="5" t="s">
        <v>5171</v>
      </c>
      <c r="C1299" s="5" t="s">
        <v>4385</v>
      </c>
      <c r="D1299" s="54">
        <f t="shared" si="60"/>
        <v>236.6</v>
      </c>
      <c r="E1299" s="54">
        <f t="shared" si="61"/>
        <v>218.4</v>
      </c>
      <c r="F1299" s="54">
        <f t="shared" si="62"/>
        <v>254.79999999999998</v>
      </c>
    </row>
    <row r="1300" spans="1:6">
      <c r="A1300" s="4" t="s">
        <v>5172</v>
      </c>
      <c r="B1300" s="4" t="s">
        <v>5173</v>
      </c>
      <c r="C1300" s="4" t="s">
        <v>4135</v>
      </c>
      <c r="D1300" s="54">
        <f t="shared" si="60"/>
        <v>608.4</v>
      </c>
      <c r="E1300" s="54">
        <f t="shared" si="61"/>
        <v>561.6</v>
      </c>
      <c r="F1300" s="54">
        <f t="shared" si="62"/>
        <v>655.19999999999993</v>
      </c>
    </row>
    <row r="1301" spans="1:6">
      <c r="A1301" s="5" t="s">
        <v>5174</v>
      </c>
      <c r="B1301" s="5" t="s">
        <v>5175</v>
      </c>
      <c r="C1301" s="5" t="s">
        <v>2628</v>
      </c>
      <c r="D1301" s="54">
        <f t="shared" si="60"/>
        <v>929.5</v>
      </c>
      <c r="E1301" s="54">
        <f t="shared" si="61"/>
        <v>858</v>
      </c>
      <c r="F1301" s="54">
        <f t="shared" si="62"/>
        <v>1000.9999999999999</v>
      </c>
    </row>
    <row r="1302" spans="1:6">
      <c r="A1302" s="4" t="s">
        <v>5176</v>
      </c>
      <c r="B1302" s="4" t="s">
        <v>5177</v>
      </c>
      <c r="C1302" s="4" t="s">
        <v>5178</v>
      </c>
      <c r="D1302" s="54">
        <f t="shared" si="60"/>
        <v>965.9</v>
      </c>
      <c r="E1302" s="54">
        <f t="shared" si="61"/>
        <v>891.6</v>
      </c>
      <c r="F1302" s="54">
        <f t="shared" si="62"/>
        <v>1040.2</v>
      </c>
    </row>
    <row r="1303" spans="1:6" ht="24">
      <c r="A1303" s="5" t="s">
        <v>5179</v>
      </c>
      <c r="B1303" s="5" t="s">
        <v>5180</v>
      </c>
      <c r="C1303" s="5" t="s">
        <v>5181</v>
      </c>
      <c r="D1303" s="54">
        <f t="shared" si="60"/>
        <v>2181.4</v>
      </c>
      <c r="E1303" s="54">
        <f t="shared" si="61"/>
        <v>2013.6</v>
      </c>
      <c r="F1303" s="54">
        <f t="shared" si="62"/>
        <v>2349.1999999999998</v>
      </c>
    </row>
    <row r="1304" spans="1:6">
      <c r="A1304" s="4" t="s">
        <v>5182</v>
      </c>
      <c r="B1304" s="4" t="s">
        <v>5183</v>
      </c>
      <c r="C1304" s="4" t="s">
        <v>5184</v>
      </c>
      <c r="D1304" s="54">
        <f t="shared" si="60"/>
        <v>2324.4</v>
      </c>
      <c r="E1304" s="54">
        <f t="shared" si="61"/>
        <v>2145.6</v>
      </c>
      <c r="F1304" s="54">
        <f t="shared" si="62"/>
        <v>2503.1999999999998</v>
      </c>
    </row>
    <row r="1305" spans="1:6" ht="24">
      <c r="A1305" s="5" t="s">
        <v>5185</v>
      </c>
      <c r="B1305" s="5" t="s">
        <v>5186</v>
      </c>
      <c r="C1305" s="5" t="s">
        <v>5187</v>
      </c>
      <c r="D1305" s="54">
        <f t="shared" si="60"/>
        <v>2395.9</v>
      </c>
      <c r="E1305" s="54">
        <f t="shared" si="61"/>
        <v>2211.6</v>
      </c>
      <c r="F1305" s="54">
        <f t="shared" si="62"/>
        <v>2580.1999999999998</v>
      </c>
    </row>
    <row r="1306" spans="1:6" ht="24">
      <c r="A1306" s="4" t="s">
        <v>5188</v>
      </c>
      <c r="B1306" s="4" t="s">
        <v>5189</v>
      </c>
      <c r="C1306" s="4" t="s">
        <v>5190</v>
      </c>
      <c r="D1306" s="54">
        <f t="shared" si="60"/>
        <v>260</v>
      </c>
      <c r="E1306" s="54">
        <f t="shared" si="61"/>
        <v>240</v>
      </c>
      <c r="F1306" s="54">
        <f t="shared" si="62"/>
        <v>280</v>
      </c>
    </row>
    <row r="1307" spans="1:6" ht="24">
      <c r="A1307" s="5" t="s">
        <v>5191</v>
      </c>
      <c r="B1307" s="5" t="s">
        <v>5192</v>
      </c>
      <c r="C1307" s="5" t="s">
        <v>5193</v>
      </c>
      <c r="D1307" s="54">
        <f t="shared" si="60"/>
        <v>292.5</v>
      </c>
      <c r="E1307" s="54">
        <f t="shared" si="61"/>
        <v>270</v>
      </c>
      <c r="F1307" s="54">
        <f t="shared" si="62"/>
        <v>315</v>
      </c>
    </row>
    <row r="1308" spans="1:6" ht="24">
      <c r="A1308" s="4" t="s">
        <v>5194</v>
      </c>
      <c r="B1308" s="4" t="s">
        <v>5195</v>
      </c>
      <c r="C1308" s="4" t="s">
        <v>5196</v>
      </c>
      <c r="D1308" s="54">
        <f t="shared" si="60"/>
        <v>305.5</v>
      </c>
      <c r="E1308" s="54">
        <f t="shared" si="61"/>
        <v>282</v>
      </c>
      <c r="F1308" s="54">
        <f t="shared" si="62"/>
        <v>329</v>
      </c>
    </row>
    <row r="1309" spans="1:6" ht="24">
      <c r="A1309" s="5" t="s">
        <v>5197</v>
      </c>
      <c r="B1309" s="5" t="s">
        <v>5198</v>
      </c>
      <c r="C1309" s="5" t="s">
        <v>3179</v>
      </c>
      <c r="D1309" s="54">
        <f t="shared" si="60"/>
        <v>286</v>
      </c>
      <c r="E1309" s="54">
        <f t="shared" si="61"/>
        <v>264</v>
      </c>
      <c r="F1309" s="54">
        <f t="shared" si="62"/>
        <v>308</v>
      </c>
    </row>
    <row r="1310" spans="1:6" ht="24">
      <c r="A1310" s="4" t="s">
        <v>5199</v>
      </c>
      <c r="B1310" s="4" t="s">
        <v>5200</v>
      </c>
      <c r="C1310" s="4" t="s">
        <v>5196</v>
      </c>
      <c r="D1310" s="54">
        <f t="shared" si="60"/>
        <v>305.5</v>
      </c>
      <c r="E1310" s="54">
        <f t="shared" si="61"/>
        <v>282</v>
      </c>
      <c r="F1310" s="54">
        <f t="shared" si="62"/>
        <v>329</v>
      </c>
    </row>
    <row r="1311" spans="1:6" ht="24">
      <c r="A1311" s="5" t="s">
        <v>5201</v>
      </c>
      <c r="B1311" s="5" t="s">
        <v>5202</v>
      </c>
      <c r="C1311" s="5" t="s">
        <v>5203</v>
      </c>
      <c r="D1311" s="54">
        <f t="shared" si="60"/>
        <v>351</v>
      </c>
      <c r="E1311" s="54">
        <f t="shared" si="61"/>
        <v>324</v>
      </c>
      <c r="F1311" s="54">
        <f t="shared" si="62"/>
        <v>378</v>
      </c>
    </row>
    <row r="1312" spans="1:6" ht="24">
      <c r="A1312" s="4" t="s">
        <v>5204</v>
      </c>
      <c r="B1312" s="4" t="s">
        <v>5205</v>
      </c>
      <c r="C1312" s="4" t="s">
        <v>2653</v>
      </c>
      <c r="D1312" s="54">
        <f t="shared" si="60"/>
        <v>429</v>
      </c>
      <c r="E1312" s="54">
        <f t="shared" si="61"/>
        <v>396</v>
      </c>
      <c r="F1312" s="54">
        <f t="shared" si="62"/>
        <v>461.99999999999994</v>
      </c>
    </row>
    <row r="1313" spans="1:6">
      <c r="A1313" s="5" t="s">
        <v>5206</v>
      </c>
      <c r="B1313" s="5" t="s">
        <v>5207</v>
      </c>
      <c r="C1313" s="5" t="s">
        <v>2480</v>
      </c>
      <c r="D1313" s="54">
        <f t="shared" si="60"/>
        <v>357.5</v>
      </c>
      <c r="E1313" s="54">
        <f t="shared" si="61"/>
        <v>330</v>
      </c>
      <c r="F1313" s="54">
        <f t="shared" si="62"/>
        <v>385</v>
      </c>
    </row>
    <row r="1314" spans="1:6">
      <c r="A1314" s="4" t="s">
        <v>5208</v>
      </c>
      <c r="B1314" s="4" t="s">
        <v>5209</v>
      </c>
      <c r="C1314" s="4" t="s">
        <v>2653</v>
      </c>
      <c r="D1314" s="54">
        <f t="shared" si="60"/>
        <v>429</v>
      </c>
      <c r="E1314" s="54">
        <f t="shared" si="61"/>
        <v>396</v>
      </c>
      <c r="F1314" s="54">
        <f t="shared" si="62"/>
        <v>461.99999999999994</v>
      </c>
    </row>
    <row r="1315" spans="1:6" ht="36">
      <c r="A1315" s="5" t="s">
        <v>5210</v>
      </c>
      <c r="B1315" s="5" t="s">
        <v>5211</v>
      </c>
      <c r="C1315" s="5" t="s">
        <v>5169</v>
      </c>
      <c r="D1315" s="54">
        <f t="shared" si="60"/>
        <v>271.7</v>
      </c>
      <c r="E1315" s="54">
        <f t="shared" si="61"/>
        <v>250.79999999999998</v>
      </c>
      <c r="F1315" s="54">
        <f t="shared" si="62"/>
        <v>292.59999999999997</v>
      </c>
    </row>
    <row r="1316" spans="1:6" ht="36">
      <c r="A1316" s="4" t="s">
        <v>5212</v>
      </c>
      <c r="B1316" s="4" t="s">
        <v>5213</v>
      </c>
      <c r="C1316" s="4" t="s">
        <v>5169</v>
      </c>
      <c r="D1316" s="54">
        <f t="shared" si="60"/>
        <v>271.7</v>
      </c>
      <c r="E1316" s="54">
        <f t="shared" si="61"/>
        <v>250.79999999999998</v>
      </c>
      <c r="F1316" s="54">
        <f t="shared" si="62"/>
        <v>292.59999999999997</v>
      </c>
    </row>
    <row r="1317" spans="1:6" ht="24">
      <c r="A1317" s="5" t="s">
        <v>5214</v>
      </c>
      <c r="B1317" s="5" t="s">
        <v>5215</v>
      </c>
      <c r="C1317" s="5" t="s">
        <v>4385</v>
      </c>
      <c r="D1317" s="54">
        <f t="shared" si="60"/>
        <v>236.6</v>
      </c>
      <c r="E1317" s="54">
        <f t="shared" si="61"/>
        <v>218.4</v>
      </c>
      <c r="F1317" s="54">
        <f t="shared" si="62"/>
        <v>254.79999999999998</v>
      </c>
    </row>
    <row r="1318" spans="1:6">
      <c r="A1318" s="4" t="s">
        <v>5216</v>
      </c>
      <c r="B1318" s="4" t="s">
        <v>5217</v>
      </c>
      <c r="C1318" s="4" t="s">
        <v>4135</v>
      </c>
      <c r="D1318" s="54">
        <f t="shared" si="60"/>
        <v>608.4</v>
      </c>
      <c r="E1318" s="54">
        <f t="shared" si="61"/>
        <v>561.6</v>
      </c>
      <c r="F1318" s="54">
        <f t="shared" si="62"/>
        <v>655.19999999999993</v>
      </c>
    </row>
    <row r="1319" spans="1:6" ht="48">
      <c r="A1319" s="5" t="s">
        <v>5218</v>
      </c>
      <c r="B1319" s="5" t="s">
        <v>5219</v>
      </c>
      <c r="C1319" s="5" t="s">
        <v>5220</v>
      </c>
      <c r="D1319" s="54">
        <f t="shared" si="60"/>
        <v>679.9</v>
      </c>
      <c r="E1319" s="54">
        <f t="shared" si="61"/>
        <v>627.6</v>
      </c>
      <c r="F1319" s="54">
        <f t="shared" si="62"/>
        <v>732.19999999999993</v>
      </c>
    </row>
    <row r="1320" spans="1:6" ht="48">
      <c r="A1320" s="4" t="s">
        <v>5221</v>
      </c>
      <c r="B1320" s="4" t="s">
        <v>5222</v>
      </c>
      <c r="C1320" s="4" t="s">
        <v>5220</v>
      </c>
      <c r="D1320" s="54">
        <f t="shared" si="60"/>
        <v>679.9</v>
      </c>
      <c r="E1320" s="54">
        <f t="shared" si="61"/>
        <v>627.6</v>
      </c>
      <c r="F1320" s="54">
        <f t="shared" si="62"/>
        <v>732.19999999999993</v>
      </c>
    </row>
    <row r="1321" spans="1:6" ht="36">
      <c r="A1321" s="5" t="s">
        <v>5223</v>
      </c>
      <c r="B1321" s="5" t="s">
        <v>5224</v>
      </c>
      <c r="C1321" s="5" t="s">
        <v>2474</v>
      </c>
      <c r="D1321" s="54">
        <f t="shared" si="60"/>
        <v>572</v>
      </c>
      <c r="E1321" s="54">
        <f t="shared" si="61"/>
        <v>528</v>
      </c>
      <c r="F1321" s="54">
        <f t="shared" si="62"/>
        <v>616</v>
      </c>
    </row>
    <row r="1322" spans="1:6" ht="24">
      <c r="A1322" s="4" t="s">
        <v>5225</v>
      </c>
      <c r="B1322" s="4" t="s">
        <v>5226</v>
      </c>
      <c r="C1322" s="4" t="s">
        <v>5190</v>
      </c>
      <c r="D1322" s="54">
        <f t="shared" si="60"/>
        <v>260</v>
      </c>
      <c r="E1322" s="54">
        <f t="shared" si="61"/>
        <v>240</v>
      </c>
      <c r="F1322" s="54">
        <f t="shared" si="62"/>
        <v>280</v>
      </c>
    </row>
    <row r="1323" spans="1:6" ht="24">
      <c r="A1323" s="5" t="s">
        <v>5227</v>
      </c>
      <c r="B1323" s="5" t="s">
        <v>5228</v>
      </c>
      <c r="C1323" s="5" t="s">
        <v>5193</v>
      </c>
      <c r="D1323" s="54">
        <f t="shared" si="60"/>
        <v>292.5</v>
      </c>
      <c r="E1323" s="54">
        <f t="shared" si="61"/>
        <v>270</v>
      </c>
      <c r="F1323" s="54">
        <f t="shared" si="62"/>
        <v>315</v>
      </c>
    </row>
    <row r="1324" spans="1:6" ht="24">
      <c r="A1324" s="4" t="s">
        <v>5229</v>
      </c>
      <c r="B1324" s="4" t="s">
        <v>5230</v>
      </c>
      <c r="C1324" s="4" t="s">
        <v>5193</v>
      </c>
      <c r="D1324" s="54">
        <f t="shared" si="60"/>
        <v>292.5</v>
      </c>
      <c r="E1324" s="54">
        <f t="shared" si="61"/>
        <v>270</v>
      </c>
      <c r="F1324" s="54">
        <f t="shared" si="62"/>
        <v>315</v>
      </c>
    </row>
    <row r="1325" spans="1:6" ht="24">
      <c r="A1325" s="5" t="s">
        <v>5231</v>
      </c>
      <c r="B1325" s="5" t="s">
        <v>5232</v>
      </c>
      <c r="C1325" s="5" t="s">
        <v>5233</v>
      </c>
      <c r="D1325" s="54">
        <f t="shared" si="60"/>
        <v>299</v>
      </c>
      <c r="E1325" s="54">
        <f t="shared" si="61"/>
        <v>276</v>
      </c>
      <c r="F1325" s="54">
        <f t="shared" si="62"/>
        <v>322</v>
      </c>
    </row>
    <row r="1326" spans="1:6" ht="24">
      <c r="A1326" s="4" t="s">
        <v>5234</v>
      </c>
      <c r="B1326" s="4" t="s">
        <v>5235</v>
      </c>
      <c r="C1326" s="4" t="s">
        <v>5236</v>
      </c>
      <c r="D1326" s="54">
        <f t="shared" si="60"/>
        <v>338</v>
      </c>
      <c r="E1326" s="54">
        <f t="shared" si="61"/>
        <v>312</v>
      </c>
      <c r="F1326" s="54">
        <f t="shared" si="62"/>
        <v>364</v>
      </c>
    </row>
    <row r="1327" spans="1:6" ht="24">
      <c r="A1327" s="5" t="s">
        <v>5237</v>
      </c>
      <c r="B1327" s="5" t="s">
        <v>5238</v>
      </c>
      <c r="C1327" s="5" t="s">
        <v>5236</v>
      </c>
      <c r="D1327" s="54">
        <f t="shared" si="60"/>
        <v>338</v>
      </c>
      <c r="E1327" s="54">
        <f t="shared" si="61"/>
        <v>312</v>
      </c>
      <c r="F1327" s="54">
        <f t="shared" si="62"/>
        <v>364</v>
      </c>
    </row>
    <row r="1328" spans="1:6" ht="24">
      <c r="A1328" s="4" t="s">
        <v>5239</v>
      </c>
      <c r="B1328" s="4" t="s">
        <v>5240</v>
      </c>
      <c r="C1328" s="4" t="s">
        <v>2474</v>
      </c>
      <c r="D1328" s="54">
        <f t="shared" si="60"/>
        <v>572</v>
      </c>
      <c r="E1328" s="54">
        <f t="shared" si="61"/>
        <v>528</v>
      </c>
      <c r="F1328" s="54">
        <f t="shared" si="62"/>
        <v>616</v>
      </c>
    </row>
    <row r="1329" spans="1:6" ht="36">
      <c r="A1329" s="5" t="s">
        <v>5241</v>
      </c>
      <c r="B1329" s="5" t="s">
        <v>5242</v>
      </c>
      <c r="C1329" s="5" t="s">
        <v>2436</v>
      </c>
      <c r="D1329" s="54">
        <f t="shared" si="60"/>
        <v>715</v>
      </c>
      <c r="E1329" s="54">
        <f t="shared" si="61"/>
        <v>660</v>
      </c>
      <c r="F1329" s="54">
        <f t="shared" si="62"/>
        <v>770</v>
      </c>
    </row>
    <row r="1330" spans="1:6" ht="36">
      <c r="A1330" s="4" t="s">
        <v>5243</v>
      </c>
      <c r="B1330" s="4" t="s">
        <v>5244</v>
      </c>
      <c r="C1330" s="4" t="s">
        <v>2436</v>
      </c>
      <c r="D1330" s="54">
        <f t="shared" si="60"/>
        <v>715</v>
      </c>
      <c r="E1330" s="54">
        <f t="shared" si="61"/>
        <v>660</v>
      </c>
      <c r="F1330" s="54">
        <f t="shared" si="62"/>
        <v>770</v>
      </c>
    </row>
    <row r="1331" spans="1:6" ht="24">
      <c r="A1331" s="5" t="s">
        <v>5245</v>
      </c>
      <c r="B1331" s="5" t="s">
        <v>5246</v>
      </c>
      <c r="C1331" s="5" t="s">
        <v>2436</v>
      </c>
      <c r="D1331" s="54">
        <f t="shared" si="60"/>
        <v>715</v>
      </c>
      <c r="E1331" s="54">
        <f t="shared" si="61"/>
        <v>660</v>
      </c>
      <c r="F1331" s="54">
        <f t="shared" si="62"/>
        <v>770</v>
      </c>
    </row>
    <row r="1332" spans="1:6" ht="24">
      <c r="A1332" s="4" t="s">
        <v>5247</v>
      </c>
      <c r="B1332" s="4" t="s">
        <v>5248</v>
      </c>
      <c r="C1332" s="4" t="s">
        <v>2436</v>
      </c>
      <c r="D1332" s="54">
        <f t="shared" si="60"/>
        <v>715</v>
      </c>
      <c r="E1332" s="54">
        <f t="shared" si="61"/>
        <v>660</v>
      </c>
      <c r="F1332" s="54">
        <f t="shared" si="62"/>
        <v>770</v>
      </c>
    </row>
    <row r="1333" spans="1:6" ht="24">
      <c r="A1333" s="5" t="s">
        <v>5249</v>
      </c>
      <c r="B1333" s="5" t="s">
        <v>5250</v>
      </c>
      <c r="C1333" s="5" t="s">
        <v>2628</v>
      </c>
      <c r="D1333" s="54">
        <f t="shared" si="60"/>
        <v>929.5</v>
      </c>
      <c r="E1333" s="54">
        <f t="shared" si="61"/>
        <v>858</v>
      </c>
      <c r="F1333" s="54">
        <f t="shared" si="62"/>
        <v>1000.9999999999999</v>
      </c>
    </row>
    <row r="1334" spans="1:6" ht="24">
      <c r="A1334" s="4" t="s">
        <v>5251</v>
      </c>
      <c r="B1334" s="4" t="s">
        <v>5252</v>
      </c>
      <c r="C1334" s="4" t="s">
        <v>5196</v>
      </c>
      <c r="D1334" s="54">
        <f t="shared" si="60"/>
        <v>305.5</v>
      </c>
      <c r="E1334" s="54">
        <f t="shared" si="61"/>
        <v>282</v>
      </c>
      <c r="F1334" s="54">
        <f t="shared" si="62"/>
        <v>329</v>
      </c>
    </row>
    <row r="1335" spans="1:6" ht="24">
      <c r="A1335" s="5" t="s">
        <v>5253</v>
      </c>
      <c r="B1335" s="5" t="s">
        <v>5254</v>
      </c>
      <c r="C1335" s="5" t="s">
        <v>5255</v>
      </c>
      <c r="D1335" s="54">
        <f t="shared" si="60"/>
        <v>344.5</v>
      </c>
      <c r="E1335" s="54">
        <f t="shared" si="61"/>
        <v>318</v>
      </c>
      <c r="F1335" s="54">
        <f t="shared" si="62"/>
        <v>371</v>
      </c>
    </row>
    <row r="1336" spans="1:6" ht="36">
      <c r="A1336" s="4" t="s">
        <v>5256</v>
      </c>
      <c r="B1336" s="4" t="s">
        <v>5257</v>
      </c>
      <c r="C1336" s="4" t="s">
        <v>3179</v>
      </c>
      <c r="D1336" s="54">
        <f t="shared" si="60"/>
        <v>286</v>
      </c>
      <c r="E1336" s="54">
        <f t="shared" si="61"/>
        <v>264</v>
      </c>
      <c r="F1336" s="54">
        <f t="shared" si="62"/>
        <v>308</v>
      </c>
    </row>
    <row r="1337" spans="1:6" ht="24">
      <c r="A1337" s="5" t="s">
        <v>5258</v>
      </c>
      <c r="B1337" s="5" t="s">
        <v>5259</v>
      </c>
      <c r="C1337" s="5" t="s">
        <v>5196</v>
      </c>
      <c r="D1337" s="54">
        <f t="shared" si="60"/>
        <v>305.5</v>
      </c>
      <c r="E1337" s="54">
        <f t="shared" si="61"/>
        <v>282</v>
      </c>
      <c r="F1337" s="54">
        <f t="shared" si="62"/>
        <v>329</v>
      </c>
    </row>
    <row r="1338" spans="1:6" ht="24">
      <c r="A1338" s="4" t="s">
        <v>5260</v>
      </c>
      <c r="B1338" s="4" t="s">
        <v>5261</v>
      </c>
      <c r="C1338" s="4" t="s">
        <v>5203</v>
      </c>
      <c r="D1338" s="54">
        <f t="shared" si="60"/>
        <v>351</v>
      </c>
      <c r="E1338" s="54">
        <f t="shared" si="61"/>
        <v>324</v>
      </c>
      <c r="F1338" s="54">
        <f t="shared" si="62"/>
        <v>378</v>
      </c>
    </row>
    <row r="1339" spans="1:6" ht="24">
      <c r="A1339" s="5" t="s">
        <v>5262</v>
      </c>
      <c r="B1339" s="5" t="s">
        <v>5263</v>
      </c>
      <c r="C1339" s="5" t="s">
        <v>5203</v>
      </c>
      <c r="D1339" s="54">
        <f t="shared" si="60"/>
        <v>351</v>
      </c>
      <c r="E1339" s="54">
        <f t="shared" si="61"/>
        <v>324</v>
      </c>
      <c r="F1339" s="54">
        <f t="shared" si="62"/>
        <v>378</v>
      </c>
    </row>
    <row r="1340" spans="1:6" ht="24">
      <c r="A1340" s="4" t="s">
        <v>5264</v>
      </c>
      <c r="B1340" s="4" t="s">
        <v>5265</v>
      </c>
      <c r="C1340" s="4" t="s">
        <v>2653</v>
      </c>
      <c r="D1340" s="54">
        <f t="shared" si="60"/>
        <v>429</v>
      </c>
      <c r="E1340" s="54">
        <f t="shared" si="61"/>
        <v>396</v>
      </c>
      <c r="F1340" s="54">
        <f t="shared" si="62"/>
        <v>461.99999999999994</v>
      </c>
    </row>
    <row r="1341" spans="1:6">
      <c r="A1341" s="5" t="s">
        <v>5266</v>
      </c>
      <c r="B1341" s="5" t="s">
        <v>5267</v>
      </c>
      <c r="C1341" s="5" t="s">
        <v>5268</v>
      </c>
      <c r="D1341" s="54">
        <f t="shared" si="60"/>
        <v>5005</v>
      </c>
      <c r="E1341" s="54">
        <f t="shared" si="61"/>
        <v>4620</v>
      </c>
      <c r="F1341" s="54">
        <f t="shared" si="62"/>
        <v>5390</v>
      </c>
    </row>
    <row r="1342" spans="1:6">
      <c r="A1342" s="4" t="s">
        <v>5269</v>
      </c>
      <c r="B1342" s="4" t="s">
        <v>5270</v>
      </c>
      <c r="C1342" s="4" t="s">
        <v>2597</v>
      </c>
      <c r="D1342" s="54">
        <f t="shared" si="60"/>
        <v>250.9</v>
      </c>
      <c r="E1342" s="54">
        <f t="shared" si="61"/>
        <v>231.6</v>
      </c>
      <c r="F1342" s="54">
        <f t="shared" si="62"/>
        <v>270.2</v>
      </c>
    </row>
    <row r="1343" spans="1:6">
      <c r="A1343" s="5" t="s">
        <v>5271</v>
      </c>
      <c r="B1343" s="5" t="s">
        <v>5272</v>
      </c>
      <c r="C1343" s="5" t="s">
        <v>3179</v>
      </c>
      <c r="D1343" s="54">
        <f t="shared" si="60"/>
        <v>286</v>
      </c>
      <c r="E1343" s="54">
        <f t="shared" si="61"/>
        <v>264</v>
      </c>
      <c r="F1343" s="54">
        <f t="shared" si="62"/>
        <v>308</v>
      </c>
    </row>
    <row r="1344" spans="1:6" ht="24">
      <c r="A1344" s="4" t="s">
        <v>5273</v>
      </c>
      <c r="B1344" s="4" t="s">
        <v>5274</v>
      </c>
      <c r="C1344" s="4" t="s">
        <v>2433</v>
      </c>
      <c r="D1344" s="54">
        <f t="shared" si="60"/>
        <v>36.4</v>
      </c>
      <c r="E1344" s="54">
        <f t="shared" si="61"/>
        <v>33.6</v>
      </c>
      <c r="F1344" s="54">
        <f t="shared" si="62"/>
        <v>39.199999999999996</v>
      </c>
    </row>
    <row r="1345" spans="1:6" ht="24">
      <c r="A1345" s="5" t="s">
        <v>5275</v>
      </c>
      <c r="B1345" s="5" t="s">
        <v>5276</v>
      </c>
      <c r="C1345" s="5" t="s">
        <v>2433</v>
      </c>
      <c r="D1345" s="54">
        <f t="shared" si="60"/>
        <v>36.4</v>
      </c>
      <c r="E1345" s="54">
        <f t="shared" si="61"/>
        <v>33.6</v>
      </c>
      <c r="F1345" s="54">
        <f t="shared" si="62"/>
        <v>39.199999999999996</v>
      </c>
    </row>
    <row r="1346" spans="1:6">
      <c r="A1346" s="4" t="s">
        <v>5277</v>
      </c>
      <c r="B1346" s="4" t="s">
        <v>5278</v>
      </c>
      <c r="C1346" s="4" t="s">
        <v>2469</v>
      </c>
      <c r="D1346" s="54" t="e">
        <f t="shared" si="60"/>
        <v>#VALUE!</v>
      </c>
      <c r="E1346" s="54" t="e">
        <f t="shared" si="61"/>
        <v>#VALUE!</v>
      </c>
      <c r="F1346" s="54" t="e">
        <f t="shared" si="62"/>
        <v>#VALUE!</v>
      </c>
    </row>
    <row r="1347" spans="1:6" ht="24">
      <c r="A1347" s="5" t="s">
        <v>5279</v>
      </c>
      <c r="B1347" s="5" t="s">
        <v>5280</v>
      </c>
      <c r="C1347" s="5" t="s">
        <v>2697</v>
      </c>
      <c r="D1347" s="54">
        <f t="shared" ref="D1347:D1410" si="63">C1347*0.65</f>
        <v>7.8000000000000007</v>
      </c>
      <c r="E1347" s="54">
        <f t="shared" ref="E1347:E1410" si="64">C1347*0.6</f>
        <v>7.1999999999999993</v>
      </c>
      <c r="F1347" s="54">
        <f t="shared" ref="F1347:F1410" si="65">C1347*0.7</f>
        <v>8.3999999999999986</v>
      </c>
    </row>
    <row r="1348" spans="1:6" ht="24">
      <c r="A1348" s="4" t="s">
        <v>5281</v>
      </c>
      <c r="B1348" s="4" t="s">
        <v>5282</v>
      </c>
      <c r="C1348" s="4" t="s">
        <v>2697</v>
      </c>
      <c r="D1348" s="54">
        <f t="shared" si="63"/>
        <v>7.8000000000000007</v>
      </c>
      <c r="E1348" s="54">
        <f t="shared" si="64"/>
        <v>7.1999999999999993</v>
      </c>
      <c r="F1348" s="54">
        <f t="shared" si="65"/>
        <v>8.3999999999999986</v>
      </c>
    </row>
    <row r="1349" spans="1:6">
      <c r="A1349" s="5" t="s">
        <v>5283</v>
      </c>
      <c r="B1349" s="5" t="s">
        <v>5284</v>
      </c>
      <c r="C1349" s="5" t="s">
        <v>2477</v>
      </c>
      <c r="D1349" s="54">
        <f t="shared" si="63"/>
        <v>322.40000000000003</v>
      </c>
      <c r="E1349" s="54">
        <f t="shared" si="64"/>
        <v>297.59999999999997</v>
      </c>
      <c r="F1349" s="54">
        <f t="shared" si="65"/>
        <v>347.2</v>
      </c>
    </row>
    <row r="1350" spans="1:6">
      <c r="A1350" s="4" t="s">
        <v>5285</v>
      </c>
      <c r="B1350" s="4" t="s">
        <v>5286</v>
      </c>
      <c r="C1350" s="4" t="s">
        <v>2477</v>
      </c>
      <c r="D1350" s="54">
        <f t="shared" si="63"/>
        <v>322.40000000000003</v>
      </c>
      <c r="E1350" s="54">
        <f t="shared" si="64"/>
        <v>297.59999999999997</v>
      </c>
      <c r="F1350" s="54">
        <f t="shared" si="65"/>
        <v>347.2</v>
      </c>
    </row>
    <row r="1351" spans="1:6">
      <c r="A1351" s="5" t="s">
        <v>5287</v>
      </c>
      <c r="B1351" s="5" t="s">
        <v>5288</v>
      </c>
      <c r="C1351" s="5" t="s">
        <v>2505</v>
      </c>
      <c r="D1351" s="54">
        <f t="shared" si="63"/>
        <v>143</v>
      </c>
      <c r="E1351" s="54">
        <f t="shared" si="64"/>
        <v>132</v>
      </c>
      <c r="F1351" s="54">
        <f t="shared" si="65"/>
        <v>154</v>
      </c>
    </row>
    <row r="1352" spans="1:6" ht="24">
      <c r="A1352" s="4" t="s">
        <v>5289</v>
      </c>
      <c r="B1352" s="4" t="s">
        <v>5290</v>
      </c>
      <c r="C1352" s="4" t="s">
        <v>3617</v>
      </c>
      <c r="D1352" s="54">
        <f t="shared" si="63"/>
        <v>165.1</v>
      </c>
      <c r="E1352" s="54">
        <f t="shared" si="64"/>
        <v>152.4</v>
      </c>
      <c r="F1352" s="54">
        <f t="shared" si="65"/>
        <v>177.79999999999998</v>
      </c>
    </row>
    <row r="1353" spans="1:6" ht="24">
      <c r="A1353" s="5" t="s">
        <v>5291</v>
      </c>
      <c r="B1353" s="5" t="s">
        <v>5292</v>
      </c>
      <c r="C1353" s="5" t="s">
        <v>2505</v>
      </c>
      <c r="D1353" s="54">
        <f t="shared" si="63"/>
        <v>143</v>
      </c>
      <c r="E1353" s="54">
        <f t="shared" si="64"/>
        <v>132</v>
      </c>
      <c r="F1353" s="54">
        <f t="shared" si="65"/>
        <v>154</v>
      </c>
    </row>
    <row r="1354" spans="1:6" ht="24">
      <c r="A1354" s="4" t="s">
        <v>5293</v>
      </c>
      <c r="B1354" s="4" t="s">
        <v>5294</v>
      </c>
      <c r="C1354" s="4" t="s">
        <v>3617</v>
      </c>
      <c r="D1354" s="54">
        <f t="shared" si="63"/>
        <v>165.1</v>
      </c>
      <c r="E1354" s="54">
        <f t="shared" si="64"/>
        <v>152.4</v>
      </c>
      <c r="F1354" s="54">
        <f t="shared" si="65"/>
        <v>177.79999999999998</v>
      </c>
    </row>
    <row r="1355" spans="1:6">
      <c r="A1355" s="5" t="s">
        <v>5295</v>
      </c>
      <c r="B1355" s="5" t="s">
        <v>5296</v>
      </c>
      <c r="C1355" s="5" t="s">
        <v>3065</v>
      </c>
      <c r="D1355" s="54">
        <f t="shared" si="63"/>
        <v>28.6</v>
      </c>
      <c r="E1355" s="54">
        <f t="shared" si="64"/>
        <v>26.4</v>
      </c>
      <c r="F1355" s="54">
        <f t="shared" si="65"/>
        <v>30.799999999999997</v>
      </c>
    </row>
    <row r="1356" spans="1:6">
      <c r="A1356" s="4" t="s">
        <v>5297</v>
      </c>
      <c r="B1356" s="4" t="s">
        <v>5298</v>
      </c>
      <c r="C1356" s="4" t="s">
        <v>3065</v>
      </c>
      <c r="D1356" s="54">
        <f t="shared" si="63"/>
        <v>28.6</v>
      </c>
      <c r="E1356" s="54">
        <f t="shared" si="64"/>
        <v>26.4</v>
      </c>
      <c r="F1356" s="54">
        <f t="shared" si="65"/>
        <v>30.799999999999997</v>
      </c>
    </row>
    <row r="1357" spans="1:6">
      <c r="A1357" s="5" t="s">
        <v>5299</v>
      </c>
      <c r="B1357" s="5" t="s">
        <v>5300</v>
      </c>
      <c r="C1357" s="5" t="s">
        <v>3065</v>
      </c>
      <c r="D1357" s="54">
        <f t="shared" si="63"/>
        <v>28.6</v>
      </c>
      <c r="E1357" s="54">
        <f t="shared" si="64"/>
        <v>26.4</v>
      </c>
      <c r="F1357" s="54">
        <f t="shared" si="65"/>
        <v>30.799999999999997</v>
      </c>
    </row>
    <row r="1358" spans="1:6">
      <c r="A1358" s="4" t="s">
        <v>5301</v>
      </c>
      <c r="B1358" s="4" t="s">
        <v>5302</v>
      </c>
      <c r="C1358" s="4" t="s">
        <v>3065</v>
      </c>
      <c r="D1358" s="54">
        <f t="shared" si="63"/>
        <v>28.6</v>
      </c>
      <c r="E1358" s="54">
        <f t="shared" si="64"/>
        <v>26.4</v>
      </c>
      <c r="F1358" s="54">
        <f t="shared" si="65"/>
        <v>30.799999999999997</v>
      </c>
    </row>
    <row r="1359" spans="1:6">
      <c r="A1359" s="5" t="s">
        <v>5303</v>
      </c>
      <c r="B1359" s="5" t="s">
        <v>5304</v>
      </c>
      <c r="C1359" s="5" t="s">
        <v>3065</v>
      </c>
      <c r="D1359" s="54">
        <f t="shared" si="63"/>
        <v>28.6</v>
      </c>
      <c r="E1359" s="54">
        <f t="shared" si="64"/>
        <v>26.4</v>
      </c>
      <c r="F1359" s="54">
        <f t="shared" si="65"/>
        <v>30.799999999999997</v>
      </c>
    </row>
    <row r="1360" spans="1:6">
      <c r="A1360" s="4" t="s">
        <v>5305</v>
      </c>
      <c r="B1360" s="4" t="s">
        <v>5306</v>
      </c>
      <c r="C1360" s="4" t="s">
        <v>3065</v>
      </c>
      <c r="D1360" s="54">
        <f t="shared" si="63"/>
        <v>28.6</v>
      </c>
      <c r="E1360" s="54">
        <f t="shared" si="64"/>
        <v>26.4</v>
      </c>
      <c r="F1360" s="54">
        <f t="shared" si="65"/>
        <v>30.799999999999997</v>
      </c>
    </row>
    <row r="1361" spans="1:6">
      <c r="A1361" s="5" t="s">
        <v>5307</v>
      </c>
      <c r="B1361" s="5" t="s">
        <v>5308</v>
      </c>
      <c r="C1361" s="5" t="s">
        <v>3065</v>
      </c>
      <c r="D1361" s="54">
        <f t="shared" si="63"/>
        <v>28.6</v>
      </c>
      <c r="E1361" s="54">
        <f t="shared" si="64"/>
        <v>26.4</v>
      </c>
      <c r="F1361" s="54">
        <f t="shared" si="65"/>
        <v>30.799999999999997</v>
      </c>
    </row>
    <row r="1362" spans="1:6">
      <c r="A1362" s="4" t="s">
        <v>5309</v>
      </c>
      <c r="B1362" s="4" t="s">
        <v>5310</v>
      </c>
      <c r="C1362" s="4" t="s">
        <v>3065</v>
      </c>
      <c r="D1362" s="54">
        <f t="shared" si="63"/>
        <v>28.6</v>
      </c>
      <c r="E1362" s="54">
        <f t="shared" si="64"/>
        <v>26.4</v>
      </c>
      <c r="F1362" s="54">
        <f t="shared" si="65"/>
        <v>30.799999999999997</v>
      </c>
    </row>
    <row r="1363" spans="1:6">
      <c r="A1363" s="5" t="s">
        <v>5311</v>
      </c>
      <c r="B1363" s="5" t="s">
        <v>5312</v>
      </c>
      <c r="C1363" s="5" t="s">
        <v>3065</v>
      </c>
      <c r="D1363" s="54">
        <f t="shared" si="63"/>
        <v>28.6</v>
      </c>
      <c r="E1363" s="54">
        <f t="shared" si="64"/>
        <v>26.4</v>
      </c>
      <c r="F1363" s="54">
        <f t="shared" si="65"/>
        <v>30.799999999999997</v>
      </c>
    </row>
    <row r="1364" spans="1:6">
      <c r="A1364" s="4" t="s">
        <v>5313</v>
      </c>
      <c r="B1364" s="4" t="s">
        <v>5314</v>
      </c>
      <c r="C1364" s="4" t="s">
        <v>3065</v>
      </c>
      <c r="D1364" s="54">
        <f t="shared" si="63"/>
        <v>28.6</v>
      </c>
      <c r="E1364" s="54">
        <f t="shared" si="64"/>
        <v>26.4</v>
      </c>
      <c r="F1364" s="54">
        <f t="shared" si="65"/>
        <v>30.799999999999997</v>
      </c>
    </row>
    <row r="1365" spans="1:6">
      <c r="A1365" s="5" t="s">
        <v>5315</v>
      </c>
      <c r="B1365" s="5" t="s">
        <v>5316</v>
      </c>
      <c r="C1365" s="5" t="s">
        <v>2433</v>
      </c>
      <c r="D1365" s="54">
        <f t="shared" si="63"/>
        <v>36.4</v>
      </c>
      <c r="E1365" s="54">
        <f t="shared" si="64"/>
        <v>33.6</v>
      </c>
      <c r="F1365" s="54">
        <f t="shared" si="65"/>
        <v>39.199999999999996</v>
      </c>
    </row>
    <row r="1366" spans="1:6">
      <c r="A1366" s="4" t="s">
        <v>5317</v>
      </c>
      <c r="B1366" s="4" t="s">
        <v>5318</v>
      </c>
      <c r="C1366" s="4" t="s">
        <v>2433</v>
      </c>
      <c r="D1366" s="54">
        <f t="shared" si="63"/>
        <v>36.4</v>
      </c>
      <c r="E1366" s="54">
        <f t="shared" si="64"/>
        <v>33.6</v>
      </c>
      <c r="F1366" s="54">
        <f t="shared" si="65"/>
        <v>39.199999999999996</v>
      </c>
    </row>
    <row r="1367" spans="1:6">
      <c r="A1367" s="5" t="s">
        <v>5319</v>
      </c>
      <c r="B1367" s="5" t="s">
        <v>5320</v>
      </c>
      <c r="C1367" s="5" t="s">
        <v>2488</v>
      </c>
      <c r="D1367" s="54">
        <f t="shared" si="63"/>
        <v>85.8</v>
      </c>
      <c r="E1367" s="54">
        <f t="shared" si="64"/>
        <v>79.2</v>
      </c>
      <c r="F1367" s="54">
        <f t="shared" si="65"/>
        <v>92.399999999999991</v>
      </c>
    </row>
    <row r="1368" spans="1:6">
      <c r="A1368" s="4" t="s">
        <v>5321</v>
      </c>
      <c r="B1368" s="4" t="s">
        <v>5322</v>
      </c>
      <c r="C1368" s="4" t="s">
        <v>2488</v>
      </c>
      <c r="D1368" s="54">
        <f t="shared" si="63"/>
        <v>85.8</v>
      </c>
      <c r="E1368" s="54">
        <f t="shared" si="64"/>
        <v>79.2</v>
      </c>
      <c r="F1368" s="54">
        <f t="shared" si="65"/>
        <v>92.399999999999991</v>
      </c>
    </row>
    <row r="1369" spans="1:6">
      <c r="A1369" s="5" t="s">
        <v>5323</v>
      </c>
      <c r="B1369" s="5" t="s">
        <v>5324</v>
      </c>
      <c r="C1369" s="5" t="s">
        <v>2594</v>
      </c>
      <c r="D1369" s="54">
        <f t="shared" si="63"/>
        <v>107.9</v>
      </c>
      <c r="E1369" s="54">
        <f t="shared" si="64"/>
        <v>99.6</v>
      </c>
      <c r="F1369" s="54">
        <f t="shared" si="65"/>
        <v>116.19999999999999</v>
      </c>
    </row>
    <row r="1370" spans="1:6">
      <c r="A1370" s="4" t="s">
        <v>5325</v>
      </c>
      <c r="B1370" s="4" t="s">
        <v>5326</v>
      </c>
      <c r="C1370" s="4" t="s">
        <v>2594</v>
      </c>
      <c r="D1370" s="54">
        <f t="shared" si="63"/>
        <v>107.9</v>
      </c>
      <c r="E1370" s="54">
        <f t="shared" si="64"/>
        <v>99.6</v>
      </c>
      <c r="F1370" s="54">
        <f t="shared" si="65"/>
        <v>116.19999999999999</v>
      </c>
    </row>
    <row r="1371" spans="1:6">
      <c r="A1371" s="5" t="s">
        <v>5327</v>
      </c>
      <c r="B1371" s="5" t="s">
        <v>5328</v>
      </c>
      <c r="C1371" s="5" t="s">
        <v>4348</v>
      </c>
      <c r="D1371" s="54">
        <f t="shared" si="63"/>
        <v>57.2</v>
      </c>
      <c r="E1371" s="54">
        <f t="shared" si="64"/>
        <v>52.8</v>
      </c>
      <c r="F1371" s="54">
        <f t="shared" si="65"/>
        <v>61.599999999999994</v>
      </c>
    </row>
    <row r="1372" spans="1:6">
      <c r="A1372" s="4" t="s">
        <v>5329</v>
      </c>
      <c r="B1372" s="4" t="s">
        <v>5330</v>
      </c>
      <c r="C1372" s="4" t="s">
        <v>4348</v>
      </c>
      <c r="D1372" s="54">
        <f t="shared" si="63"/>
        <v>57.2</v>
      </c>
      <c r="E1372" s="54">
        <f t="shared" si="64"/>
        <v>52.8</v>
      </c>
      <c r="F1372" s="54">
        <f t="shared" si="65"/>
        <v>61.599999999999994</v>
      </c>
    </row>
    <row r="1373" spans="1:6">
      <c r="A1373" s="5" t="s">
        <v>5331</v>
      </c>
      <c r="B1373" s="5" t="s">
        <v>5332</v>
      </c>
      <c r="C1373" s="5" t="s">
        <v>4348</v>
      </c>
      <c r="D1373" s="54">
        <f t="shared" si="63"/>
        <v>57.2</v>
      </c>
      <c r="E1373" s="54">
        <f t="shared" si="64"/>
        <v>52.8</v>
      </c>
      <c r="F1373" s="54">
        <f t="shared" si="65"/>
        <v>61.599999999999994</v>
      </c>
    </row>
    <row r="1374" spans="1:6" ht="24">
      <c r="A1374" s="4" t="s">
        <v>5333</v>
      </c>
      <c r="B1374" s="4" t="s">
        <v>5334</v>
      </c>
      <c r="C1374" s="4" t="s">
        <v>2697</v>
      </c>
      <c r="D1374" s="54">
        <f t="shared" si="63"/>
        <v>7.8000000000000007</v>
      </c>
      <c r="E1374" s="54">
        <f t="shared" si="64"/>
        <v>7.1999999999999993</v>
      </c>
      <c r="F1374" s="54">
        <f t="shared" si="65"/>
        <v>8.3999999999999986</v>
      </c>
    </row>
    <row r="1375" spans="1:6" ht="24">
      <c r="A1375" s="5" t="s">
        <v>5335</v>
      </c>
      <c r="B1375" s="5" t="s">
        <v>5336</v>
      </c>
      <c r="C1375" s="5" t="s">
        <v>2697</v>
      </c>
      <c r="D1375" s="54">
        <f t="shared" si="63"/>
        <v>7.8000000000000007</v>
      </c>
      <c r="E1375" s="54">
        <f t="shared" si="64"/>
        <v>7.1999999999999993</v>
      </c>
      <c r="F1375" s="54">
        <f t="shared" si="65"/>
        <v>8.3999999999999986</v>
      </c>
    </row>
    <row r="1376" spans="1:6" ht="24">
      <c r="A1376" s="4" t="s">
        <v>5337</v>
      </c>
      <c r="B1376" s="4" t="s">
        <v>5338</v>
      </c>
      <c r="C1376" s="4" t="s">
        <v>2697</v>
      </c>
      <c r="D1376" s="54">
        <f t="shared" si="63"/>
        <v>7.8000000000000007</v>
      </c>
      <c r="E1376" s="54">
        <f t="shared" si="64"/>
        <v>7.1999999999999993</v>
      </c>
      <c r="F1376" s="54">
        <f t="shared" si="65"/>
        <v>8.3999999999999986</v>
      </c>
    </row>
    <row r="1377" spans="1:6" ht="24">
      <c r="A1377" s="5" t="s">
        <v>5339</v>
      </c>
      <c r="B1377" s="5" t="s">
        <v>5340</v>
      </c>
      <c r="C1377" s="5" t="s">
        <v>2697</v>
      </c>
      <c r="D1377" s="54">
        <f t="shared" si="63"/>
        <v>7.8000000000000007</v>
      </c>
      <c r="E1377" s="54">
        <f t="shared" si="64"/>
        <v>7.1999999999999993</v>
      </c>
      <c r="F1377" s="54">
        <f t="shared" si="65"/>
        <v>8.3999999999999986</v>
      </c>
    </row>
    <row r="1378" spans="1:6" ht="24">
      <c r="A1378" s="4" t="s">
        <v>5341</v>
      </c>
      <c r="B1378" s="4" t="s">
        <v>5342</v>
      </c>
      <c r="C1378" s="4" t="s">
        <v>2697</v>
      </c>
      <c r="D1378" s="54">
        <f t="shared" si="63"/>
        <v>7.8000000000000007</v>
      </c>
      <c r="E1378" s="54">
        <f t="shared" si="64"/>
        <v>7.1999999999999993</v>
      </c>
      <c r="F1378" s="54">
        <f t="shared" si="65"/>
        <v>8.3999999999999986</v>
      </c>
    </row>
    <row r="1379" spans="1:6" ht="24">
      <c r="A1379" s="5" t="s">
        <v>5343</v>
      </c>
      <c r="B1379" s="5" t="s">
        <v>5344</v>
      </c>
      <c r="C1379" s="5" t="s">
        <v>2697</v>
      </c>
      <c r="D1379" s="54">
        <f t="shared" si="63"/>
        <v>7.8000000000000007</v>
      </c>
      <c r="E1379" s="54">
        <f t="shared" si="64"/>
        <v>7.1999999999999993</v>
      </c>
      <c r="F1379" s="54">
        <f t="shared" si="65"/>
        <v>8.3999999999999986</v>
      </c>
    </row>
    <row r="1380" spans="1:6" ht="24">
      <c r="A1380" s="4" t="s">
        <v>5345</v>
      </c>
      <c r="B1380" s="4" t="s">
        <v>5346</v>
      </c>
      <c r="C1380" s="4" t="s">
        <v>2697</v>
      </c>
      <c r="D1380" s="54">
        <f t="shared" si="63"/>
        <v>7.8000000000000007</v>
      </c>
      <c r="E1380" s="54">
        <f t="shared" si="64"/>
        <v>7.1999999999999993</v>
      </c>
      <c r="F1380" s="54">
        <f t="shared" si="65"/>
        <v>8.3999999999999986</v>
      </c>
    </row>
    <row r="1381" spans="1:6" ht="24">
      <c r="A1381" s="5" t="s">
        <v>5347</v>
      </c>
      <c r="B1381" s="5" t="s">
        <v>5348</v>
      </c>
      <c r="C1381" s="5" t="s">
        <v>2697</v>
      </c>
      <c r="D1381" s="54">
        <f t="shared" si="63"/>
        <v>7.8000000000000007</v>
      </c>
      <c r="E1381" s="54">
        <f t="shared" si="64"/>
        <v>7.1999999999999993</v>
      </c>
      <c r="F1381" s="54">
        <f t="shared" si="65"/>
        <v>8.3999999999999986</v>
      </c>
    </row>
    <row r="1382" spans="1:6" ht="24">
      <c r="A1382" s="4" t="s">
        <v>5349</v>
      </c>
      <c r="B1382" s="4" t="s">
        <v>5350</v>
      </c>
      <c r="C1382" s="4" t="s">
        <v>2697</v>
      </c>
      <c r="D1382" s="54">
        <f t="shared" si="63"/>
        <v>7.8000000000000007</v>
      </c>
      <c r="E1382" s="54">
        <f t="shared" si="64"/>
        <v>7.1999999999999993</v>
      </c>
      <c r="F1382" s="54">
        <f t="shared" si="65"/>
        <v>8.3999999999999986</v>
      </c>
    </row>
    <row r="1383" spans="1:6" ht="24">
      <c r="A1383" s="5" t="s">
        <v>5351</v>
      </c>
      <c r="B1383" s="5" t="s">
        <v>5352</v>
      </c>
      <c r="C1383" s="5" t="s">
        <v>2697</v>
      </c>
      <c r="D1383" s="54">
        <f t="shared" si="63"/>
        <v>7.8000000000000007</v>
      </c>
      <c r="E1383" s="54">
        <f t="shared" si="64"/>
        <v>7.1999999999999993</v>
      </c>
      <c r="F1383" s="54">
        <f t="shared" si="65"/>
        <v>8.3999999999999986</v>
      </c>
    </row>
    <row r="1384" spans="1:6" ht="24">
      <c r="A1384" s="4" t="s">
        <v>5353</v>
      </c>
      <c r="B1384" s="4" t="s">
        <v>5354</v>
      </c>
      <c r="C1384" s="4" t="s">
        <v>2697</v>
      </c>
      <c r="D1384" s="54">
        <f t="shared" si="63"/>
        <v>7.8000000000000007</v>
      </c>
      <c r="E1384" s="54">
        <f t="shared" si="64"/>
        <v>7.1999999999999993</v>
      </c>
      <c r="F1384" s="54">
        <f t="shared" si="65"/>
        <v>8.3999999999999986</v>
      </c>
    </row>
    <row r="1385" spans="1:6" ht="24">
      <c r="A1385" s="5" t="s">
        <v>5355</v>
      </c>
      <c r="B1385" s="5" t="s">
        <v>5356</v>
      </c>
      <c r="C1385" s="5" t="s">
        <v>2697</v>
      </c>
      <c r="D1385" s="54">
        <f t="shared" si="63"/>
        <v>7.8000000000000007</v>
      </c>
      <c r="E1385" s="54">
        <f t="shared" si="64"/>
        <v>7.1999999999999993</v>
      </c>
      <c r="F1385" s="54">
        <f t="shared" si="65"/>
        <v>8.3999999999999986</v>
      </c>
    </row>
    <row r="1386" spans="1:6" ht="24">
      <c r="A1386" s="4" t="s">
        <v>5357</v>
      </c>
      <c r="B1386" s="4" t="s">
        <v>5358</v>
      </c>
      <c r="C1386" s="4" t="s">
        <v>2697</v>
      </c>
      <c r="D1386" s="54">
        <f t="shared" si="63"/>
        <v>7.8000000000000007</v>
      </c>
      <c r="E1386" s="54">
        <f t="shared" si="64"/>
        <v>7.1999999999999993</v>
      </c>
      <c r="F1386" s="54">
        <f t="shared" si="65"/>
        <v>8.3999999999999986</v>
      </c>
    </row>
    <row r="1387" spans="1:6" ht="24">
      <c r="A1387" s="5" t="s">
        <v>5359</v>
      </c>
      <c r="B1387" s="5" t="s">
        <v>5360</v>
      </c>
      <c r="C1387" s="5" t="s">
        <v>2697</v>
      </c>
      <c r="D1387" s="54">
        <f t="shared" si="63"/>
        <v>7.8000000000000007</v>
      </c>
      <c r="E1387" s="54">
        <f t="shared" si="64"/>
        <v>7.1999999999999993</v>
      </c>
      <c r="F1387" s="54">
        <f t="shared" si="65"/>
        <v>8.3999999999999986</v>
      </c>
    </row>
    <row r="1388" spans="1:6" ht="24">
      <c r="A1388" s="4" t="s">
        <v>5361</v>
      </c>
      <c r="B1388" s="4" t="s">
        <v>5362</v>
      </c>
      <c r="C1388" s="4" t="s">
        <v>2697</v>
      </c>
      <c r="D1388" s="54">
        <f t="shared" si="63"/>
        <v>7.8000000000000007</v>
      </c>
      <c r="E1388" s="54">
        <f t="shared" si="64"/>
        <v>7.1999999999999993</v>
      </c>
      <c r="F1388" s="54">
        <f t="shared" si="65"/>
        <v>8.3999999999999986</v>
      </c>
    </row>
    <row r="1389" spans="1:6" ht="24">
      <c r="A1389" s="5" t="s">
        <v>5363</v>
      </c>
      <c r="B1389" s="5" t="s">
        <v>5364</v>
      </c>
      <c r="C1389" s="5" t="s">
        <v>2697</v>
      </c>
      <c r="D1389" s="54">
        <f t="shared" si="63"/>
        <v>7.8000000000000007</v>
      </c>
      <c r="E1389" s="54">
        <f t="shared" si="64"/>
        <v>7.1999999999999993</v>
      </c>
      <c r="F1389" s="54">
        <f t="shared" si="65"/>
        <v>8.3999999999999986</v>
      </c>
    </row>
    <row r="1390" spans="1:6" ht="24">
      <c r="A1390" s="4" t="s">
        <v>5365</v>
      </c>
      <c r="B1390" s="4" t="s">
        <v>5366</v>
      </c>
      <c r="C1390" s="4" t="s">
        <v>2697</v>
      </c>
      <c r="D1390" s="54">
        <f t="shared" si="63"/>
        <v>7.8000000000000007</v>
      </c>
      <c r="E1390" s="54">
        <f t="shared" si="64"/>
        <v>7.1999999999999993</v>
      </c>
      <c r="F1390" s="54">
        <f t="shared" si="65"/>
        <v>8.3999999999999986</v>
      </c>
    </row>
    <row r="1391" spans="1:6" ht="24">
      <c r="A1391" s="5" t="s">
        <v>5367</v>
      </c>
      <c r="B1391" s="5" t="s">
        <v>5368</v>
      </c>
      <c r="C1391" s="5" t="s">
        <v>2697</v>
      </c>
      <c r="D1391" s="54">
        <f t="shared" si="63"/>
        <v>7.8000000000000007</v>
      </c>
      <c r="E1391" s="54">
        <f t="shared" si="64"/>
        <v>7.1999999999999993</v>
      </c>
      <c r="F1391" s="54">
        <f t="shared" si="65"/>
        <v>8.3999999999999986</v>
      </c>
    </row>
    <row r="1392" spans="1:6" ht="24">
      <c r="A1392" s="4" t="s">
        <v>5369</v>
      </c>
      <c r="B1392" s="4" t="s">
        <v>5370</v>
      </c>
      <c r="C1392" s="4" t="s">
        <v>2697</v>
      </c>
      <c r="D1392" s="54">
        <f t="shared" si="63"/>
        <v>7.8000000000000007</v>
      </c>
      <c r="E1392" s="54">
        <f t="shared" si="64"/>
        <v>7.1999999999999993</v>
      </c>
      <c r="F1392" s="54">
        <f t="shared" si="65"/>
        <v>8.3999999999999986</v>
      </c>
    </row>
    <row r="1393" spans="1:6" ht="24">
      <c r="A1393" s="5" t="s">
        <v>5371</v>
      </c>
      <c r="B1393" s="5" t="s">
        <v>5372</v>
      </c>
      <c r="C1393" s="5" t="s">
        <v>2697</v>
      </c>
      <c r="D1393" s="54">
        <f t="shared" si="63"/>
        <v>7.8000000000000007</v>
      </c>
      <c r="E1393" s="54">
        <f t="shared" si="64"/>
        <v>7.1999999999999993</v>
      </c>
      <c r="F1393" s="54">
        <f t="shared" si="65"/>
        <v>8.3999999999999986</v>
      </c>
    </row>
    <row r="1394" spans="1:6" ht="24">
      <c r="A1394" s="4" t="s">
        <v>5373</v>
      </c>
      <c r="B1394" s="4" t="s">
        <v>5374</v>
      </c>
      <c r="C1394" s="4" t="s">
        <v>2697</v>
      </c>
      <c r="D1394" s="54">
        <f t="shared" si="63"/>
        <v>7.8000000000000007</v>
      </c>
      <c r="E1394" s="54">
        <f t="shared" si="64"/>
        <v>7.1999999999999993</v>
      </c>
      <c r="F1394" s="54">
        <f t="shared" si="65"/>
        <v>8.3999999999999986</v>
      </c>
    </row>
    <row r="1395" spans="1:6" ht="24">
      <c r="A1395" s="5" t="s">
        <v>5375</v>
      </c>
      <c r="B1395" s="5" t="s">
        <v>5376</v>
      </c>
      <c r="C1395" s="5" t="s">
        <v>2697</v>
      </c>
      <c r="D1395" s="54">
        <f t="shared" si="63"/>
        <v>7.8000000000000007</v>
      </c>
      <c r="E1395" s="54">
        <f t="shared" si="64"/>
        <v>7.1999999999999993</v>
      </c>
      <c r="F1395" s="54">
        <f t="shared" si="65"/>
        <v>8.3999999999999986</v>
      </c>
    </row>
    <row r="1396" spans="1:6" ht="24">
      <c r="A1396" s="4" t="s">
        <v>5377</v>
      </c>
      <c r="B1396" s="4" t="s">
        <v>5378</v>
      </c>
      <c r="C1396" s="4" t="s">
        <v>2697</v>
      </c>
      <c r="D1396" s="54">
        <f t="shared" si="63"/>
        <v>7.8000000000000007</v>
      </c>
      <c r="E1396" s="54">
        <f t="shared" si="64"/>
        <v>7.1999999999999993</v>
      </c>
      <c r="F1396" s="54">
        <f t="shared" si="65"/>
        <v>8.3999999999999986</v>
      </c>
    </row>
    <row r="1397" spans="1:6" ht="24">
      <c r="A1397" s="5" t="s">
        <v>5379</v>
      </c>
      <c r="B1397" s="5" t="s">
        <v>5380</v>
      </c>
      <c r="C1397" s="5" t="s">
        <v>2697</v>
      </c>
      <c r="D1397" s="54">
        <f t="shared" si="63"/>
        <v>7.8000000000000007</v>
      </c>
      <c r="E1397" s="54">
        <f t="shared" si="64"/>
        <v>7.1999999999999993</v>
      </c>
      <c r="F1397" s="54">
        <f t="shared" si="65"/>
        <v>8.3999999999999986</v>
      </c>
    </row>
    <row r="1398" spans="1:6" ht="24">
      <c r="A1398" s="4" t="s">
        <v>5381</v>
      </c>
      <c r="B1398" s="4" t="s">
        <v>5382</v>
      </c>
      <c r="C1398" s="4" t="s">
        <v>4647</v>
      </c>
      <c r="D1398" s="54">
        <f t="shared" si="63"/>
        <v>228.8</v>
      </c>
      <c r="E1398" s="54">
        <f t="shared" si="64"/>
        <v>211.2</v>
      </c>
      <c r="F1398" s="54">
        <f t="shared" si="65"/>
        <v>246.39999999999998</v>
      </c>
    </row>
    <row r="1399" spans="1:6" ht="24">
      <c r="A1399" s="5" t="s">
        <v>5383</v>
      </c>
      <c r="B1399" s="5" t="s">
        <v>5384</v>
      </c>
      <c r="C1399" s="5" t="s">
        <v>4647</v>
      </c>
      <c r="D1399" s="54">
        <f t="shared" si="63"/>
        <v>228.8</v>
      </c>
      <c r="E1399" s="54">
        <f t="shared" si="64"/>
        <v>211.2</v>
      </c>
      <c r="F1399" s="54">
        <f t="shared" si="65"/>
        <v>246.39999999999998</v>
      </c>
    </row>
    <row r="1400" spans="1:6" ht="24">
      <c r="A1400" s="4" t="s">
        <v>5385</v>
      </c>
      <c r="B1400" s="4" t="s">
        <v>5386</v>
      </c>
      <c r="C1400" s="4" t="s">
        <v>4647</v>
      </c>
      <c r="D1400" s="54">
        <f t="shared" si="63"/>
        <v>228.8</v>
      </c>
      <c r="E1400" s="54">
        <f t="shared" si="64"/>
        <v>211.2</v>
      </c>
      <c r="F1400" s="54">
        <f t="shared" si="65"/>
        <v>246.39999999999998</v>
      </c>
    </row>
    <row r="1401" spans="1:6" ht="24">
      <c r="A1401" s="5" t="s">
        <v>5387</v>
      </c>
      <c r="B1401" s="5" t="s">
        <v>5388</v>
      </c>
      <c r="C1401" s="5" t="s">
        <v>2597</v>
      </c>
      <c r="D1401" s="54">
        <f t="shared" si="63"/>
        <v>250.9</v>
      </c>
      <c r="E1401" s="54">
        <f t="shared" si="64"/>
        <v>231.6</v>
      </c>
      <c r="F1401" s="54">
        <f t="shared" si="65"/>
        <v>270.2</v>
      </c>
    </row>
    <row r="1402" spans="1:6" ht="24">
      <c r="A1402" s="4" t="s">
        <v>5389</v>
      </c>
      <c r="B1402" s="4" t="s">
        <v>5390</v>
      </c>
      <c r="C1402" s="4" t="s">
        <v>2597</v>
      </c>
      <c r="D1402" s="54">
        <f t="shared" si="63"/>
        <v>250.9</v>
      </c>
      <c r="E1402" s="54">
        <f t="shared" si="64"/>
        <v>231.6</v>
      </c>
      <c r="F1402" s="54">
        <f t="shared" si="65"/>
        <v>270.2</v>
      </c>
    </row>
    <row r="1403" spans="1:6" ht="24">
      <c r="A1403" s="5" t="s">
        <v>5391</v>
      </c>
      <c r="B1403" s="5" t="s">
        <v>5392</v>
      </c>
      <c r="C1403" s="5" t="s">
        <v>2597</v>
      </c>
      <c r="D1403" s="54">
        <f t="shared" si="63"/>
        <v>250.9</v>
      </c>
      <c r="E1403" s="54">
        <f t="shared" si="64"/>
        <v>231.6</v>
      </c>
      <c r="F1403" s="54">
        <f t="shared" si="65"/>
        <v>270.2</v>
      </c>
    </row>
    <row r="1404" spans="1:6" ht="24">
      <c r="A1404" s="4" t="s">
        <v>5393</v>
      </c>
      <c r="B1404" s="4" t="s">
        <v>5394</v>
      </c>
      <c r="C1404" s="4" t="s">
        <v>2597</v>
      </c>
      <c r="D1404" s="54">
        <f t="shared" si="63"/>
        <v>250.9</v>
      </c>
      <c r="E1404" s="54">
        <f t="shared" si="64"/>
        <v>231.6</v>
      </c>
      <c r="F1404" s="54">
        <f t="shared" si="65"/>
        <v>270.2</v>
      </c>
    </row>
    <row r="1405" spans="1:6" ht="24">
      <c r="A1405" s="5" t="s">
        <v>5395</v>
      </c>
      <c r="B1405" s="5" t="s">
        <v>5396</v>
      </c>
      <c r="C1405" s="5" t="s">
        <v>2597</v>
      </c>
      <c r="D1405" s="54">
        <f t="shared" si="63"/>
        <v>250.9</v>
      </c>
      <c r="E1405" s="54">
        <f t="shared" si="64"/>
        <v>231.6</v>
      </c>
      <c r="F1405" s="54">
        <f t="shared" si="65"/>
        <v>270.2</v>
      </c>
    </row>
    <row r="1406" spans="1:6" ht="24">
      <c r="A1406" s="4" t="s">
        <v>5397</v>
      </c>
      <c r="B1406" s="4" t="s">
        <v>5398</v>
      </c>
      <c r="C1406" s="4" t="s">
        <v>2597</v>
      </c>
      <c r="D1406" s="54">
        <f t="shared" si="63"/>
        <v>250.9</v>
      </c>
      <c r="E1406" s="54">
        <f t="shared" si="64"/>
        <v>231.6</v>
      </c>
      <c r="F1406" s="54">
        <f t="shared" si="65"/>
        <v>270.2</v>
      </c>
    </row>
    <row r="1407" spans="1:6">
      <c r="A1407" s="5" t="s">
        <v>5399</v>
      </c>
      <c r="B1407" s="5" t="s">
        <v>5400</v>
      </c>
      <c r="C1407" s="5" t="s">
        <v>2512</v>
      </c>
      <c r="D1407" s="54">
        <f t="shared" si="63"/>
        <v>14.3</v>
      </c>
      <c r="E1407" s="54">
        <f t="shared" si="64"/>
        <v>13.2</v>
      </c>
      <c r="F1407" s="54">
        <f t="shared" si="65"/>
        <v>15.399999999999999</v>
      </c>
    </row>
    <row r="1408" spans="1:6">
      <c r="A1408" s="4" t="s">
        <v>5401</v>
      </c>
      <c r="B1408" s="4" t="s">
        <v>5402</v>
      </c>
      <c r="C1408" s="4" t="s">
        <v>2512</v>
      </c>
      <c r="D1408" s="54">
        <f t="shared" si="63"/>
        <v>14.3</v>
      </c>
      <c r="E1408" s="54">
        <f t="shared" si="64"/>
        <v>13.2</v>
      </c>
      <c r="F1408" s="54">
        <f t="shared" si="65"/>
        <v>15.399999999999999</v>
      </c>
    </row>
    <row r="1409" spans="1:6">
      <c r="A1409" s="5" t="s">
        <v>5403</v>
      </c>
      <c r="B1409" s="5" t="s">
        <v>5404</v>
      </c>
      <c r="C1409" s="5" t="s">
        <v>2512</v>
      </c>
      <c r="D1409" s="54">
        <f t="shared" si="63"/>
        <v>14.3</v>
      </c>
      <c r="E1409" s="54">
        <f t="shared" si="64"/>
        <v>13.2</v>
      </c>
      <c r="F1409" s="54">
        <f t="shared" si="65"/>
        <v>15.399999999999999</v>
      </c>
    </row>
    <row r="1410" spans="1:6">
      <c r="A1410" s="4" t="s">
        <v>5405</v>
      </c>
      <c r="B1410" s="4" t="s">
        <v>5406</v>
      </c>
      <c r="C1410" s="4" t="s">
        <v>3065</v>
      </c>
      <c r="D1410" s="54">
        <f t="shared" si="63"/>
        <v>28.6</v>
      </c>
      <c r="E1410" s="54">
        <f t="shared" si="64"/>
        <v>26.4</v>
      </c>
      <c r="F1410" s="54">
        <f t="shared" si="65"/>
        <v>30.799999999999997</v>
      </c>
    </row>
    <row r="1411" spans="1:6">
      <c r="A1411" s="5" t="s">
        <v>5407</v>
      </c>
      <c r="B1411" s="5" t="s">
        <v>5408</v>
      </c>
      <c r="C1411" s="5" t="s">
        <v>3065</v>
      </c>
      <c r="D1411" s="54">
        <f t="shared" ref="D1411:D1474" si="66">C1411*0.65</f>
        <v>28.6</v>
      </c>
      <c r="E1411" s="54">
        <f t="shared" ref="E1411:E1474" si="67">C1411*0.6</f>
        <v>26.4</v>
      </c>
      <c r="F1411" s="54">
        <f t="shared" ref="F1411:F1474" si="68">C1411*0.7</f>
        <v>30.799999999999997</v>
      </c>
    </row>
    <row r="1412" spans="1:6">
      <c r="A1412" s="4" t="s">
        <v>5409</v>
      </c>
      <c r="B1412" s="4" t="s">
        <v>5410</v>
      </c>
      <c r="C1412" s="4" t="s">
        <v>3065</v>
      </c>
      <c r="D1412" s="54">
        <f t="shared" si="66"/>
        <v>28.6</v>
      </c>
      <c r="E1412" s="54">
        <f t="shared" si="67"/>
        <v>26.4</v>
      </c>
      <c r="F1412" s="54">
        <f t="shared" si="68"/>
        <v>30.799999999999997</v>
      </c>
    </row>
    <row r="1413" spans="1:6">
      <c r="A1413" s="5" t="s">
        <v>5411</v>
      </c>
      <c r="B1413" s="5" t="s">
        <v>5412</v>
      </c>
      <c r="C1413" s="5" t="s">
        <v>2483</v>
      </c>
      <c r="D1413" s="54">
        <f t="shared" si="66"/>
        <v>42.9</v>
      </c>
      <c r="E1413" s="54">
        <f t="shared" si="67"/>
        <v>39.6</v>
      </c>
      <c r="F1413" s="54">
        <f t="shared" si="68"/>
        <v>46.199999999999996</v>
      </c>
    </row>
    <row r="1414" spans="1:6">
      <c r="A1414" s="4" t="s">
        <v>5413</v>
      </c>
      <c r="B1414" s="4" t="s">
        <v>5414</v>
      </c>
      <c r="C1414" s="4" t="s">
        <v>2483</v>
      </c>
      <c r="D1414" s="54">
        <f t="shared" si="66"/>
        <v>42.9</v>
      </c>
      <c r="E1414" s="54">
        <f t="shared" si="67"/>
        <v>39.6</v>
      </c>
      <c r="F1414" s="54">
        <f t="shared" si="68"/>
        <v>46.199999999999996</v>
      </c>
    </row>
    <row r="1415" spans="1:6">
      <c r="A1415" s="5" t="s">
        <v>5415</v>
      </c>
      <c r="B1415" s="5" t="s">
        <v>5416</v>
      </c>
      <c r="C1415" s="5" t="s">
        <v>2483</v>
      </c>
      <c r="D1415" s="54">
        <f t="shared" si="66"/>
        <v>42.9</v>
      </c>
      <c r="E1415" s="54">
        <f t="shared" si="67"/>
        <v>39.6</v>
      </c>
      <c r="F1415" s="54">
        <f t="shared" si="68"/>
        <v>46.199999999999996</v>
      </c>
    </row>
    <row r="1416" spans="1:6">
      <c r="A1416" s="4" t="s">
        <v>5417</v>
      </c>
      <c r="B1416" s="4" t="s">
        <v>5418</v>
      </c>
      <c r="C1416" s="4" t="s">
        <v>4348</v>
      </c>
      <c r="D1416" s="54">
        <f t="shared" si="66"/>
        <v>57.2</v>
      </c>
      <c r="E1416" s="54">
        <f t="shared" si="67"/>
        <v>52.8</v>
      </c>
      <c r="F1416" s="54">
        <f t="shared" si="68"/>
        <v>61.599999999999994</v>
      </c>
    </row>
    <row r="1417" spans="1:6">
      <c r="A1417" s="5" t="s">
        <v>5419</v>
      </c>
      <c r="B1417" s="5" t="s">
        <v>5420</v>
      </c>
      <c r="C1417" s="5" t="s">
        <v>4348</v>
      </c>
      <c r="D1417" s="54">
        <f t="shared" si="66"/>
        <v>57.2</v>
      </c>
      <c r="E1417" s="54">
        <f t="shared" si="67"/>
        <v>52.8</v>
      </c>
      <c r="F1417" s="54">
        <f t="shared" si="68"/>
        <v>61.599999999999994</v>
      </c>
    </row>
    <row r="1418" spans="1:6">
      <c r="A1418" s="4" t="s">
        <v>5421</v>
      </c>
      <c r="B1418" s="4" t="s">
        <v>5422</v>
      </c>
      <c r="C1418" s="4" t="s">
        <v>4348</v>
      </c>
      <c r="D1418" s="54">
        <f t="shared" si="66"/>
        <v>57.2</v>
      </c>
      <c r="E1418" s="54">
        <f t="shared" si="67"/>
        <v>52.8</v>
      </c>
      <c r="F1418" s="54">
        <f t="shared" si="68"/>
        <v>61.599999999999994</v>
      </c>
    </row>
    <row r="1419" spans="1:6">
      <c r="A1419" s="5" t="s">
        <v>5423</v>
      </c>
      <c r="B1419" s="5" t="s">
        <v>5424</v>
      </c>
      <c r="C1419" s="5" t="s">
        <v>2494</v>
      </c>
      <c r="D1419" s="54">
        <f t="shared" si="66"/>
        <v>214.5</v>
      </c>
      <c r="E1419" s="54">
        <f t="shared" si="67"/>
        <v>198</v>
      </c>
      <c r="F1419" s="54">
        <f t="shared" si="68"/>
        <v>230.99999999999997</v>
      </c>
    </row>
    <row r="1420" spans="1:6">
      <c r="A1420" s="4" t="s">
        <v>5425</v>
      </c>
      <c r="B1420" s="4" t="s">
        <v>5426</v>
      </c>
      <c r="C1420" s="4" t="s">
        <v>2494</v>
      </c>
      <c r="D1420" s="54">
        <f t="shared" si="66"/>
        <v>214.5</v>
      </c>
      <c r="E1420" s="54">
        <f t="shared" si="67"/>
        <v>198</v>
      </c>
      <c r="F1420" s="54">
        <f t="shared" si="68"/>
        <v>230.99999999999997</v>
      </c>
    </row>
    <row r="1421" spans="1:6">
      <c r="A1421" s="5" t="s">
        <v>5427</v>
      </c>
      <c r="B1421" s="5" t="s">
        <v>5428</v>
      </c>
      <c r="C1421" s="5" t="s">
        <v>2494</v>
      </c>
      <c r="D1421" s="54">
        <f t="shared" si="66"/>
        <v>214.5</v>
      </c>
      <c r="E1421" s="54">
        <f t="shared" si="67"/>
        <v>198</v>
      </c>
      <c r="F1421" s="54">
        <f t="shared" si="68"/>
        <v>230.99999999999997</v>
      </c>
    </row>
    <row r="1422" spans="1:6" ht="24">
      <c r="A1422" s="4" t="s">
        <v>5429</v>
      </c>
      <c r="B1422" s="4" t="s">
        <v>5430</v>
      </c>
      <c r="C1422" s="4" t="s">
        <v>2494</v>
      </c>
      <c r="D1422" s="54">
        <f t="shared" si="66"/>
        <v>214.5</v>
      </c>
      <c r="E1422" s="54">
        <f t="shared" si="67"/>
        <v>198</v>
      </c>
      <c r="F1422" s="54">
        <f t="shared" si="68"/>
        <v>230.99999999999997</v>
      </c>
    </row>
    <row r="1423" spans="1:6" ht="24">
      <c r="A1423" s="5" t="s">
        <v>5431</v>
      </c>
      <c r="B1423" s="5" t="s">
        <v>5432</v>
      </c>
      <c r="C1423" s="5" t="s">
        <v>2494</v>
      </c>
      <c r="D1423" s="54">
        <f t="shared" si="66"/>
        <v>214.5</v>
      </c>
      <c r="E1423" s="54">
        <f t="shared" si="67"/>
        <v>198</v>
      </c>
      <c r="F1423" s="54">
        <f t="shared" si="68"/>
        <v>230.99999999999997</v>
      </c>
    </row>
    <row r="1424" spans="1:6" ht="24">
      <c r="A1424" s="4" t="s">
        <v>5433</v>
      </c>
      <c r="B1424" s="4" t="s">
        <v>5434</v>
      </c>
      <c r="C1424" s="4" t="s">
        <v>2494</v>
      </c>
      <c r="D1424" s="54">
        <f t="shared" si="66"/>
        <v>214.5</v>
      </c>
      <c r="E1424" s="54">
        <f t="shared" si="67"/>
        <v>198</v>
      </c>
      <c r="F1424" s="54">
        <f t="shared" si="68"/>
        <v>230.99999999999997</v>
      </c>
    </row>
    <row r="1425" spans="1:6" ht="24">
      <c r="A1425" s="5" t="s">
        <v>5435</v>
      </c>
      <c r="B1425" s="5" t="s">
        <v>5436</v>
      </c>
      <c r="C1425" s="5" t="s">
        <v>4647</v>
      </c>
      <c r="D1425" s="54">
        <f t="shared" si="66"/>
        <v>228.8</v>
      </c>
      <c r="E1425" s="54">
        <f t="shared" si="67"/>
        <v>211.2</v>
      </c>
      <c r="F1425" s="54">
        <f t="shared" si="68"/>
        <v>246.39999999999998</v>
      </c>
    </row>
    <row r="1426" spans="1:6" ht="24">
      <c r="A1426" s="4" t="s">
        <v>5437</v>
      </c>
      <c r="B1426" s="4" t="s">
        <v>5438</v>
      </c>
      <c r="C1426" s="4" t="s">
        <v>4647</v>
      </c>
      <c r="D1426" s="54">
        <f t="shared" si="66"/>
        <v>228.8</v>
      </c>
      <c r="E1426" s="54">
        <f t="shared" si="67"/>
        <v>211.2</v>
      </c>
      <c r="F1426" s="54">
        <f t="shared" si="68"/>
        <v>246.39999999999998</v>
      </c>
    </row>
    <row r="1427" spans="1:6" ht="24">
      <c r="A1427" s="5" t="s">
        <v>5439</v>
      </c>
      <c r="B1427" s="5" t="s">
        <v>5440</v>
      </c>
      <c r="C1427" s="5" t="s">
        <v>4647</v>
      </c>
      <c r="D1427" s="54">
        <f t="shared" si="66"/>
        <v>228.8</v>
      </c>
      <c r="E1427" s="54">
        <f t="shared" si="67"/>
        <v>211.2</v>
      </c>
      <c r="F1427" s="54">
        <f t="shared" si="68"/>
        <v>246.39999999999998</v>
      </c>
    </row>
    <row r="1428" spans="1:6">
      <c r="A1428" s="4" t="s">
        <v>5441</v>
      </c>
      <c r="B1428" s="4" t="s">
        <v>5442</v>
      </c>
      <c r="C1428" s="4" t="s">
        <v>2653</v>
      </c>
      <c r="D1428" s="54">
        <f t="shared" si="66"/>
        <v>429</v>
      </c>
      <c r="E1428" s="54">
        <f t="shared" si="67"/>
        <v>396</v>
      </c>
      <c r="F1428" s="54">
        <f t="shared" si="68"/>
        <v>461.99999999999994</v>
      </c>
    </row>
    <row r="1429" spans="1:6">
      <c r="A1429" s="5" t="s">
        <v>5443</v>
      </c>
      <c r="B1429" s="5" t="s">
        <v>5444</v>
      </c>
      <c r="C1429" s="5" t="s">
        <v>2653</v>
      </c>
      <c r="D1429" s="54">
        <f t="shared" si="66"/>
        <v>429</v>
      </c>
      <c r="E1429" s="54">
        <f t="shared" si="67"/>
        <v>396</v>
      </c>
      <c r="F1429" s="54">
        <f t="shared" si="68"/>
        <v>461.99999999999994</v>
      </c>
    </row>
    <row r="1430" spans="1:6">
      <c r="A1430" s="4" t="s">
        <v>5445</v>
      </c>
      <c r="B1430" s="4" t="s">
        <v>5446</v>
      </c>
      <c r="C1430" s="4" t="s">
        <v>2653</v>
      </c>
      <c r="D1430" s="54">
        <f t="shared" si="66"/>
        <v>429</v>
      </c>
      <c r="E1430" s="54">
        <f t="shared" si="67"/>
        <v>396</v>
      </c>
      <c r="F1430" s="54">
        <f t="shared" si="68"/>
        <v>461.99999999999994</v>
      </c>
    </row>
    <row r="1431" spans="1:6">
      <c r="A1431" s="5" t="s">
        <v>5447</v>
      </c>
      <c r="B1431" s="5" t="s">
        <v>5448</v>
      </c>
      <c r="C1431" s="5" t="s">
        <v>2697</v>
      </c>
      <c r="D1431" s="54">
        <f t="shared" si="66"/>
        <v>7.8000000000000007</v>
      </c>
      <c r="E1431" s="54">
        <f t="shared" si="67"/>
        <v>7.1999999999999993</v>
      </c>
      <c r="F1431" s="54">
        <f t="shared" si="68"/>
        <v>8.3999999999999986</v>
      </c>
    </row>
    <row r="1432" spans="1:6">
      <c r="A1432" s="4" t="s">
        <v>5449</v>
      </c>
      <c r="B1432" s="4" t="s">
        <v>5450</v>
      </c>
      <c r="C1432" s="4" t="s">
        <v>2697</v>
      </c>
      <c r="D1432" s="54">
        <f t="shared" si="66"/>
        <v>7.8000000000000007</v>
      </c>
      <c r="E1432" s="54">
        <f t="shared" si="67"/>
        <v>7.1999999999999993</v>
      </c>
      <c r="F1432" s="54">
        <f t="shared" si="68"/>
        <v>8.3999999999999986</v>
      </c>
    </row>
    <row r="1433" spans="1:6">
      <c r="A1433" s="5" t="s">
        <v>5451</v>
      </c>
      <c r="B1433" s="5" t="s">
        <v>5452</v>
      </c>
      <c r="C1433" s="5" t="s">
        <v>2512</v>
      </c>
      <c r="D1433" s="54">
        <f t="shared" si="66"/>
        <v>14.3</v>
      </c>
      <c r="E1433" s="54">
        <f t="shared" si="67"/>
        <v>13.2</v>
      </c>
      <c r="F1433" s="54">
        <f t="shared" si="68"/>
        <v>15.399999999999999</v>
      </c>
    </row>
    <row r="1434" spans="1:6">
      <c r="A1434" s="4" t="s">
        <v>5453</v>
      </c>
      <c r="B1434" s="4" t="s">
        <v>5454</v>
      </c>
      <c r="C1434" s="4" t="s">
        <v>2512</v>
      </c>
      <c r="D1434" s="54">
        <f t="shared" si="66"/>
        <v>14.3</v>
      </c>
      <c r="E1434" s="54">
        <f t="shared" si="67"/>
        <v>13.2</v>
      </c>
      <c r="F1434" s="54">
        <f t="shared" si="68"/>
        <v>15.399999999999999</v>
      </c>
    </row>
    <row r="1435" spans="1:6">
      <c r="A1435" s="5" t="s">
        <v>5455</v>
      </c>
      <c r="B1435" s="5" t="s">
        <v>5456</v>
      </c>
      <c r="C1435" s="5" t="s">
        <v>2517</v>
      </c>
      <c r="D1435" s="54">
        <f t="shared" si="66"/>
        <v>22.1</v>
      </c>
      <c r="E1435" s="54">
        <f t="shared" si="67"/>
        <v>20.399999999999999</v>
      </c>
      <c r="F1435" s="54">
        <f t="shared" si="68"/>
        <v>23.799999999999997</v>
      </c>
    </row>
    <row r="1436" spans="1:6">
      <c r="A1436" s="4" t="s">
        <v>5457</v>
      </c>
      <c r="B1436" s="4" t="s">
        <v>5458</v>
      </c>
      <c r="C1436" s="4" t="s">
        <v>2517</v>
      </c>
      <c r="D1436" s="54">
        <f t="shared" si="66"/>
        <v>22.1</v>
      </c>
      <c r="E1436" s="54">
        <f t="shared" si="67"/>
        <v>20.399999999999999</v>
      </c>
      <c r="F1436" s="54">
        <f t="shared" si="68"/>
        <v>23.799999999999997</v>
      </c>
    </row>
    <row r="1437" spans="1:6">
      <c r="A1437" s="5" t="s">
        <v>5459</v>
      </c>
      <c r="B1437" s="5" t="s">
        <v>5460</v>
      </c>
      <c r="C1437" s="5" t="s">
        <v>3065</v>
      </c>
      <c r="D1437" s="54">
        <f t="shared" si="66"/>
        <v>28.6</v>
      </c>
      <c r="E1437" s="54">
        <f t="shared" si="67"/>
        <v>26.4</v>
      </c>
      <c r="F1437" s="54">
        <f t="shared" si="68"/>
        <v>30.799999999999997</v>
      </c>
    </row>
    <row r="1438" spans="1:6">
      <c r="A1438" s="4" t="s">
        <v>5461</v>
      </c>
      <c r="B1438" s="4" t="s">
        <v>5462</v>
      </c>
      <c r="C1438" s="4" t="s">
        <v>3065</v>
      </c>
      <c r="D1438" s="54">
        <f t="shared" si="66"/>
        <v>28.6</v>
      </c>
      <c r="E1438" s="54">
        <f t="shared" si="67"/>
        <v>26.4</v>
      </c>
      <c r="F1438" s="54">
        <f t="shared" si="68"/>
        <v>30.799999999999997</v>
      </c>
    </row>
    <row r="1439" spans="1:6">
      <c r="A1439" s="5" t="s">
        <v>5463</v>
      </c>
      <c r="B1439" s="5" t="s">
        <v>5464</v>
      </c>
      <c r="C1439" s="5" t="s">
        <v>3937</v>
      </c>
      <c r="D1439" s="54">
        <f t="shared" si="66"/>
        <v>208</v>
      </c>
      <c r="E1439" s="54">
        <f t="shared" si="67"/>
        <v>192</v>
      </c>
      <c r="F1439" s="54">
        <f t="shared" si="68"/>
        <v>224</v>
      </c>
    </row>
    <row r="1440" spans="1:6">
      <c r="A1440" s="4" t="s">
        <v>5465</v>
      </c>
      <c r="B1440" s="4" t="s">
        <v>5466</v>
      </c>
      <c r="C1440" s="4" t="s">
        <v>3937</v>
      </c>
      <c r="D1440" s="54">
        <f t="shared" si="66"/>
        <v>208</v>
      </c>
      <c r="E1440" s="54">
        <f t="shared" si="67"/>
        <v>192</v>
      </c>
      <c r="F1440" s="54">
        <f t="shared" si="68"/>
        <v>224</v>
      </c>
    </row>
    <row r="1441" spans="1:6">
      <c r="A1441" s="5" t="s">
        <v>5467</v>
      </c>
      <c r="B1441" s="5" t="s">
        <v>5468</v>
      </c>
      <c r="C1441" s="5" t="s">
        <v>3937</v>
      </c>
      <c r="D1441" s="54">
        <f t="shared" si="66"/>
        <v>208</v>
      </c>
      <c r="E1441" s="54">
        <f t="shared" si="67"/>
        <v>192</v>
      </c>
      <c r="F1441" s="54">
        <f t="shared" si="68"/>
        <v>224</v>
      </c>
    </row>
    <row r="1442" spans="1:6">
      <c r="A1442" s="4" t="s">
        <v>5469</v>
      </c>
      <c r="B1442" s="4" t="s">
        <v>5470</v>
      </c>
      <c r="C1442" s="4" t="s">
        <v>2531</v>
      </c>
      <c r="D1442" s="54">
        <f t="shared" si="66"/>
        <v>257.40000000000003</v>
      </c>
      <c r="E1442" s="54">
        <f t="shared" si="67"/>
        <v>237.6</v>
      </c>
      <c r="F1442" s="54">
        <f t="shared" si="68"/>
        <v>277.2</v>
      </c>
    </row>
    <row r="1443" spans="1:6">
      <c r="A1443" s="5" t="s">
        <v>5471</v>
      </c>
      <c r="B1443" s="5" t="s">
        <v>5472</v>
      </c>
      <c r="C1443" s="5" t="s">
        <v>2531</v>
      </c>
      <c r="D1443" s="54">
        <f t="shared" si="66"/>
        <v>257.40000000000003</v>
      </c>
      <c r="E1443" s="54">
        <f t="shared" si="67"/>
        <v>237.6</v>
      </c>
      <c r="F1443" s="54">
        <f t="shared" si="68"/>
        <v>277.2</v>
      </c>
    </row>
    <row r="1444" spans="1:6">
      <c r="A1444" s="4" t="s">
        <v>5473</v>
      </c>
      <c r="B1444" s="4" t="s">
        <v>5474</v>
      </c>
      <c r="C1444" s="4" t="s">
        <v>2531</v>
      </c>
      <c r="D1444" s="54">
        <f t="shared" si="66"/>
        <v>257.40000000000003</v>
      </c>
      <c r="E1444" s="54">
        <f t="shared" si="67"/>
        <v>237.6</v>
      </c>
      <c r="F1444" s="54">
        <f t="shared" si="68"/>
        <v>277.2</v>
      </c>
    </row>
    <row r="1445" spans="1:6">
      <c r="A1445" s="5" t="s">
        <v>5475</v>
      </c>
      <c r="B1445" s="5" t="s">
        <v>5476</v>
      </c>
      <c r="C1445" s="5" t="s">
        <v>2531</v>
      </c>
      <c r="D1445" s="54">
        <f t="shared" si="66"/>
        <v>257.40000000000003</v>
      </c>
      <c r="E1445" s="54">
        <f t="shared" si="67"/>
        <v>237.6</v>
      </c>
      <c r="F1445" s="54">
        <f t="shared" si="68"/>
        <v>277.2</v>
      </c>
    </row>
    <row r="1446" spans="1:6">
      <c r="A1446" s="4" t="s">
        <v>5477</v>
      </c>
      <c r="B1446" s="4" t="s">
        <v>5478</v>
      </c>
      <c r="C1446" s="4" t="s">
        <v>2531</v>
      </c>
      <c r="D1446" s="54">
        <f t="shared" si="66"/>
        <v>257.40000000000003</v>
      </c>
      <c r="E1446" s="54">
        <f t="shared" si="67"/>
        <v>237.6</v>
      </c>
      <c r="F1446" s="54">
        <f t="shared" si="68"/>
        <v>277.2</v>
      </c>
    </row>
    <row r="1447" spans="1:6">
      <c r="A1447" s="5" t="s">
        <v>5479</v>
      </c>
      <c r="B1447" s="5" t="s">
        <v>5480</v>
      </c>
      <c r="C1447" s="5" t="s">
        <v>2531</v>
      </c>
      <c r="D1447" s="54">
        <f t="shared" si="66"/>
        <v>257.40000000000003</v>
      </c>
      <c r="E1447" s="54">
        <f t="shared" si="67"/>
        <v>237.6</v>
      </c>
      <c r="F1447" s="54">
        <f t="shared" si="68"/>
        <v>277.2</v>
      </c>
    </row>
    <row r="1448" spans="1:6">
      <c r="A1448" s="4" t="s">
        <v>5481</v>
      </c>
      <c r="B1448" s="4" t="s">
        <v>5482</v>
      </c>
      <c r="C1448" s="4" t="s">
        <v>2531</v>
      </c>
      <c r="D1448" s="54">
        <f t="shared" si="66"/>
        <v>257.40000000000003</v>
      </c>
      <c r="E1448" s="54">
        <f t="shared" si="67"/>
        <v>237.6</v>
      </c>
      <c r="F1448" s="54">
        <f t="shared" si="68"/>
        <v>277.2</v>
      </c>
    </row>
    <row r="1449" spans="1:6">
      <c r="A1449" s="5" t="s">
        <v>5483</v>
      </c>
      <c r="B1449" s="5" t="s">
        <v>5484</v>
      </c>
      <c r="C1449" s="5" t="s">
        <v>2531</v>
      </c>
      <c r="D1449" s="54">
        <f t="shared" si="66"/>
        <v>257.40000000000003</v>
      </c>
      <c r="E1449" s="54">
        <f t="shared" si="67"/>
        <v>237.6</v>
      </c>
      <c r="F1449" s="54">
        <f t="shared" si="68"/>
        <v>277.2</v>
      </c>
    </row>
    <row r="1450" spans="1:6">
      <c r="A1450" s="4" t="s">
        <v>5485</v>
      </c>
      <c r="B1450" s="4" t="s">
        <v>5486</v>
      </c>
      <c r="C1450" s="4" t="s">
        <v>2531</v>
      </c>
      <c r="D1450" s="54">
        <f t="shared" si="66"/>
        <v>257.40000000000003</v>
      </c>
      <c r="E1450" s="54">
        <f t="shared" si="67"/>
        <v>237.6</v>
      </c>
      <c r="F1450" s="54">
        <f t="shared" si="68"/>
        <v>277.2</v>
      </c>
    </row>
    <row r="1451" spans="1:6">
      <c r="A1451" s="5" t="s">
        <v>5487</v>
      </c>
      <c r="B1451" s="5" t="s">
        <v>5488</v>
      </c>
      <c r="C1451" s="5" t="s">
        <v>2531</v>
      </c>
      <c r="D1451" s="54">
        <f t="shared" si="66"/>
        <v>257.40000000000003</v>
      </c>
      <c r="E1451" s="54">
        <f t="shared" si="67"/>
        <v>237.6</v>
      </c>
      <c r="F1451" s="54">
        <f t="shared" si="68"/>
        <v>277.2</v>
      </c>
    </row>
    <row r="1452" spans="1:6">
      <c r="A1452" s="4" t="s">
        <v>5489</v>
      </c>
      <c r="B1452" s="4" t="s">
        <v>5490</v>
      </c>
      <c r="C1452" s="4" t="s">
        <v>2531</v>
      </c>
      <c r="D1452" s="54">
        <f t="shared" si="66"/>
        <v>257.40000000000003</v>
      </c>
      <c r="E1452" s="54">
        <f t="shared" si="67"/>
        <v>237.6</v>
      </c>
      <c r="F1452" s="54">
        <f t="shared" si="68"/>
        <v>277.2</v>
      </c>
    </row>
    <row r="1453" spans="1:6">
      <c r="A1453" s="5" t="s">
        <v>5491</v>
      </c>
      <c r="B1453" s="5" t="s">
        <v>5492</v>
      </c>
      <c r="C1453" s="5" t="s">
        <v>2531</v>
      </c>
      <c r="D1453" s="54">
        <f t="shared" si="66"/>
        <v>257.40000000000003</v>
      </c>
      <c r="E1453" s="54">
        <f t="shared" si="67"/>
        <v>237.6</v>
      </c>
      <c r="F1453" s="54">
        <f t="shared" si="68"/>
        <v>277.2</v>
      </c>
    </row>
    <row r="1454" spans="1:6">
      <c r="A1454" s="4" t="s">
        <v>5493</v>
      </c>
      <c r="B1454" s="4" t="s">
        <v>5494</v>
      </c>
      <c r="C1454" s="4" t="s">
        <v>2639</v>
      </c>
      <c r="D1454" s="54" t="e">
        <f t="shared" si="66"/>
        <v>#VALUE!</v>
      </c>
      <c r="E1454" s="54" t="e">
        <f t="shared" si="67"/>
        <v>#VALUE!</v>
      </c>
      <c r="F1454" s="54" t="e">
        <f t="shared" si="68"/>
        <v>#VALUE!</v>
      </c>
    </row>
    <row r="1455" spans="1:6">
      <c r="A1455" s="5" t="s">
        <v>5495</v>
      </c>
      <c r="B1455" s="5" t="s">
        <v>5496</v>
      </c>
      <c r="C1455" s="5" t="s">
        <v>2639</v>
      </c>
      <c r="D1455" s="54" t="e">
        <f t="shared" si="66"/>
        <v>#VALUE!</v>
      </c>
      <c r="E1455" s="54" t="e">
        <f t="shared" si="67"/>
        <v>#VALUE!</v>
      </c>
      <c r="F1455" s="54" t="e">
        <f t="shared" si="68"/>
        <v>#VALUE!</v>
      </c>
    </row>
    <row r="1456" spans="1:6">
      <c r="A1456" s="4" t="s">
        <v>5497</v>
      </c>
      <c r="B1456" s="4" t="s">
        <v>5498</v>
      </c>
      <c r="C1456" s="4" t="s">
        <v>2639</v>
      </c>
      <c r="D1456" s="54" t="e">
        <f t="shared" si="66"/>
        <v>#VALUE!</v>
      </c>
      <c r="E1456" s="54" t="e">
        <f t="shared" si="67"/>
        <v>#VALUE!</v>
      </c>
      <c r="F1456" s="54" t="e">
        <f t="shared" si="68"/>
        <v>#VALUE!</v>
      </c>
    </row>
    <row r="1457" spans="1:6">
      <c r="A1457" s="5" t="s">
        <v>5499</v>
      </c>
      <c r="B1457" s="5" t="s">
        <v>5500</v>
      </c>
      <c r="C1457" s="5" t="s">
        <v>2639</v>
      </c>
      <c r="D1457" s="54" t="e">
        <f t="shared" si="66"/>
        <v>#VALUE!</v>
      </c>
      <c r="E1457" s="54" t="e">
        <f t="shared" si="67"/>
        <v>#VALUE!</v>
      </c>
      <c r="F1457" s="54" t="e">
        <f t="shared" si="68"/>
        <v>#VALUE!</v>
      </c>
    </row>
    <row r="1458" spans="1:6">
      <c r="A1458" s="4" t="s">
        <v>5501</v>
      </c>
      <c r="B1458" s="4" t="s">
        <v>5502</v>
      </c>
      <c r="C1458" s="4" t="s">
        <v>2639</v>
      </c>
      <c r="D1458" s="54" t="e">
        <f t="shared" si="66"/>
        <v>#VALUE!</v>
      </c>
      <c r="E1458" s="54" t="e">
        <f t="shared" si="67"/>
        <v>#VALUE!</v>
      </c>
      <c r="F1458" s="54" t="e">
        <f t="shared" si="68"/>
        <v>#VALUE!</v>
      </c>
    </row>
    <row r="1459" spans="1:6">
      <c r="A1459" s="5" t="s">
        <v>5503</v>
      </c>
      <c r="B1459" s="5" t="s">
        <v>5504</v>
      </c>
      <c r="C1459" s="5" t="s">
        <v>2639</v>
      </c>
      <c r="D1459" s="54" t="e">
        <f t="shared" si="66"/>
        <v>#VALUE!</v>
      </c>
      <c r="E1459" s="54" t="e">
        <f t="shared" si="67"/>
        <v>#VALUE!</v>
      </c>
      <c r="F1459" s="54" t="e">
        <f t="shared" si="68"/>
        <v>#VALUE!</v>
      </c>
    </row>
    <row r="1460" spans="1:6">
      <c r="A1460" s="4" t="s">
        <v>5505</v>
      </c>
      <c r="B1460" s="4" t="s">
        <v>5506</v>
      </c>
      <c r="C1460" s="4" t="s">
        <v>2639</v>
      </c>
      <c r="D1460" s="54" t="e">
        <f t="shared" si="66"/>
        <v>#VALUE!</v>
      </c>
      <c r="E1460" s="54" t="e">
        <f t="shared" si="67"/>
        <v>#VALUE!</v>
      </c>
      <c r="F1460" s="54" t="e">
        <f t="shared" si="68"/>
        <v>#VALUE!</v>
      </c>
    </row>
    <row r="1461" spans="1:6">
      <c r="A1461" s="5" t="s">
        <v>5507</v>
      </c>
      <c r="B1461" s="5" t="s">
        <v>5508</v>
      </c>
      <c r="C1461" s="5" t="s">
        <v>2639</v>
      </c>
      <c r="D1461" s="54" t="e">
        <f t="shared" si="66"/>
        <v>#VALUE!</v>
      </c>
      <c r="E1461" s="54" t="e">
        <f t="shared" si="67"/>
        <v>#VALUE!</v>
      </c>
      <c r="F1461" s="54" t="e">
        <f t="shared" si="68"/>
        <v>#VALUE!</v>
      </c>
    </row>
    <row r="1462" spans="1:6">
      <c r="A1462" s="4" t="s">
        <v>5509</v>
      </c>
      <c r="B1462" s="4" t="s">
        <v>5510</v>
      </c>
      <c r="C1462" s="4" t="s">
        <v>2639</v>
      </c>
      <c r="D1462" s="54" t="e">
        <f t="shared" si="66"/>
        <v>#VALUE!</v>
      </c>
      <c r="E1462" s="54" t="e">
        <f t="shared" si="67"/>
        <v>#VALUE!</v>
      </c>
      <c r="F1462" s="54" t="e">
        <f t="shared" si="68"/>
        <v>#VALUE!</v>
      </c>
    </row>
    <row r="1463" spans="1:6">
      <c r="A1463" s="5" t="s">
        <v>5511</v>
      </c>
      <c r="B1463" s="5" t="s">
        <v>5512</v>
      </c>
      <c r="C1463" s="5" t="s">
        <v>2639</v>
      </c>
      <c r="D1463" s="54" t="e">
        <f t="shared" si="66"/>
        <v>#VALUE!</v>
      </c>
      <c r="E1463" s="54" t="e">
        <f t="shared" si="67"/>
        <v>#VALUE!</v>
      </c>
      <c r="F1463" s="54" t="e">
        <f t="shared" si="68"/>
        <v>#VALUE!</v>
      </c>
    </row>
    <row r="1464" spans="1:6">
      <c r="A1464" s="4" t="s">
        <v>5513</v>
      </c>
      <c r="B1464" s="4" t="s">
        <v>5514</v>
      </c>
      <c r="C1464" s="4" t="s">
        <v>2639</v>
      </c>
      <c r="D1464" s="54" t="e">
        <f t="shared" si="66"/>
        <v>#VALUE!</v>
      </c>
      <c r="E1464" s="54" t="e">
        <f t="shared" si="67"/>
        <v>#VALUE!</v>
      </c>
      <c r="F1464" s="54" t="e">
        <f t="shared" si="68"/>
        <v>#VALUE!</v>
      </c>
    </row>
    <row r="1465" spans="1:6">
      <c r="A1465" s="5" t="s">
        <v>5515</v>
      </c>
      <c r="B1465" s="5" t="s">
        <v>5516</v>
      </c>
      <c r="C1465" s="5" t="s">
        <v>2639</v>
      </c>
      <c r="D1465" s="54" t="e">
        <f t="shared" si="66"/>
        <v>#VALUE!</v>
      </c>
      <c r="E1465" s="54" t="e">
        <f t="shared" si="67"/>
        <v>#VALUE!</v>
      </c>
      <c r="F1465" s="54" t="e">
        <f t="shared" si="68"/>
        <v>#VALUE!</v>
      </c>
    </row>
    <row r="1466" spans="1:6">
      <c r="A1466" s="4" t="s">
        <v>5517</v>
      </c>
      <c r="B1466" s="4" t="s">
        <v>5518</v>
      </c>
      <c r="C1466" s="4" t="s">
        <v>2531</v>
      </c>
      <c r="D1466" s="54">
        <f t="shared" si="66"/>
        <v>257.40000000000003</v>
      </c>
      <c r="E1466" s="54">
        <f t="shared" si="67"/>
        <v>237.6</v>
      </c>
      <c r="F1466" s="54">
        <f t="shared" si="68"/>
        <v>277.2</v>
      </c>
    </row>
    <row r="1467" spans="1:6">
      <c r="A1467" s="5" t="s">
        <v>5519</v>
      </c>
      <c r="B1467" s="5" t="s">
        <v>5520</v>
      </c>
      <c r="C1467" s="5" t="s">
        <v>2531</v>
      </c>
      <c r="D1467" s="54">
        <f t="shared" si="66"/>
        <v>257.40000000000003</v>
      </c>
      <c r="E1467" s="54">
        <f t="shared" si="67"/>
        <v>237.6</v>
      </c>
      <c r="F1467" s="54">
        <f t="shared" si="68"/>
        <v>277.2</v>
      </c>
    </row>
    <row r="1468" spans="1:6">
      <c r="A1468" s="4" t="s">
        <v>5521</v>
      </c>
      <c r="B1468" s="4" t="s">
        <v>5522</v>
      </c>
      <c r="C1468" s="4" t="s">
        <v>2531</v>
      </c>
      <c r="D1468" s="54">
        <f t="shared" si="66"/>
        <v>257.40000000000003</v>
      </c>
      <c r="E1468" s="54">
        <f t="shared" si="67"/>
        <v>237.6</v>
      </c>
      <c r="F1468" s="54">
        <f t="shared" si="68"/>
        <v>277.2</v>
      </c>
    </row>
    <row r="1469" spans="1:6">
      <c r="A1469" s="5" t="s">
        <v>5523</v>
      </c>
      <c r="B1469" s="5" t="s">
        <v>5524</v>
      </c>
      <c r="C1469" s="5" t="s">
        <v>2531</v>
      </c>
      <c r="D1469" s="54">
        <f t="shared" si="66"/>
        <v>257.40000000000003</v>
      </c>
      <c r="E1469" s="54">
        <f t="shared" si="67"/>
        <v>237.6</v>
      </c>
      <c r="F1469" s="54">
        <f t="shared" si="68"/>
        <v>277.2</v>
      </c>
    </row>
    <row r="1470" spans="1:6">
      <c r="A1470" s="4" t="s">
        <v>5525</v>
      </c>
      <c r="B1470" s="4" t="s">
        <v>5526</v>
      </c>
      <c r="C1470" s="4" t="s">
        <v>2531</v>
      </c>
      <c r="D1470" s="54">
        <f t="shared" si="66"/>
        <v>257.40000000000003</v>
      </c>
      <c r="E1470" s="54">
        <f t="shared" si="67"/>
        <v>237.6</v>
      </c>
      <c r="F1470" s="54">
        <f t="shared" si="68"/>
        <v>277.2</v>
      </c>
    </row>
    <row r="1471" spans="1:6">
      <c r="A1471" s="5" t="s">
        <v>5527</v>
      </c>
      <c r="B1471" s="5" t="s">
        <v>5528</v>
      </c>
      <c r="C1471" s="5" t="s">
        <v>2531</v>
      </c>
      <c r="D1471" s="54">
        <f t="shared" si="66"/>
        <v>257.40000000000003</v>
      </c>
      <c r="E1471" s="54">
        <f t="shared" si="67"/>
        <v>237.6</v>
      </c>
      <c r="F1471" s="54">
        <f t="shared" si="68"/>
        <v>277.2</v>
      </c>
    </row>
    <row r="1472" spans="1:6">
      <c r="A1472" s="4" t="s">
        <v>5529</v>
      </c>
      <c r="B1472" s="4" t="s">
        <v>5530</v>
      </c>
      <c r="C1472" s="4" t="s">
        <v>2531</v>
      </c>
      <c r="D1472" s="54">
        <f t="shared" si="66"/>
        <v>257.40000000000003</v>
      </c>
      <c r="E1472" s="54">
        <f t="shared" si="67"/>
        <v>237.6</v>
      </c>
      <c r="F1472" s="54">
        <f t="shared" si="68"/>
        <v>277.2</v>
      </c>
    </row>
    <row r="1473" spans="1:6">
      <c r="A1473" s="5" t="s">
        <v>5531</v>
      </c>
      <c r="B1473" s="5" t="s">
        <v>5532</v>
      </c>
      <c r="C1473" s="5" t="s">
        <v>2531</v>
      </c>
      <c r="D1473" s="54">
        <f t="shared" si="66"/>
        <v>257.40000000000003</v>
      </c>
      <c r="E1473" s="54">
        <f t="shared" si="67"/>
        <v>237.6</v>
      </c>
      <c r="F1473" s="54">
        <f t="shared" si="68"/>
        <v>277.2</v>
      </c>
    </row>
    <row r="1474" spans="1:6">
      <c r="A1474" s="4" t="s">
        <v>5533</v>
      </c>
      <c r="B1474" s="4" t="s">
        <v>5534</v>
      </c>
      <c r="C1474" s="4" t="s">
        <v>2531</v>
      </c>
      <c r="D1474" s="54">
        <f t="shared" si="66"/>
        <v>257.40000000000003</v>
      </c>
      <c r="E1474" s="54">
        <f t="shared" si="67"/>
        <v>237.6</v>
      </c>
      <c r="F1474" s="54">
        <f t="shared" si="68"/>
        <v>277.2</v>
      </c>
    </row>
    <row r="1475" spans="1:6">
      <c r="A1475" s="5" t="s">
        <v>5535</v>
      </c>
      <c r="B1475" s="5" t="s">
        <v>5536</v>
      </c>
      <c r="C1475" s="5" t="s">
        <v>2531</v>
      </c>
      <c r="D1475" s="54">
        <f t="shared" ref="D1475:D1538" si="69">C1475*0.65</f>
        <v>257.40000000000003</v>
      </c>
      <c r="E1475" s="54">
        <f t="shared" ref="E1475:E1538" si="70">C1475*0.6</f>
        <v>237.6</v>
      </c>
      <c r="F1475" s="54">
        <f t="shared" ref="F1475:F1538" si="71">C1475*0.7</f>
        <v>277.2</v>
      </c>
    </row>
    <row r="1476" spans="1:6">
      <c r="A1476" s="4" t="s">
        <v>5537</v>
      </c>
      <c r="B1476" s="4" t="s">
        <v>5538</v>
      </c>
      <c r="C1476" s="4" t="s">
        <v>2531</v>
      </c>
      <c r="D1476" s="54">
        <f t="shared" si="69"/>
        <v>257.40000000000003</v>
      </c>
      <c r="E1476" s="54">
        <f t="shared" si="70"/>
        <v>237.6</v>
      </c>
      <c r="F1476" s="54">
        <f t="shared" si="71"/>
        <v>277.2</v>
      </c>
    </row>
    <row r="1477" spans="1:6">
      <c r="A1477" s="5" t="s">
        <v>5539</v>
      </c>
      <c r="B1477" s="5" t="s">
        <v>5540</v>
      </c>
      <c r="C1477" s="5" t="s">
        <v>2531</v>
      </c>
      <c r="D1477" s="54">
        <f t="shared" si="69"/>
        <v>257.40000000000003</v>
      </c>
      <c r="E1477" s="54">
        <f t="shared" si="70"/>
        <v>237.6</v>
      </c>
      <c r="F1477" s="54">
        <f t="shared" si="71"/>
        <v>277.2</v>
      </c>
    </row>
    <row r="1478" spans="1:6">
      <c r="A1478" s="4" t="s">
        <v>5541</v>
      </c>
      <c r="B1478" s="4" t="s">
        <v>5542</v>
      </c>
      <c r="C1478" s="4" t="s">
        <v>2480</v>
      </c>
      <c r="D1478" s="54">
        <f t="shared" si="69"/>
        <v>357.5</v>
      </c>
      <c r="E1478" s="54">
        <f t="shared" si="70"/>
        <v>330</v>
      </c>
      <c r="F1478" s="54">
        <f t="shared" si="71"/>
        <v>385</v>
      </c>
    </row>
    <row r="1479" spans="1:6">
      <c r="A1479" s="5" t="s">
        <v>5543</v>
      </c>
      <c r="B1479" s="5" t="s">
        <v>5544</v>
      </c>
      <c r="C1479" s="5" t="s">
        <v>2480</v>
      </c>
      <c r="D1479" s="54">
        <f t="shared" si="69"/>
        <v>357.5</v>
      </c>
      <c r="E1479" s="54">
        <f t="shared" si="70"/>
        <v>330</v>
      </c>
      <c r="F1479" s="54">
        <f t="shared" si="71"/>
        <v>385</v>
      </c>
    </row>
    <row r="1480" spans="1:6">
      <c r="A1480" s="4" t="s">
        <v>5545</v>
      </c>
      <c r="B1480" s="4" t="s">
        <v>5546</v>
      </c>
      <c r="C1480" s="4" t="s">
        <v>2623</v>
      </c>
      <c r="D1480" s="54">
        <f t="shared" si="69"/>
        <v>171.6</v>
      </c>
      <c r="E1480" s="54">
        <f t="shared" si="70"/>
        <v>158.4</v>
      </c>
      <c r="F1480" s="54">
        <f t="shared" si="71"/>
        <v>184.79999999999998</v>
      </c>
    </row>
    <row r="1481" spans="1:6" ht="24">
      <c r="A1481" s="5" t="s">
        <v>5547</v>
      </c>
      <c r="B1481" s="5" t="s">
        <v>5548</v>
      </c>
      <c r="C1481" s="5" t="s">
        <v>2623</v>
      </c>
      <c r="D1481" s="54">
        <f t="shared" si="69"/>
        <v>171.6</v>
      </c>
      <c r="E1481" s="54">
        <f t="shared" si="70"/>
        <v>158.4</v>
      </c>
      <c r="F1481" s="54">
        <f t="shared" si="71"/>
        <v>184.79999999999998</v>
      </c>
    </row>
    <row r="1482" spans="1:6">
      <c r="A1482" s="4" t="s">
        <v>5549</v>
      </c>
      <c r="B1482" s="4" t="s">
        <v>5550</v>
      </c>
      <c r="C1482" s="4" t="s">
        <v>2433</v>
      </c>
      <c r="D1482" s="54">
        <f t="shared" si="69"/>
        <v>36.4</v>
      </c>
      <c r="E1482" s="54">
        <f t="shared" si="70"/>
        <v>33.6</v>
      </c>
      <c r="F1482" s="54">
        <f t="shared" si="71"/>
        <v>39.199999999999996</v>
      </c>
    </row>
    <row r="1483" spans="1:6">
      <c r="A1483" s="5" t="s">
        <v>5551</v>
      </c>
      <c r="B1483" s="5" t="s">
        <v>5552</v>
      </c>
      <c r="C1483" s="5" t="s">
        <v>5553</v>
      </c>
      <c r="D1483" s="54">
        <f t="shared" si="69"/>
        <v>87.75</v>
      </c>
      <c r="E1483" s="54">
        <f t="shared" si="70"/>
        <v>81</v>
      </c>
      <c r="F1483" s="54">
        <f t="shared" si="71"/>
        <v>94.5</v>
      </c>
    </row>
    <row r="1484" spans="1:6">
      <c r="A1484" s="4" t="s">
        <v>5554</v>
      </c>
      <c r="B1484" s="4" t="s">
        <v>5555</v>
      </c>
      <c r="C1484" s="4" t="s">
        <v>5556</v>
      </c>
      <c r="D1484" s="54">
        <f t="shared" si="69"/>
        <v>31.85</v>
      </c>
      <c r="E1484" s="54">
        <f t="shared" si="70"/>
        <v>29.4</v>
      </c>
      <c r="F1484" s="54">
        <f t="shared" si="71"/>
        <v>34.299999999999997</v>
      </c>
    </row>
    <row r="1485" spans="1:6">
      <c r="A1485" s="5" t="s">
        <v>5557</v>
      </c>
      <c r="B1485" s="5" t="s">
        <v>5558</v>
      </c>
      <c r="C1485" s="5" t="s">
        <v>5559</v>
      </c>
      <c r="D1485" s="54">
        <f t="shared" si="69"/>
        <v>44.85</v>
      </c>
      <c r="E1485" s="54">
        <f t="shared" si="70"/>
        <v>41.4</v>
      </c>
      <c r="F1485" s="54">
        <f t="shared" si="71"/>
        <v>48.3</v>
      </c>
    </row>
    <row r="1486" spans="1:6">
      <c r="A1486" s="4" t="s">
        <v>5560</v>
      </c>
      <c r="B1486" s="4" t="s">
        <v>5561</v>
      </c>
      <c r="C1486" s="4" t="s">
        <v>5562</v>
      </c>
      <c r="D1486" s="54">
        <f t="shared" si="69"/>
        <v>38.35</v>
      </c>
      <c r="E1486" s="54">
        <f t="shared" si="70"/>
        <v>35.4</v>
      </c>
      <c r="F1486" s="54">
        <f t="shared" si="71"/>
        <v>41.3</v>
      </c>
    </row>
    <row r="1487" spans="1:6">
      <c r="A1487" s="5" t="s">
        <v>5563</v>
      </c>
      <c r="B1487" s="5" t="s">
        <v>5564</v>
      </c>
      <c r="C1487" s="5" t="s">
        <v>3021</v>
      </c>
      <c r="D1487" s="54">
        <f t="shared" si="69"/>
        <v>39</v>
      </c>
      <c r="E1487" s="54">
        <f t="shared" si="70"/>
        <v>36</v>
      </c>
      <c r="F1487" s="54">
        <f t="shared" si="71"/>
        <v>42</v>
      </c>
    </row>
    <row r="1488" spans="1:6" ht="24">
      <c r="A1488" s="4" t="s">
        <v>5565</v>
      </c>
      <c r="B1488" s="4" t="s">
        <v>5566</v>
      </c>
      <c r="C1488" s="4" t="s">
        <v>5567</v>
      </c>
      <c r="D1488" s="54">
        <f t="shared" si="69"/>
        <v>4936.75</v>
      </c>
      <c r="E1488" s="54">
        <f t="shared" si="70"/>
        <v>4557</v>
      </c>
      <c r="F1488" s="54">
        <f t="shared" si="71"/>
        <v>5316.5</v>
      </c>
    </row>
    <row r="1489" spans="1:6" ht="24">
      <c r="A1489" s="5" t="s">
        <v>5568</v>
      </c>
      <c r="B1489" s="5" t="s">
        <v>5569</v>
      </c>
      <c r="C1489" s="5" t="s">
        <v>5570</v>
      </c>
      <c r="D1489" s="54">
        <f t="shared" si="69"/>
        <v>5042.7</v>
      </c>
      <c r="E1489" s="54">
        <f t="shared" si="70"/>
        <v>4654.8</v>
      </c>
      <c r="F1489" s="54">
        <f t="shared" si="71"/>
        <v>5430.5999999999995</v>
      </c>
    </row>
    <row r="1490" spans="1:6" ht="24">
      <c r="A1490" s="4" t="s">
        <v>5571</v>
      </c>
      <c r="B1490" s="4" t="s">
        <v>5572</v>
      </c>
      <c r="C1490" s="4" t="s">
        <v>5573</v>
      </c>
      <c r="D1490" s="54">
        <f t="shared" si="69"/>
        <v>4546.75</v>
      </c>
      <c r="E1490" s="54">
        <f t="shared" si="70"/>
        <v>4197</v>
      </c>
      <c r="F1490" s="54">
        <f t="shared" si="71"/>
        <v>4896.5</v>
      </c>
    </row>
    <row r="1491" spans="1:6" ht="24">
      <c r="A1491" s="5" t="s">
        <v>5574</v>
      </c>
      <c r="B1491" s="5" t="s">
        <v>5575</v>
      </c>
      <c r="C1491" s="5" t="s">
        <v>5576</v>
      </c>
      <c r="D1491" s="54">
        <f t="shared" si="69"/>
        <v>4644.25</v>
      </c>
      <c r="E1491" s="54">
        <f t="shared" si="70"/>
        <v>4287</v>
      </c>
      <c r="F1491" s="54">
        <f t="shared" si="71"/>
        <v>5001.5</v>
      </c>
    </row>
    <row r="1492" spans="1:6" ht="24">
      <c r="A1492" s="4" t="s">
        <v>5577</v>
      </c>
      <c r="B1492" s="4" t="s">
        <v>5578</v>
      </c>
      <c r="C1492" s="4" t="s">
        <v>5579</v>
      </c>
      <c r="D1492" s="54">
        <f t="shared" si="69"/>
        <v>1296.75</v>
      </c>
      <c r="E1492" s="54">
        <f t="shared" si="70"/>
        <v>1197</v>
      </c>
      <c r="F1492" s="54">
        <f t="shared" si="71"/>
        <v>1396.5</v>
      </c>
    </row>
    <row r="1493" spans="1:6" ht="24">
      <c r="A1493" s="5" t="s">
        <v>5580</v>
      </c>
      <c r="B1493" s="5" t="s">
        <v>5581</v>
      </c>
      <c r="C1493" s="5" t="s">
        <v>5582</v>
      </c>
      <c r="D1493" s="54">
        <f t="shared" si="69"/>
        <v>2596.75</v>
      </c>
      <c r="E1493" s="54">
        <f t="shared" si="70"/>
        <v>2397</v>
      </c>
      <c r="F1493" s="54">
        <f t="shared" si="71"/>
        <v>2796.5</v>
      </c>
    </row>
    <row r="1494" spans="1:6">
      <c r="A1494" s="4" t="s">
        <v>5583</v>
      </c>
      <c r="B1494" s="4" t="s">
        <v>5584</v>
      </c>
      <c r="C1494" s="4" t="s">
        <v>5585</v>
      </c>
      <c r="D1494" s="54">
        <f t="shared" si="69"/>
        <v>2271.75</v>
      </c>
      <c r="E1494" s="54">
        <f t="shared" si="70"/>
        <v>2097</v>
      </c>
      <c r="F1494" s="54">
        <f t="shared" si="71"/>
        <v>2446.5</v>
      </c>
    </row>
    <row r="1495" spans="1:6" ht="24">
      <c r="A1495" s="5" t="s">
        <v>5586</v>
      </c>
      <c r="B1495" s="5" t="s">
        <v>5587</v>
      </c>
      <c r="C1495" s="5" t="s">
        <v>5573</v>
      </c>
      <c r="D1495" s="54">
        <f t="shared" si="69"/>
        <v>4546.75</v>
      </c>
      <c r="E1495" s="54">
        <f t="shared" si="70"/>
        <v>4197</v>
      </c>
      <c r="F1495" s="54">
        <f t="shared" si="71"/>
        <v>4896.5</v>
      </c>
    </row>
    <row r="1496" spans="1:6">
      <c r="A1496" s="4" t="s">
        <v>5588</v>
      </c>
      <c r="B1496" s="4" t="s">
        <v>5589</v>
      </c>
      <c r="C1496" s="4" t="s">
        <v>5590</v>
      </c>
      <c r="D1496" s="54">
        <f t="shared" si="69"/>
        <v>1881.75</v>
      </c>
      <c r="E1496" s="54">
        <f t="shared" si="70"/>
        <v>1737</v>
      </c>
      <c r="F1496" s="54">
        <f t="shared" si="71"/>
        <v>2026.4999999999998</v>
      </c>
    </row>
    <row r="1497" spans="1:6">
      <c r="A1497" s="5" t="s">
        <v>5591</v>
      </c>
      <c r="B1497" s="5" t="s">
        <v>5592</v>
      </c>
      <c r="C1497" s="5" t="s">
        <v>5593</v>
      </c>
      <c r="D1497" s="54">
        <f t="shared" si="69"/>
        <v>1914.25</v>
      </c>
      <c r="E1497" s="54">
        <f t="shared" si="70"/>
        <v>1767</v>
      </c>
      <c r="F1497" s="54">
        <f t="shared" si="71"/>
        <v>2061.5</v>
      </c>
    </row>
    <row r="1498" spans="1:6">
      <c r="A1498" s="4" t="s">
        <v>5594</v>
      </c>
      <c r="B1498" s="4" t="s">
        <v>5595</v>
      </c>
      <c r="C1498" s="4" t="s">
        <v>5596</v>
      </c>
      <c r="D1498" s="54">
        <f t="shared" si="69"/>
        <v>1686.75</v>
      </c>
      <c r="E1498" s="54">
        <f t="shared" si="70"/>
        <v>1557</v>
      </c>
      <c r="F1498" s="54">
        <f t="shared" si="71"/>
        <v>1816.4999999999998</v>
      </c>
    </row>
    <row r="1499" spans="1:6">
      <c r="A1499" s="5" t="s">
        <v>5597</v>
      </c>
      <c r="B1499" s="5" t="s">
        <v>5598</v>
      </c>
      <c r="C1499" s="5" t="s">
        <v>3836</v>
      </c>
      <c r="D1499" s="54">
        <f t="shared" si="69"/>
        <v>1716</v>
      </c>
      <c r="E1499" s="54">
        <f t="shared" si="70"/>
        <v>1584</v>
      </c>
      <c r="F1499" s="54">
        <f t="shared" si="71"/>
        <v>1847.9999999999998</v>
      </c>
    </row>
    <row r="1500" spans="1:6">
      <c r="A1500" s="4" t="s">
        <v>5599</v>
      </c>
      <c r="B1500" s="4" t="s">
        <v>5600</v>
      </c>
      <c r="C1500" s="4" t="s">
        <v>5601</v>
      </c>
      <c r="D1500" s="54">
        <f t="shared" si="69"/>
        <v>1816.75</v>
      </c>
      <c r="E1500" s="54">
        <f t="shared" si="70"/>
        <v>1677</v>
      </c>
      <c r="F1500" s="54">
        <f t="shared" si="71"/>
        <v>1956.4999999999998</v>
      </c>
    </row>
    <row r="1501" spans="1:6">
      <c r="A1501" s="5" t="s">
        <v>5602</v>
      </c>
      <c r="B1501" s="5" t="s">
        <v>5603</v>
      </c>
      <c r="C1501" s="5" t="s">
        <v>5593</v>
      </c>
      <c r="D1501" s="54">
        <f t="shared" si="69"/>
        <v>1914.25</v>
      </c>
      <c r="E1501" s="54">
        <f t="shared" si="70"/>
        <v>1767</v>
      </c>
      <c r="F1501" s="54">
        <f t="shared" si="71"/>
        <v>2061.5</v>
      </c>
    </row>
    <row r="1502" spans="1:6">
      <c r="A1502" s="4" t="s">
        <v>5604</v>
      </c>
      <c r="B1502" s="4" t="s">
        <v>5605</v>
      </c>
      <c r="C1502" s="4" t="s">
        <v>5606</v>
      </c>
      <c r="D1502" s="54">
        <f t="shared" si="69"/>
        <v>1621.75</v>
      </c>
      <c r="E1502" s="54">
        <f t="shared" si="70"/>
        <v>1497</v>
      </c>
      <c r="F1502" s="54">
        <f t="shared" si="71"/>
        <v>1746.5</v>
      </c>
    </row>
    <row r="1503" spans="1:6">
      <c r="A1503" s="5" t="s">
        <v>5607</v>
      </c>
      <c r="B1503" s="5" t="s">
        <v>5608</v>
      </c>
      <c r="C1503" s="5" t="s">
        <v>5609</v>
      </c>
      <c r="D1503" s="54">
        <f t="shared" si="69"/>
        <v>1650.3500000000001</v>
      </c>
      <c r="E1503" s="54">
        <f t="shared" si="70"/>
        <v>1523.3999999999999</v>
      </c>
      <c r="F1503" s="54">
        <f t="shared" si="71"/>
        <v>1777.3</v>
      </c>
    </row>
    <row r="1504" spans="1:6" ht="36">
      <c r="A1504" s="4" t="s">
        <v>5610</v>
      </c>
      <c r="B1504" s="4" t="s">
        <v>5611</v>
      </c>
      <c r="C1504" s="4" t="s">
        <v>5612</v>
      </c>
      <c r="D1504" s="54" t="e">
        <f t="shared" si="69"/>
        <v>#VALUE!</v>
      </c>
      <c r="E1504" s="54" t="e">
        <f t="shared" si="70"/>
        <v>#VALUE!</v>
      </c>
      <c r="F1504" s="54" t="e">
        <f t="shared" si="71"/>
        <v>#VALUE!</v>
      </c>
    </row>
    <row r="1505" spans="1:6" ht="36">
      <c r="A1505" s="5" t="s">
        <v>5613</v>
      </c>
      <c r="B1505" s="5" t="s">
        <v>5614</v>
      </c>
      <c r="C1505" s="5" t="s">
        <v>5612</v>
      </c>
      <c r="D1505" s="54" t="e">
        <f t="shared" si="69"/>
        <v>#VALUE!</v>
      </c>
      <c r="E1505" s="54" t="e">
        <f t="shared" si="70"/>
        <v>#VALUE!</v>
      </c>
      <c r="F1505" s="54" t="e">
        <f t="shared" si="71"/>
        <v>#VALUE!</v>
      </c>
    </row>
    <row r="1506" spans="1:6" ht="36">
      <c r="A1506" s="4" t="s">
        <v>5615</v>
      </c>
      <c r="B1506" s="4" t="s">
        <v>5616</v>
      </c>
      <c r="C1506" s="4" t="s">
        <v>5612</v>
      </c>
      <c r="D1506" s="54" t="e">
        <f t="shared" si="69"/>
        <v>#VALUE!</v>
      </c>
      <c r="E1506" s="54" t="e">
        <f t="shared" si="70"/>
        <v>#VALUE!</v>
      </c>
      <c r="F1506" s="54" t="e">
        <f t="shared" si="71"/>
        <v>#VALUE!</v>
      </c>
    </row>
    <row r="1507" spans="1:6">
      <c r="A1507" s="5" t="s">
        <v>5617</v>
      </c>
      <c r="B1507" s="5" t="s">
        <v>5618</v>
      </c>
      <c r="C1507" s="5" t="s">
        <v>2517</v>
      </c>
      <c r="D1507" s="54">
        <f t="shared" si="69"/>
        <v>22.1</v>
      </c>
      <c r="E1507" s="54">
        <f t="shared" si="70"/>
        <v>20.399999999999999</v>
      </c>
      <c r="F1507" s="54">
        <f t="shared" si="71"/>
        <v>23.799999999999997</v>
      </c>
    </row>
    <row r="1508" spans="1:6">
      <c r="A1508" s="4" t="s">
        <v>5619</v>
      </c>
      <c r="B1508" s="4" t="s">
        <v>5620</v>
      </c>
      <c r="C1508" s="4" t="s">
        <v>2517</v>
      </c>
      <c r="D1508" s="54">
        <f t="shared" si="69"/>
        <v>22.1</v>
      </c>
      <c r="E1508" s="54">
        <f t="shared" si="70"/>
        <v>20.399999999999999</v>
      </c>
      <c r="F1508" s="54">
        <f t="shared" si="71"/>
        <v>23.799999999999997</v>
      </c>
    </row>
    <row r="1509" spans="1:6">
      <c r="A1509" s="5" t="s">
        <v>5621</v>
      </c>
      <c r="B1509" s="5" t="s">
        <v>5622</v>
      </c>
      <c r="C1509" s="5" t="s">
        <v>2636</v>
      </c>
      <c r="D1509" s="54">
        <f t="shared" si="69"/>
        <v>1144</v>
      </c>
      <c r="E1509" s="54">
        <f t="shared" si="70"/>
        <v>1056</v>
      </c>
      <c r="F1509" s="54">
        <f t="shared" si="71"/>
        <v>1232</v>
      </c>
    </row>
    <row r="1510" spans="1:6">
      <c r="A1510" s="4" t="s">
        <v>5623</v>
      </c>
      <c r="B1510" s="4" t="s">
        <v>5624</v>
      </c>
      <c r="C1510" s="4" t="s">
        <v>2675</v>
      </c>
      <c r="D1510" s="54">
        <f t="shared" si="69"/>
        <v>858</v>
      </c>
      <c r="E1510" s="54">
        <f t="shared" si="70"/>
        <v>792</v>
      </c>
      <c r="F1510" s="54">
        <f t="shared" si="71"/>
        <v>923.99999999999989</v>
      </c>
    </row>
    <row r="1511" spans="1:6">
      <c r="A1511" s="5" t="s">
        <v>5625</v>
      </c>
      <c r="B1511" s="5" t="s">
        <v>5626</v>
      </c>
      <c r="C1511" s="5" t="s">
        <v>2433</v>
      </c>
      <c r="D1511" s="54">
        <f t="shared" si="69"/>
        <v>36.4</v>
      </c>
      <c r="E1511" s="54">
        <f t="shared" si="70"/>
        <v>33.6</v>
      </c>
      <c r="F1511" s="54">
        <f t="shared" si="71"/>
        <v>39.199999999999996</v>
      </c>
    </row>
    <row r="1512" spans="1:6">
      <c r="A1512" s="4" t="s">
        <v>5627</v>
      </c>
      <c r="B1512" s="4" t="s">
        <v>5628</v>
      </c>
      <c r="C1512" s="4" t="s">
        <v>2474</v>
      </c>
      <c r="D1512" s="54">
        <f t="shared" si="69"/>
        <v>572</v>
      </c>
      <c r="E1512" s="54">
        <f t="shared" si="70"/>
        <v>528</v>
      </c>
      <c r="F1512" s="54">
        <f t="shared" si="71"/>
        <v>616</v>
      </c>
    </row>
    <row r="1513" spans="1:6" ht="24">
      <c r="A1513" s="5" t="s">
        <v>5629</v>
      </c>
      <c r="B1513" s="5" t="s">
        <v>5630</v>
      </c>
      <c r="C1513" s="5" t="s">
        <v>2517</v>
      </c>
      <c r="D1513" s="54">
        <f t="shared" si="69"/>
        <v>22.1</v>
      </c>
      <c r="E1513" s="54">
        <f t="shared" si="70"/>
        <v>20.399999999999999</v>
      </c>
      <c r="F1513" s="54">
        <f t="shared" si="71"/>
        <v>23.799999999999997</v>
      </c>
    </row>
    <row r="1514" spans="1:6" ht="24">
      <c r="A1514" s="4" t="s">
        <v>5631</v>
      </c>
      <c r="B1514" s="4" t="s">
        <v>5632</v>
      </c>
      <c r="C1514" s="4" t="s">
        <v>2517</v>
      </c>
      <c r="D1514" s="54">
        <f t="shared" si="69"/>
        <v>22.1</v>
      </c>
      <c r="E1514" s="54">
        <f t="shared" si="70"/>
        <v>20.399999999999999</v>
      </c>
      <c r="F1514" s="54">
        <f t="shared" si="71"/>
        <v>23.799999999999997</v>
      </c>
    </row>
    <row r="1515" spans="1:6" ht="24">
      <c r="A1515" s="5" t="s">
        <v>5633</v>
      </c>
      <c r="B1515" s="5" t="s">
        <v>5634</v>
      </c>
      <c r="C1515" s="5" t="s">
        <v>2517</v>
      </c>
      <c r="D1515" s="54">
        <f t="shared" si="69"/>
        <v>22.1</v>
      </c>
      <c r="E1515" s="54">
        <f t="shared" si="70"/>
        <v>20.399999999999999</v>
      </c>
      <c r="F1515" s="54">
        <f t="shared" si="71"/>
        <v>23.799999999999997</v>
      </c>
    </row>
    <row r="1516" spans="1:6" ht="24">
      <c r="A1516" s="4" t="s">
        <v>5635</v>
      </c>
      <c r="B1516" s="4" t="s">
        <v>5636</v>
      </c>
      <c r="C1516" s="4" t="s">
        <v>2517</v>
      </c>
      <c r="D1516" s="54">
        <f t="shared" si="69"/>
        <v>22.1</v>
      </c>
      <c r="E1516" s="54">
        <f t="shared" si="70"/>
        <v>20.399999999999999</v>
      </c>
      <c r="F1516" s="54">
        <f t="shared" si="71"/>
        <v>23.799999999999997</v>
      </c>
    </row>
    <row r="1517" spans="1:6" ht="24">
      <c r="A1517" s="5" t="s">
        <v>5637</v>
      </c>
      <c r="B1517" s="5" t="s">
        <v>5638</v>
      </c>
      <c r="C1517" s="5" t="s">
        <v>2517</v>
      </c>
      <c r="D1517" s="54">
        <f t="shared" si="69"/>
        <v>22.1</v>
      </c>
      <c r="E1517" s="54">
        <f t="shared" si="70"/>
        <v>20.399999999999999</v>
      </c>
      <c r="F1517" s="54">
        <f t="shared" si="71"/>
        <v>23.799999999999997</v>
      </c>
    </row>
    <row r="1518" spans="1:6" ht="24">
      <c r="A1518" s="4" t="s">
        <v>5639</v>
      </c>
      <c r="B1518" s="4" t="s">
        <v>5640</v>
      </c>
      <c r="C1518" s="4" t="s">
        <v>2517</v>
      </c>
      <c r="D1518" s="54">
        <f t="shared" si="69"/>
        <v>22.1</v>
      </c>
      <c r="E1518" s="54">
        <f t="shared" si="70"/>
        <v>20.399999999999999</v>
      </c>
      <c r="F1518" s="54">
        <f t="shared" si="71"/>
        <v>23.799999999999997</v>
      </c>
    </row>
    <row r="1519" spans="1:6" ht="24">
      <c r="A1519" s="5" t="s">
        <v>5641</v>
      </c>
      <c r="B1519" s="5" t="s">
        <v>5642</v>
      </c>
      <c r="C1519" s="5" t="s">
        <v>2517</v>
      </c>
      <c r="D1519" s="54">
        <f t="shared" si="69"/>
        <v>22.1</v>
      </c>
      <c r="E1519" s="54">
        <f t="shared" si="70"/>
        <v>20.399999999999999</v>
      </c>
      <c r="F1519" s="54">
        <f t="shared" si="71"/>
        <v>23.799999999999997</v>
      </c>
    </row>
    <row r="1520" spans="1:6" ht="24">
      <c r="A1520" s="4" t="s">
        <v>5643</v>
      </c>
      <c r="B1520" s="4" t="s">
        <v>5644</v>
      </c>
      <c r="C1520" s="4" t="s">
        <v>2517</v>
      </c>
      <c r="D1520" s="54">
        <f t="shared" si="69"/>
        <v>22.1</v>
      </c>
      <c r="E1520" s="54">
        <f t="shared" si="70"/>
        <v>20.399999999999999</v>
      </c>
      <c r="F1520" s="54">
        <f t="shared" si="71"/>
        <v>23.799999999999997</v>
      </c>
    </row>
    <row r="1521" spans="1:6" ht="24">
      <c r="A1521" s="5" t="s">
        <v>5645</v>
      </c>
      <c r="B1521" s="5" t="s">
        <v>5646</v>
      </c>
      <c r="C1521" s="5" t="s">
        <v>4277</v>
      </c>
      <c r="D1521" s="54">
        <f t="shared" si="69"/>
        <v>11.700000000000001</v>
      </c>
      <c r="E1521" s="54">
        <f t="shared" si="70"/>
        <v>10.799999999999999</v>
      </c>
      <c r="F1521" s="54">
        <f t="shared" si="71"/>
        <v>12.6</v>
      </c>
    </row>
    <row r="1522" spans="1:6" ht="24">
      <c r="A1522" s="4" t="s">
        <v>5647</v>
      </c>
      <c r="B1522" s="4" t="s">
        <v>5648</v>
      </c>
      <c r="C1522" s="4" t="s">
        <v>4277</v>
      </c>
      <c r="D1522" s="54">
        <f t="shared" si="69"/>
        <v>11.700000000000001</v>
      </c>
      <c r="E1522" s="54">
        <f t="shared" si="70"/>
        <v>10.799999999999999</v>
      </c>
      <c r="F1522" s="54">
        <f t="shared" si="71"/>
        <v>12.6</v>
      </c>
    </row>
    <row r="1523" spans="1:6">
      <c r="A1523" s="5" t="s">
        <v>5649</v>
      </c>
      <c r="B1523" s="5" t="s">
        <v>5650</v>
      </c>
      <c r="C1523" s="5" t="s">
        <v>3187</v>
      </c>
      <c r="D1523" s="54">
        <f t="shared" si="69"/>
        <v>128.70000000000002</v>
      </c>
      <c r="E1523" s="54">
        <f t="shared" si="70"/>
        <v>118.8</v>
      </c>
      <c r="F1523" s="54">
        <f t="shared" si="71"/>
        <v>138.6</v>
      </c>
    </row>
    <row r="1524" spans="1:6">
      <c r="A1524" s="4" t="s">
        <v>5651</v>
      </c>
      <c r="B1524" s="4" t="s">
        <v>5652</v>
      </c>
      <c r="C1524" s="4" t="s">
        <v>2433</v>
      </c>
      <c r="D1524" s="54">
        <f t="shared" si="69"/>
        <v>36.4</v>
      </c>
      <c r="E1524" s="54">
        <f t="shared" si="70"/>
        <v>33.6</v>
      </c>
      <c r="F1524" s="54">
        <f t="shared" si="71"/>
        <v>39.199999999999996</v>
      </c>
    </row>
    <row r="1525" spans="1:6">
      <c r="A1525" s="5" t="s">
        <v>5653</v>
      </c>
      <c r="B1525" s="5" t="s">
        <v>5654</v>
      </c>
      <c r="C1525" s="5" t="s">
        <v>3902</v>
      </c>
      <c r="D1525" s="54">
        <f t="shared" si="69"/>
        <v>780</v>
      </c>
      <c r="E1525" s="54">
        <f t="shared" si="70"/>
        <v>720</v>
      </c>
      <c r="F1525" s="54">
        <f t="shared" si="71"/>
        <v>840</v>
      </c>
    </row>
    <row r="1526" spans="1:6">
      <c r="A1526" s="4" t="s">
        <v>5655</v>
      </c>
      <c r="B1526" s="4" t="s">
        <v>5656</v>
      </c>
      <c r="C1526" s="4" t="s">
        <v>3929</v>
      </c>
      <c r="D1526" s="54">
        <f t="shared" si="69"/>
        <v>465.40000000000003</v>
      </c>
      <c r="E1526" s="54">
        <f t="shared" si="70"/>
        <v>429.59999999999997</v>
      </c>
      <c r="F1526" s="54">
        <f t="shared" si="71"/>
        <v>501.2</v>
      </c>
    </row>
    <row r="1527" spans="1:6">
      <c r="A1527" s="5" t="s">
        <v>5657</v>
      </c>
      <c r="B1527" s="5" t="s">
        <v>5658</v>
      </c>
      <c r="C1527" s="5" t="s">
        <v>3902</v>
      </c>
      <c r="D1527" s="54">
        <f t="shared" si="69"/>
        <v>780</v>
      </c>
      <c r="E1527" s="54">
        <f t="shared" si="70"/>
        <v>720</v>
      </c>
      <c r="F1527" s="54">
        <f t="shared" si="71"/>
        <v>840</v>
      </c>
    </row>
    <row r="1528" spans="1:6">
      <c r="A1528" s="4" t="s">
        <v>5659</v>
      </c>
      <c r="B1528" s="4" t="s">
        <v>5660</v>
      </c>
      <c r="C1528" s="4" t="s">
        <v>3902</v>
      </c>
      <c r="D1528" s="54">
        <f t="shared" si="69"/>
        <v>780</v>
      </c>
      <c r="E1528" s="54">
        <f t="shared" si="70"/>
        <v>720</v>
      </c>
      <c r="F1528" s="54">
        <f t="shared" si="71"/>
        <v>840</v>
      </c>
    </row>
    <row r="1529" spans="1:6">
      <c r="A1529" s="5" t="s">
        <v>5661</v>
      </c>
      <c r="B1529" s="5" t="s">
        <v>5662</v>
      </c>
      <c r="C1529" s="5" t="s">
        <v>2488</v>
      </c>
      <c r="D1529" s="54">
        <f t="shared" si="69"/>
        <v>85.8</v>
      </c>
      <c r="E1529" s="54">
        <f t="shared" si="70"/>
        <v>79.2</v>
      </c>
      <c r="F1529" s="54">
        <f t="shared" si="71"/>
        <v>92.399999999999991</v>
      </c>
    </row>
    <row r="1530" spans="1:6">
      <c r="A1530" s="4" t="s">
        <v>5663</v>
      </c>
      <c r="B1530" s="4" t="s">
        <v>5664</v>
      </c>
      <c r="C1530" s="4" t="s">
        <v>2488</v>
      </c>
      <c r="D1530" s="54">
        <f t="shared" si="69"/>
        <v>85.8</v>
      </c>
      <c r="E1530" s="54">
        <f t="shared" si="70"/>
        <v>79.2</v>
      </c>
      <c r="F1530" s="54">
        <f t="shared" si="71"/>
        <v>92.399999999999991</v>
      </c>
    </row>
    <row r="1531" spans="1:6">
      <c r="A1531" s="5" t="s">
        <v>5665</v>
      </c>
      <c r="B1531" s="5" t="s">
        <v>5666</v>
      </c>
      <c r="C1531" s="5" t="s">
        <v>4348</v>
      </c>
      <c r="D1531" s="54">
        <f t="shared" si="69"/>
        <v>57.2</v>
      </c>
      <c r="E1531" s="54">
        <f t="shared" si="70"/>
        <v>52.8</v>
      </c>
      <c r="F1531" s="54">
        <f t="shared" si="71"/>
        <v>61.599999999999994</v>
      </c>
    </row>
    <row r="1532" spans="1:6">
      <c r="A1532" s="4" t="s">
        <v>5667</v>
      </c>
      <c r="B1532" s="4" t="s">
        <v>5668</v>
      </c>
      <c r="C1532" s="4" t="s">
        <v>4348</v>
      </c>
      <c r="D1532" s="54">
        <f t="shared" si="69"/>
        <v>57.2</v>
      </c>
      <c r="E1532" s="54">
        <f t="shared" si="70"/>
        <v>52.8</v>
      </c>
      <c r="F1532" s="54">
        <f t="shared" si="71"/>
        <v>61.599999999999994</v>
      </c>
    </row>
    <row r="1533" spans="1:6">
      <c r="A1533" s="5" t="s">
        <v>5669</v>
      </c>
      <c r="B1533" s="5" t="s">
        <v>5670</v>
      </c>
      <c r="C1533" s="5" t="s">
        <v>5671</v>
      </c>
      <c r="D1533" s="54" t="e">
        <f t="shared" si="69"/>
        <v>#VALUE!</v>
      </c>
      <c r="E1533" s="54" t="e">
        <f t="shared" si="70"/>
        <v>#VALUE!</v>
      </c>
      <c r="F1533" s="54" t="e">
        <f t="shared" si="71"/>
        <v>#VALUE!</v>
      </c>
    </row>
    <row r="1534" spans="1:6">
      <c r="A1534" s="4" t="s">
        <v>5672</v>
      </c>
      <c r="B1534" s="4" t="s">
        <v>5673</v>
      </c>
      <c r="C1534" s="4" t="s">
        <v>2697</v>
      </c>
      <c r="D1534" s="54">
        <f t="shared" si="69"/>
        <v>7.8000000000000007</v>
      </c>
      <c r="E1534" s="54">
        <f t="shared" si="70"/>
        <v>7.1999999999999993</v>
      </c>
      <c r="F1534" s="54">
        <f t="shared" si="71"/>
        <v>8.3999999999999986</v>
      </c>
    </row>
    <row r="1535" spans="1:6">
      <c r="A1535" s="5" t="s">
        <v>5674</v>
      </c>
      <c r="B1535" s="5" t="s">
        <v>5675</v>
      </c>
      <c r="C1535" s="5" t="s">
        <v>5676</v>
      </c>
      <c r="D1535" s="54">
        <f t="shared" si="69"/>
        <v>10.4</v>
      </c>
      <c r="E1535" s="54">
        <f t="shared" si="70"/>
        <v>9.6</v>
      </c>
      <c r="F1535" s="54">
        <f t="shared" si="71"/>
        <v>11.2</v>
      </c>
    </row>
    <row r="1536" spans="1:6">
      <c r="A1536" s="4" t="s">
        <v>5677</v>
      </c>
      <c r="B1536" s="4" t="s">
        <v>5678</v>
      </c>
      <c r="C1536" s="4" t="s">
        <v>5676</v>
      </c>
      <c r="D1536" s="54">
        <f t="shared" si="69"/>
        <v>10.4</v>
      </c>
      <c r="E1536" s="54">
        <f t="shared" si="70"/>
        <v>9.6</v>
      </c>
      <c r="F1536" s="54">
        <f t="shared" si="71"/>
        <v>11.2</v>
      </c>
    </row>
    <row r="1537" spans="1:6">
      <c r="A1537" s="5" t="s">
        <v>5679</v>
      </c>
      <c r="B1537" s="5" t="s">
        <v>5680</v>
      </c>
      <c r="C1537" s="5" t="s">
        <v>4277</v>
      </c>
      <c r="D1537" s="54">
        <f t="shared" si="69"/>
        <v>11.700000000000001</v>
      </c>
      <c r="E1537" s="54">
        <f t="shared" si="70"/>
        <v>10.799999999999999</v>
      </c>
      <c r="F1537" s="54">
        <f t="shared" si="71"/>
        <v>12.6</v>
      </c>
    </row>
    <row r="1538" spans="1:6">
      <c r="A1538" s="4" t="s">
        <v>5681</v>
      </c>
      <c r="B1538" s="4" t="s">
        <v>5682</v>
      </c>
      <c r="C1538" s="4" t="s">
        <v>2517</v>
      </c>
      <c r="D1538" s="54">
        <f t="shared" si="69"/>
        <v>22.1</v>
      </c>
      <c r="E1538" s="54">
        <f t="shared" si="70"/>
        <v>20.399999999999999</v>
      </c>
      <c r="F1538" s="54">
        <f t="shared" si="71"/>
        <v>23.799999999999997</v>
      </c>
    </row>
    <row r="1539" spans="1:6">
      <c r="A1539" s="5" t="s">
        <v>5683</v>
      </c>
      <c r="B1539" s="5" t="s">
        <v>5684</v>
      </c>
      <c r="C1539" s="5" t="s">
        <v>2517</v>
      </c>
      <c r="D1539" s="54">
        <f t="shared" ref="D1539:D1602" si="72">C1539*0.65</f>
        <v>22.1</v>
      </c>
      <c r="E1539" s="54">
        <f t="shared" ref="E1539:E1602" si="73">C1539*0.6</f>
        <v>20.399999999999999</v>
      </c>
      <c r="F1539" s="54">
        <f t="shared" ref="F1539:F1602" si="74">C1539*0.7</f>
        <v>23.799999999999997</v>
      </c>
    </row>
    <row r="1540" spans="1:6">
      <c r="A1540" s="4" t="s">
        <v>5685</v>
      </c>
      <c r="B1540" s="4" t="s">
        <v>5686</v>
      </c>
      <c r="C1540" s="4" t="s">
        <v>2433</v>
      </c>
      <c r="D1540" s="54">
        <f t="shared" si="72"/>
        <v>36.4</v>
      </c>
      <c r="E1540" s="54">
        <f t="shared" si="73"/>
        <v>33.6</v>
      </c>
      <c r="F1540" s="54">
        <f t="shared" si="74"/>
        <v>39.199999999999996</v>
      </c>
    </row>
    <row r="1541" spans="1:6">
      <c r="A1541" s="5" t="s">
        <v>5687</v>
      </c>
      <c r="B1541" s="5" t="s">
        <v>5688</v>
      </c>
      <c r="C1541" s="5" t="s">
        <v>3062</v>
      </c>
      <c r="D1541" s="54">
        <f t="shared" si="72"/>
        <v>50.7</v>
      </c>
      <c r="E1541" s="54">
        <f t="shared" si="73"/>
        <v>46.8</v>
      </c>
      <c r="F1541" s="54">
        <f t="shared" si="74"/>
        <v>54.599999999999994</v>
      </c>
    </row>
    <row r="1542" spans="1:6">
      <c r="A1542" s="4" t="s">
        <v>5689</v>
      </c>
      <c r="B1542" s="4" t="s">
        <v>5690</v>
      </c>
      <c r="C1542" s="4" t="s">
        <v>2697</v>
      </c>
      <c r="D1542" s="54">
        <f t="shared" si="72"/>
        <v>7.8000000000000007</v>
      </c>
      <c r="E1542" s="54">
        <f t="shared" si="73"/>
        <v>7.1999999999999993</v>
      </c>
      <c r="F1542" s="54">
        <f t="shared" si="74"/>
        <v>8.3999999999999986</v>
      </c>
    </row>
    <row r="1543" spans="1:6">
      <c r="A1543" s="5" t="s">
        <v>5691</v>
      </c>
      <c r="B1543" s="5" t="s">
        <v>5692</v>
      </c>
      <c r="C1543" s="5" t="s">
        <v>2697</v>
      </c>
      <c r="D1543" s="54">
        <f t="shared" si="72"/>
        <v>7.8000000000000007</v>
      </c>
      <c r="E1543" s="54">
        <f t="shared" si="73"/>
        <v>7.1999999999999993</v>
      </c>
      <c r="F1543" s="54">
        <f t="shared" si="74"/>
        <v>8.3999999999999986</v>
      </c>
    </row>
    <row r="1544" spans="1:6">
      <c r="A1544" s="4" t="s">
        <v>5693</v>
      </c>
      <c r="B1544" s="4" t="s">
        <v>5694</v>
      </c>
      <c r="C1544" s="4" t="s">
        <v>2697</v>
      </c>
      <c r="D1544" s="54">
        <f t="shared" si="72"/>
        <v>7.8000000000000007</v>
      </c>
      <c r="E1544" s="54">
        <f t="shared" si="73"/>
        <v>7.1999999999999993</v>
      </c>
      <c r="F1544" s="54">
        <f t="shared" si="74"/>
        <v>8.3999999999999986</v>
      </c>
    </row>
    <row r="1545" spans="1:6">
      <c r="A1545" s="5" t="s">
        <v>5695</v>
      </c>
      <c r="B1545" s="5" t="s">
        <v>5696</v>
      </c>
      <c r="C1545" s="5" t="s">
        <v>2512</v>
      </c>
      <c r="D1545" s="54">
        <f t="shared" si="72"/>
        <v>14.3</v>
      </c>
      <c r="E1545" s="54">
        <f t="shared" si="73"/>
        <v>13.2</v>
      </c>
      <c r="F1545" s="54">
        <f t="shared" si="74"/>
        <v>15.399999999999999</v>
      </c>
    </row>
    <row r="1546" spans="1:6">
      <c r="A1546" s="4" t="s">
        <v>5697</v>
      </c>
      <c r="B1546" s="4" t="s">
        <v>5698</v>
      </c>
      <c r="C1546" s="4" t="s">
        <v>3074</v>
      </c>
      <c r="D1546" s="54">
        <f t="shared" si="72"/>
        <v>71.5</v>
      </c>
      <c r="E1546" s="54">
        <f t="shared" si="73"/>
        <v>66</v>
      </c>
      <c r="F1546" s="54">
        <f t="shared" si="74"/>
        <v>77</v>
      </c>
    </row>
    <row r="1547" spans="1:6">
      <c r="A1547" s="5" t="s">
        <v>5699</v>
      </c>
      <c r="B1547" s="5" t="s">
        <v>5700</v>
      </c>
      <c r="C1547" s="5" t="s">
        <v>3074</v>
      </c>
      <c r="D1547" s="54">
        <f t="shared" si="72"/>
        <v>71.5</v>
      </c>
      <c r="E1547" s="54">
        <f t="shared" si="73"/>
        <v>66</v>
      </c>
      <c r="F1547" s="54">
        <f t="shared" si="74"/>
        <v>77</v>
      </c>
    </row>
    <row r="1548" spans="1:6">
      <c r="A1548" s="4" t="s">
        <v>5701</v>
      </c>
      <c r="B1548" s="4" t="s">
        <v>5702</v>
      </c>
      <c r="C1548" s="4" t="s">
        <v>3269</v>
      </c>
      <c r="D1548" s="54">
        <f t="shared" si="72"/>
        <v>2.6</v>
      </c>
      <c r="E1548" s="54">
        <f t="shared" si="73"/>
        <v>2.4</v>
      </c>
      <c r="F1548" s="54">
        <f t="shared" si="74"/>
        <v>2.8</v>
      </c>
    </row>
    <row r="1549" spans="1:6">
      <c r="A1549" s="5" t="s">
        <v>5703</v>
      </c>
      <c r="B1549" s="5" t="s">
        <v>5704</v>
      </c>
      <c r="C1549" s="5" t="s">
        <v>3269</v>
      </c>
      <c r="D1549" s="54">
        <f t="shared" si="72"/>
        <v>2.6</v>
      </c>
      <c r="E1549" s="54">
        <f t="shared" si="73"/>
        <v>2.4</v>
      </c>
      <c r="F1549" s="54">
        <f t="shared" si="74"/>
        <v>2.8</v>
      </c>
    </row>
    <row r="1550" spans="1:6">
      <c r="A1550" s="4" t="s">
        <v>5705</v>
      </c>
      <c r="B1550" s="4" t="s">
        <v>5706</v>
      </c>
      <c r="C1550" s="4" t="s">
        <v>3269</v>
      </c>
      <c r="D1550" s="54">
        <f t="shared" si="72"/>
        <v>2.6</v>
      </c>
      <c r="E1550" s="54">
        <f t="shared" si="73"/>
        <v>2.4</v>
      </c>
      <c r="F1550" s="54">
        <f t="shared" si="74"/>
        <v>2.8</v>
      </c>
    </row>
    <row r="1551" spans="1:6">
      <c r="A1551" s="5" t="s">
        <v>5707</v>
      </c>
      <c r="B1551" s="5" t="s">
        <v>5708</v>
      </c>
      <c r="C1551" s="5" t="s">
        <v>2436</v>
      </c>
      <c r="D1551" s="54">
        <f t="shared" si="72"/>
        <v>715</v>
      </c>
      <c r="E1551" s="54">
        <f t="shared" si="73"/>
        <v>660</v>
      </c>
      <c r="F1551" s="54">
        <f t="shared" si="74"/>
        <v>770</v>
      </c>
    </row>
    <row r="1552" spans="1:6">
      <c r="A1552" s="4" t="s">
        <v>5709</v>
      </c>
      <c r="B1552" s="4" t="s">
        <v>5710</v>
      </c>
      <c r="C1552" s="4" t="s">
        <v>3141</v>
      </c>
      <c r="D1552" s="54">
        <f t="shared" si="72"/>
        <v>1287</v>
      </c>
      <c r="E1552" s="54">
        <f t="shared" si="73"/>
        <v>1188</v>
      </c>
      <c r="F1552" s="54">
        <f t="shared" si="74"/>
        <v>1386</v>
      </c>
    </row>
    <row r="1553" spans="1:6" ht="24">
      <c r="A1553" s="5" t="s">
        <v>5711</v>
      </c>
      <c r="B1553" s="5" t="s">
        <v>5712</v>
      </c>
      <c r="C1553" s="5" t="s">
        <v>2436</v>
      </c>
      <c r="D1553" s="54">
        <f t="shared" si="72"/>
        <v>715</v>
      </c>
      <c r="E1553" s="54">
        <f t="shared" si="73"/>
        <v>660</v>
      </c>
      <c r="F1553" s="54">
        <f t="shared" si="74"/>
        <v>770</v>
      </c>
    </row>
    <row r="1554" spans="1:6" ht="24">
      <c r="A1554" s="4" t="s">
        <v>5713</v>
      </c>
      <c r="B1554" s="4" t="s">
        <v>5714</v>
      </c>
      <c r="C1554" s="4" t="s">
        <v>2675</v>
      </c>
      <c r="D1554" s="54">
        <f t="shared" si="72"/>
        <v>858</v>
      </c>
      <c r="E1554" s="54">
        <f t="shared" si="73"/>
        <v>792</v>
      </c>
      <c r="F1554" s="54">
        <f t="shared" si="74"/>
        <v>923.99999999999989</v>
      </c>
    </row>
    <row r="1555" spans="1:6">
      <c r="A1555" s="5" t="s">
        <v>5715</v>
      </c>
      <c r="B1555" s="5" t="s">
        <v>5716</v>
      </c>
      <c r="C1555" s="5" t="s">
        <v>3074</v>
      </c>
      <c r="D1555" s="54">
        <f t="shared" si="72"/>
        <v>71.5</v>
      </c>
      <c r="E1555" s="54">
        <f t="shared" si="73"/>
        <v>66</v>
      </c>
      <c r="F1555" s="54">
        <f t="shared" si="74"/>
        <v>77</v>
      </c>
    </row>
    <row r="1556" spans="1:6">
      <c r="A1556" s="4" t="s">
        <v>5717</v>
      </c>
      <c r="B1556" s="4" t="s">
        <v>5718</v>
      </c>
      <c r="C1556" s="4" t="s">
        <v>3074</v>
      </c>
      <c r="D1556" s="54">
        <f t="shared" si="72"/>
        <v>71.5</v>
      </c>
      <c r="E1556" s="54">
        <f t="shared" si="73"/>
        <v>66</v>
      </c>
      <c r="F1556" s="54">
        <f t="shared" si="74"/>
        <v>77</v>
      </c>
    </row>
    <row r="1557" spans="1:6">
      <c r="A1557" s="5" t="s">
        <v>5719</v>
      </c>
      <c r="B1557" s="5" t="s">
        <v>5720</v>
      </c>
      <c r="C1557" s="5" t="s">
        <v>2594</v>
      </c>
      <c r="D1557" s="54">
        <f t="shared" si="72"/>
        <v>107.9</v>
      </c>
      <c r="E1557" s="54">
        <f t="shared" si="73"/>
        <v>99.6</v>
      </c>
      <c r="F1557" s="54">
        <f t="shared" si="74"/>
        <v>116.19999999999999</v>
      </c>
    </row>
    <row r="1558" spans="1:6">
      <c r="A1558" s="4" t="s">
        <v>5721</v>
      </c>
      <c r="B1558" s="4" t="s">
        <v>5722</v>
      </c>
      <c r="C1558" s="4" t="s">
        <v>3062</v>
      </c>
      <c r="D1558" s="54">
        <f t="shared" si="72"/>
        <v>50.7</v>
      </c>
      <c r="E1558" s="54">
        <f t="shared" si="73"/>
        <v>46.8</v>
      </c>
      <c r="F1558" s="54">
        <f t="shared" si="74"/>
        <v>54.599999999999994</v>
      </c>
    </row>
    <row r="1559" spans="1:6">
      <c r="A1559" s="5" t="s">
        <v>5723</v>
      </c>
      <c r="B1559" s="5" t="s">
        <v>5724</v>
      </c>
      <c r="C1559" s="5" t="s">
        <v>3062</v>
      </c>
      <c r="D1559" s="54">
        <f t="shared" si="72"/>
        <v>50.7</v>
      </c>
      <c r="E1559" s="54">
        <f t="shared" si="73"/>
        <v>46.8</v>
      </c>
      <c r="F1559" s="54">
        <f t="shared" si="74"/>
        <v>54.599999999999994</v>
      </c>
    </row>
    <row r="1560" spans="1:6">
      <c r="A1560" s="4" t="s">
        <v>5725</v>
      </c>
      <c r="B1560" s="4" t="s">
        <v>5726</v>
      </c>
      <c r="C1560" s="4" t="s">
        <v>3065</v>
      </c>
      <c r="D1560" s="54">
        <f t="shared" si="72"/>
        <v>28.6</v>
      </c>
      <c r="E1560" s="54">
        <f t="shared" si="73"/>
        <v>26.4</v>
      </c>
      <c r="F1560" s="54">
        <f t="shared" si="74"/>
        <v>30.799999999999997</v>
      </c>
    </row>
    <row r="1561" spans="1:6">
      <c r="A1561" s="5" t="s">
        <v>5727</v>
      </c>
      <c r="B1561" s="5" t="s">
        <v>5728</v>
      </c>
      <c r="C1561" s="5" t="s">
        <v>4348</v>
      </c>
      <c r="D1561" s="54">
        <f t="shared" si="72"/>
        <v>57.2</v>
      </c>
      <c r="E1561" s="54">
        <f t="shared" si="73"/>
        <v>52.8</v>
      </c>
      <c r="F1561" s="54">
        <f t="shared" si="74"/>
        <v>61.599999999999994</v>
      </c>
    </row>
    <row r="1562" spans="1:6">
      <c r="A1562" s="4" t="s">
        <v>5729</v>
      </c>
      <c r="B1562" s="4" t="s">
        <v>5730</v>
      </c>
      <c r="C1562" s="4" t="s">
        <v>3074</v>
      </c>
      <c r="D1562" s="54">
        <f t="shared" si="72"/>
        <v>71.5</v>
      </c>
      <c r="E1562" s="54">
        <f t="shared" si="73"/>
        <v>66</v>
      </c>
      <c r="F1562" s="54">
        <f t="shared" si="74"/>
        <v>77</v>
      </c>
    </row>
    <row r="1563" spans="1:6">
      <c r="A1563" s="5" t="s">
        <v>5731</v>
      </c>
      <c r="B1563" s="5" t="s">
        <v>5732</v>
      </c>
      <c r="C1563" s="5" t="s">
        <v>3062</v>
      </c>
      <c r="D1563" s="54">
        <f t="shared" si="72"/>
        <v>50.7</v>
      </c>
      <c r="E1563" s="54">
        <f t="shared" si="73"/>
        <v>46.8</v>
      </c>
      <c r="F1563" s="54">
        <f t="shared" si="74"/>
        <v>54.599999999999994</v>
      </c>
    </row>
    <row r="1564" spans="1:6">
      <c r="A1564" s="4" t="s">
        <v>5733</v>
      </c>
      <c r="B1564" s="4" t="s">
        <v>5734</v>
      </c>
      <c r="C1564" s="4" t="s">
        <v>3062</v>
      </c>
      <c r="D1564" s="54">
        <f t="shared" si="72"/>
        <v>50.7</v>
      </c>
      <c r="E1564" s="54">
        <f t="shared" si="73"/>
        <v>46.8</v>
      </c>
      <c r="F1564" s="54">
        <f t="shared" si="74"/>
        <v>54.599999999999994</v>
      </c>
    </row>
    <row r="1565" spans="1:6">
      <c r="A1565" s="5" t="s">
        <v>5735</v>
      </c>
      <c r="B1565" s="5" t="s">
        <v>5736</v>
      </c>
      <c r="C1565" s="5" t="s">
        <v>3062</v>
      </c>
      <c r="D1565" s="54">
        <f t="shared" si="72"/>
        <v>50.7</v>
      </c>
      <c r="E1565" s="54">
        <f t="shared" si="73"/>
        <v>46.8</v>
      </c>
      <c r="F1565" s="54">
        <f t="shared" si="74"/>
        <v>54.599999999999994</v>
      </c>
    </row>
    <row r="1566" spans="1:6">
      <c r="A1566" s="4" t="s">
        <v>5737</v>
      </c>
      <c r="B1566" s="4" t="s">
        <v>5738</v>
      </c>
      <c r="C1566" s="4" t="s">
        <v>2594</v>
      </c>
      <c r="D1566" s="54">
        <f t="shared" si="72"/>
        <v>107.9</v>
      </c>
      <c r="E1566" s="54">
        <f t="shared" si="73"/>
        <v>99.6</v>
      </c>
      <c r="F1566" s="54">
        <f t="shared" si="74"/>
        <v>116.19999999999999</v>
      </c>
    </row>
    <row r="1567" spans="1:6">
      <c r="A1567" s="5" t="s">
        <v>5739</v>
      </c>
      <c r="B1567" s="5" t="s">
        <v>5740</v>
      </c>
      <c r="C1567" s="5" t="s">
        <v>3136</v>
      </c>
      <c r="D1567" s="54">
        <f t="shared" si="72"/>
        <v>179.4</v>
      </c>
      <c r="E1567" s="54">
        <f t="shared" si="73"/>
        <v>165.6</v>
      </c>
      <c r="F1567" s="54">
        <f t="shared" si="74"/>
        <v>193.2</v>
      </c>
    </row>
    <row r="1568" spans="1:6">
      <c r="A1568" s="4" t="s">
        <v>5741</v>
      </c>
      <c r="B1568" s="4" t="s">
        <v>5742</v>
      </c>
      <c r="C1568" s="4" t="s">
        <v>2494</v>
      </c>
      <c r="D1568" s="54">
        <f t="shared" si="72"/>
        <v>214.5</v>
      </c>
      <c r="E1568" s="54">
        <f t="shared" si="73"/>
        <v>198</v>
      </c>
      <c r="F1568" s="54">
        <f t="shared" si="74"/>
        <v>230.99999999999997</v>
      </c>
    </row>
    <row r="1569" spans="1:6">
      <c r="A1569" s="5" t="s">
        <v>5743</v>
      </c>
      <c r="B1569" s="5" t="s">
        <v>5744</v>
      </c>
      <c r="C1569" s="5" t="s">
        <v>3074</v>
      </c>
      <c r="D1569" s="54">
        <f t="shared" si="72"/>
        <v>71.5</v>
      </c>
      <c r="E1569" s="54">
        <f t="shared" si="73"/>
        <v>66</v>
      </c>
      <c r="F1569" s="54">
        <f t="shared" si="74"/>
        <v>77</v>
      </c>
    </row>
    <row r="1570" spans="1:6">
      <c r="A1570" s="4" t="s">
        <v>5745</v>
      </c>
      <c r="B1570" s="4" t="s">
        <v>5746</v>
      </c>
      <c r="C1570" s="4" t="s">
        <v>4348</v>
      </c>
      <c r="D1570" s="54">
        <f t="shared" si="72"/>
        <v>57.2</v>
      </c>
      <c r="E1570" s="54">
        <f t="shared" si="73"/>
        <v>52.8</v>
      </c>
      <c r="F1570" s="54">
        <f t="shared" si="74"/>
        <v>61.599999999999994</v>
      </c>
    </row>
    <row r="1571" spans="1:6">
      <c r="A1571" s="5" t="s">
        <v>5747</v>
      </c>
      <c r="B1571" s="5" t="s">
        <v>5748</v>
      </c>
      <c r="C1571" s="5" t="s">
        <v>5749</v>
      </c>
      <c r="D1571" s="54">
        <f t="shared" si="72"/>
        <v>189.8</v>
      </c>
      <c r="E1571" s="54">
        <f t="shared" si="73"/>
        <v>175.2</v>
      </c>
      <c r="F1571" s="54">
        <f t="shared" si="74"/>
        <v>204.39999999999998</v>
      </c>
    </row>
    <row r="1572" spans="1:6">
      <c r="A1572" s="4" t="s">
        <v>5750</v>
      </c>
      <c r="B1572" s="4" t="s">
        <v>5751</v>
      </c>
      <c r="C1572" s="4" t="s">
        <v>5752</v>
      </c>
      <c r="D1572" s="54">
        <f t="shared" si="72"/>
        <v>284.7</v>
      </c>
      <c r="E1572" s="54">
        <f t="shared" si="73"/>
        <v>262.8</v>
      </c>
      <c r="F1572" s="54">
        <f t="shared" si="74"/>
        <v>306.59999999999997</v>
      </c>
    </row>
    <row r="1573" spans="1:6" ht="24">
      <c r="A1573" s="5" t="s">
        <v>5753</v>
      </c>
      <c r="B1573" s="5" t="s">
        <v>5754</v>
      </c>
      <c r="C1573" s="5" t="s">
        <v>5755</v>
      </c>
      <c r="D1573" s="54">
        <f t="shared" si="72"/>
        <v>265.85000000000002</v>
      </c>
      <c r="E1573" s="54">
        <f t="shared" si="73"/>
        <v>245.39999999999998</v>
      </c>
      <c r="F1573" s="54">
        <f t="shared" si="74"/>
        <v>286.29999999999995</v>
      </c>
    </row>
    <row r="1574" spans="1:6" ht="24">
      <c r="A1574" s="4" t="s">
        <v>5756</v>
      </c>
      <c r="B1574" s="4" t="s">
        <v>5757</v>
      </c>
      <c r="C1574" s="4" t="s">
        <v>5758</v>
      </c>
      <c r="D1574" s="54">
        <f t="shared" si="72"/>
        <v>2273.7000000000003</v>
      </c>
      <c r="E1574" s="54">
        <f t="shared" si="73"/>
        <v>2098.7999999999997</v>
      </c>
      <c r="F1574" s="54">
        <f t="shared" si="74"/>
        <v>2448.6</v>
      </c>
    </row>
    <row r="1575" spans="1:6" ht="24">
      <c r="A1575" s="5" t="s">
        <v>5759</v>
      </c>
      <c r="B1575" s="5" t="s">
        <v>5760</v>
      </c>
      <c r="C1575" s="5" t="s">
        <v>2687</v>
      </c>
      <c r="D1575" s="54">
        <f t="shared" si="72"/>
        <v>227.5</v>
      </c>
      <c r="E1575" s="54">
        <f t="shared" si="73"/>
        <v>210</v>
      </c>
      <c r="F1575" s="54">
        <f t="shared" si="74"/>
        <v>244.99999999999997</v>
      </c>
    </row>
    <row r="1576" spans="1:6">
      <c r="A1576" s="4" t="s">
        <v>5761</v>
      </c>
      <c r="B1576" s="4" t="s">
        <v>5762</v>
      </c>
      <c r="C1576" s="4" t="s">
        <v>2469</v>
      </c>
      <c r="D1576" s="54" t="e">
        <f t="shared" si="72"/>
        <v>#VALUE!</v>
      </c>
      <c r="E1576" s="54" t="e">
        <f t="shared" si="73"/>
        <v>#VALUE!</v>
      </c>
      <c r="F1576" s="54" t="e">
        <f t="shared" si="74"/>
        <v>#VALUE!</v>
      </c>
    </row>
    <row r="1577" spans="1:6">
      <c r="A1577" s="5" t="s">
        <v>5763</v>
      </c>
      <c r="B1577" s="5" t="s">
        <v>3828</v>
      </c>
      <c r="C1577" s="5" t="s">
        <v>2436</v>
      </c>
      <c r="D1577" s="54">
        <f t="shared" si="72"/>
        <v>715</v>
      </c>
      <c r="E1577" s="54">
        <f t="shared" si="73"/>
        <v>660</v>
      </c>
      <c r="F1577" s="54">
        <f t="shared" si="74"/>
        <v>770</v>
      </c>
    </row>
    <row r="1578" spans="1:6">
      <c r="A1578" s="4" t="s">
        <v>5764</v>
      </c>
      <c r="B1578" s="4" t="s">
        <v>5765</v>
      </c>
      <c r="C1578" s="4" t="s">
        <v>3027</v>
      </c>
      <c r="D1578" s="54">
        <f t="shared" si="72"/>
        <v>58.5</v>
      </c>
      <c r="E1578" s="54">
        <f t="shared" si="73"/>
        <v>54</v>
      </c>
      <c r="F1578" s="54">
        <f t="shared" si="74"/>
        <v>62.999999999999993</v>
      </c>
    </row>
    <row r="1579" spans="1:6">
      <c r="A1579" s="5" t="s">
        <v>5766</v>
      </c>
      <c r="B1579" s="5" t="s">
        <v>5767</v>
      </c>
      <c r="C1579" s="5" t="s">
        <v>3009</v>
      </c>
      <c r="D1579" s="54">
        <f t="shared" si="72"/>
        <v>93.600000000000009</v>
      </c>
      <c r="E1579" s="54">
        <f t="shared" si="73"/>
        <v>86.399999999999991</v>
      </c>
      <c r="F1579" s="54">
        <f t="shared" si="74"/>
        <v>100.8</v>
      </c>
    </row>
    <row r="1580" spans="1:6" ht="24">
      <c r="A1580" s="4" t="s">
        <v>5768</v>
      </c>
      <c r="B1580" s="4" t="s">
        <v>5769</v>
      </c>
      <c r="C1580" s="4" t="s">
        <v>2606</v>
      </c>
      <c r="D1580" s="54">
        <f t="shared" si="72"/>
        <v>136.5</v>
      </c>
      <c r="E1580" s="54">
        <f t="shared" si="73"/>
        <v>126</v>
      </c>
      <c r="F1580" s="54">
        <f t="shared" si="74"/>
        <v>147</v>
      </c>
    </row>
    <row r="1581" spans="1:6" ht="24">
      <c r="A1581" s="5" t="s">
        <v>5770</v>
      </c>
      <c r="B1581" s="5" t="s">
        <v>5771</v>
      </c>
      <c r="C1581" s="5" t="s">
        <v>2524</v>
      </c>
      <c r="D1581" s="54">
        <f t="shared" si="72"/>
        <v>200.20000000000002</v>
      </c>
      <c r="E1581" s="54">
        <f t="shared" si="73"/>
        <v>184.79999999999998</v>
      </c>
      <c r="F1581" s="54">
        <f t="shared" si="74"/>
        <v>215.6</v>
      </c>
    </row>
    <row r="1582" spans="1:6" ht="24">
      <c r="A1582" s="4" t="s">
        <v>5772</v>
      </c>
      <c r="B1582" s="4" t="s">
        <v>5773</v>
      </c>
      <c r="C1582" s="4" t="s">
        <v>3617</v>
      </c>
      <c r="D1582" s="54">
        <f t="shared" si="72"/>
        <v>165.1</v>
      </c>
      <c r="E1582" s="54">
        <f t="shared" si="73"/>
        <v>152.4</v>
      </c>
      <c r="F1582" s="54">
        <f t="shared" si="74"/>
        <v>177.79999999999998</v>
      </c>
    </row>
    <row r="1583" spans="1:6" ht="24">
      <c r="A1583" s="5" t="s">
        <v>5774</v>
      </c>
      <c r="B1583" s="5" t="s">
        <v>5775</v>
      </c>
      <c r="C1583" s="5" t="s">
        <v>5776</v>
      </c>
      <c r="D1583" s="54">
        <f t="shared" si="72"/>
        <v>243.1</v>
      </c>
      <c r="E1583" s="54">
        <f t="shared" si="73"/>
        <v>224.4</v>
      </c>
      <c r="F1583" s="54">
        <f t="shared" si="74"/>
        <v>261.8</v>
      </c>
    </row>
    <row r="1584" spans="1:6" ht="24">
      <c r="A1584" s="4" t="s">
        <v>5777</v>
      </c>
      <c r="B1584" s="4" t="s">
        <v>5778</v>
      </c>
      <c r="C1584" s="4" t="s">
        <v>2494</v>
      </c>
      <c r="D1584" s="54">
        <f t="shared" si="72"/>
        <v>214.5</v>
      </c>
      <c r="E1584" s="54">
        <f t="shared" si="73"/>
        <v>198</v>
      </c>
      <c r="F1584" s="54">
        <f t="shared" si="74"/>
        <v>230.99999999999997</v>
      </c>
    </row>
    <row r="1585" spans="1:6" ht="24">
      <c r="A1585" s="5" t="s">
        <v>5779</v>
      </c>
      <c r="B1585" s="5" t="s">
        <v>5780</v>
      </c>
      <c r="C1585" s="5" t="s">
        <v>3002</v>
      </c>
      <c r="D1585" s="54">
        <f t="shared" si="72"/>
        <v>100.10000000000001</v>
      </c>
      <c r="E1585" s="54">
        <f t="shared" si="73"/>
        <v>92.399999999999991</v>
      </c>
      <c r="F1585" s="54">
        <f t="shared" si="74"/>
        <v>107.8</v>
      </c>
    </row>
    <row r="1586" spans="1:6" ht="24">
      <c r="A1586" s="4" t="s">
        <v>5781</v>
      </c>
      <c r="B1586" s="4" t="s">
        <v>5782</v>
      </c>
      <c r="C1586" s="4" t="s">
        <v>5783</v>
      </c>
      <c r="D1586" s="54">
        <f t="shared" si="72"/>
        <v>131.30000000000001</v>
      </c>
      <c r="E1586" s="54">
        <f t="shared" si="73"/>
        <v>121.19999999999999</v>
      </c>
      <c r="F1586" s="54">
        <f t="shared" si="74"/>
        <v>141.39999999999998</v>
      </c>
    </row>
    <row r="1587" spans="1:6" ht="24">
      <c r="A1587" s="5" t="s">
        <v>5784</v>
      </c>
      <c r="B1587" s="5" t="s">
        <v>5785</v>
      </c>
      <c r="C1587" s="5" t="s">
        <v>5783</v>
      </c>
      <c r="D1587" s="54">
        <f t="shared" si="72"/>
        <v>131.30000000000001</v>
      </c>
      <c r="E1587" s="54">
        <f t="shared" si="73"/>
        <v>121.19999999999999</v>
      </c>
      <c r="F1587" s="54">
        <f t="shared" si="74"/>
        <v>141.39999999999998</v>
      </c>
    </row>
    <row r="1588" spans="1:6" ht="24">
      <c r="A1588" s="4" t="s">
        <v>5786</v>
      </c>
      <c r="B1588" s="4" t="s">
        <v>5787</v>
      </c>
      <c r="C1588" s="4" t="s">
        <v>5788</v>
      </c>
      <c r="D1588" s="54">
        <f t="shared" si="72"/>
        <v>213.20000000000002</v>
      </c>
      <c r="E1588" s="54">
        <f t="shared" si="73"/>
        <v>196.79999999999998</v>
      </c>
      <c r="F1588" s="54">
        <f t="shared" si="74"/>
        <v>229.6</v>
      </c>
    </row>
    <row r="1589" spans="1:6" ht="24">
      <c r="A1589" s="5" t="s">
        <v>5789</v>
      </c>
      <c r="B1589" s="5" t="s">
        <v>5790</v>
      </c>
      <c r="C1589" s="5" t="s">
        <v>3136</v>
      </c>
      <c r="D1589" s="54">
        <f t="shared" si="72"/>
        <v>179.4</v>
      </c>
      <c r="E1589" s="54">
        <f t="shared" si="73"/>
        <v>165.6</v>
      </c>
      <c r="F1589" s="54">
        <f t="shared" si="74"/>
        <v>193.2</v>
      </c>
    </row>
    <row r="1590" spans="1:6" ht="24">
      <c r="A1590" s="4" t="s">
        <v>5791</v>
      </c>
      <c r="B1590" s="4" t="s">
        <v>5792</v>
      </c>
      <c r="C1590" s="4" t="s">
        <v>2488</v>
      </c>
      <c r="D1590" s="54">
        <f t="shared" si="72"/>
        <v>85.8</v>
      </c>
      <c r="E1590" s="54">
        <f t="shared" si="73"/>
        <v>79.2</v>
      </c>
      <c r="F1590" s="54">
        <f t="shared" si="74"/>
        <v>92.399999999999991</v>
      </c>
    </row>
    <row r="1591" spans="1:6" ht="24">
      <c r="A1591" s="5" t="s">
        <v>5793</v>
      </c>
      <c r="B1591" s="5" t="s">
        <v>5794</v>
      </c>
      <c r="C1591" s="5" t="s">
        <v>2594</v>
      </c>
      <c r="D1591" s="54">
        <f t="shared" si="72"/>
        <v>107.9</v>
      </c>
      <c r="E1591" s="54">
        <f t="shared" si="73"/>
        <v>99.6</v>
      </c>
      <c r="F1591" s="54">
        <f t="shared" si="74"/>
        <v>116.19999999999999</v>
      </c>
    </row>
    <row r="1592" spans="1:6" ht="24">
      <c r="A1592" s="4" t="s">
        <v>5795</v>
      </c>
      <c r="B1592" s="4" t="s">
        <v>5796</v>
      </c>
      <c r="C1592" s="4" t="s">
        <v>2480</v>
      </c>
      <c r="D1592" s="54">
        <f t="shared" si="72"/>
        <v>357.5</v>
      </c>
      <c r="E1592" s="54">
        <f t="shared" si="73"/>
        <v>330</v>
      </c>
      <c r="F1592" s="54">
        <f t="shared" si="74"/>
        <v>385</v>
      </c>
    </row>
    <row r="1593" spans="1:6" ht="24">
      <c r="A1593" s="5" t="s">
        <v>5797</v>
      </c>
      <c r="B1593" s="5" t="s">
        <v>5798</v>
      </c>
      <c r="C1593" s="5" t="s">
        <v>3617</v>
      </c>
      <c r="D1593" s="54">
        <f t="shared" si="72"/>
        <v>165.1</v>
      </c>
      <c r="E1593" s="54">
        <f t="shared" si="73"/>
        <v>152.4</v>
      </c>
      <c r="F1593" s="54">
        <f t="shared" si="74"/>
        <v>177.79999999999998</v>
      </c>
    </row>
    <row r="1594" spans="1:6">
      <c r="A1594" s="4" t="s">
        <v>5799</v>
      </c>
      <c r="B1594" s="4" t="s">
        <v>5800</v>
      </c>
      <c r="C1594" s="4" t="s">
        <v>5801</v>
      </c>
      <c r="D1594" s="54">
        <f t="shared" si="72"/>
        <v>184.6</v>
      </c>
      <c r="E1594" s="54">
        <f t="shared" si="73"/>
        <v>170.4</v>
      </c>
      <c r="F1594" s="54">
        <f t="shared" si="74"/>
        <v>198.79999999999998</v>
      </c>
    </row>
    <row r="1595" spans="1:6">
      <c r="A1595" s="5" t="s">
        <v>5802</v>
      </c>
      <c r="B1595" s="5" t="s">
        <v>5803</v>
      </c>
      <c r="C1595" s="5" t="s">
        <v>2524</v>
      </c>
      <c r="D1595" s="54">
        <f t="shared" si="72"/>
        <v>200.20000000000002</v>
      </c>
      <c r="E1595" s="54">
        <f t="shared" si="73"/>
        <v>184.79999999999998</v>
      </c>
      <c r="F1595" s="54">
        <f t="shared" si="74"/>
        <v>215.6</v>
      </c>
    </row>
    <row r="1596" spans="1:6">
      <c r="A1596" s="4" t="s">
        <v>5804</v>
      </c>
      <c r="B1596" s="4" t="s">
        <v>5805</v>
      </c>
      <c r="C1596" s="4" t="s">
        <v>2524</v>
      </c>
      <c r="D1596" s="54">
        <f t="shared" si="72"/>
        <v>200.20000000000002</v>
      </c>
      <c r="E1596" s="54">
        <f t="shared" si="73"/>
        <v>184.79999999999998</v>
      </c>
      <c r="F1596" s="54">
        <f t="shared" si="74"/>
        <v>215.6</v>
      </c>
    </row>
    <row r="1597" spans="1:6">
      <c r="A1597" s="5" t="s">
        <v>5806</v>
      </c>
      <c r="B1597" s="5" t="s">
        <v>5807</v>
      </c>
      <c r="C1597" s="5" t="s">
        <v>5169</v>
      </c>
      <c r="D1597" s="54">
        <f t="shared" si="72"/>
        <v>271.7</v>
      </c>
      <c r="E1597" s="54">
        <f t="shared" si="73"/>
        <v>250.79999999999998</v>
      </c>
      <c r="F1597" s="54">
        <f t="shared" si="74"/>
        <v>292.59999999999997</v>
      </c>
    </row>
    <row r="1598" spans="1:6">
      <c r="A1598" s="4" t="s">
        <v>5808</v>
      </c>
      <c r="B1598" s="4" t="s">
        <v>5809</v>
      </c>
      <c r="C1598" s="4" t="s">
        <v>5169</v>
      </c>
      <c r="D1598" s="54">
        <f t="shared" si="72"/>
        <v>271.7</v>
      </c>
      <c r="E1598" s="54">
        <f t="shared" si="73"/>
        <v>250.79999999999998</v>
      </c>
      <c r="F1598" s="54">
        <f t="shared" si="74"/>
        <v>292.59999999999997</v>
      </c>
    </row>
    <row r="1599" spans="1:6">
      <c r="A1599" s="5" t="s">
        <v>5810</v>
      </c>
      <c r="B1599" s="5" t="s">
        <v>5811</v>
      </c>
      <c r="C1599" s="5" t="s">
        <v>5812</v>
      </c>
      <c r="D1599" s="54">
        <f t="shared" si="72"/>
        <v>336.7</v>
      </c>
      <c r="E1599" s="54">
        <f t="shared" si="73"/>
        <v>310.8</v>
      </c>
      <c r="F1599" s="54">
        <f t="shared" si="74"/>
        <v>362.59999999999997</v>
      </c>
    </row>
    <row r="1600" spans="1:6">
      <c r="A1600" s="4" t="s">
        <v>5813</v>
      </c>
      <c r="B1600" s="4" t="s">
        <v>5814</v>
      </c>
      <c r="C1600" s="4" t="s">
        <v>5812</v>
      </c>
      <c r="D1600" s="54">
        <f t="shared" si="72"/>
        <v>336.7</v>
      </c>
      <c r="E1600" s="54">
        <f t="shared" si="73"/>
        <v>310.8</v>
      </c>
      <c r="F1600" s="54">
        <f t="shared" si="74"/>
        <v>362.59999999999997</v>
      </c>
    </row>
    <row r="1601" spans="1:6">
      <c r="A1601" s="5" t="s">
        <v>5815</v>
      </c>
      <c r="B1601" s="5" t="s">
        <v>5816</v>
      </c>
      <c r="C1601" s="5" t="s">
        <v>2480</v>
      </c>
      <c r="D1601" s="54">
        <f t="shared" si="72"/>
        <v>357.5</v>
      </c>
      <c r="E1601" s="54">
        <f t="shared" si="73"/>
        <v>330</v>
      </c>
      <c r="F1601" s="54">
        <f t="shared" si="74"/>
        <v>385</v>
      </c>
    </row>
    <row r="1602" spans="1:6">
      <c r="A1602" s="4" t="s">
        <v>5817</v>
      </c>
      <c r="B1602" s="4" t="s">
        <v>5818</v>
      </c>
      <c r="C1602" s="4" t="s">
        <v>2480</v>
      </c>
      <c r="D1602" s="54">
        <f t="shared" si="72"/>
        <v>357.5</v>
      </c>
      <c r="E1602" s="54">
        <f t="shared" si="73"/>
        <v>330</v>
      </c>
      <c r="F1602" s="54">
        <f t="shared" si="74"/>
        <v>385</v>
      </c>
    </row>
    <row r="1603" spans="1:6">
      <c r="A1603" s="5" t="s">
        <v>5819</v>
      </c>
      <c r="B1603" s="5" t="s">
        <v>5820</v>
      </c>
      <c r="C1603" s="5" t="s">
        <v>2480</v>
      </c>
      <c r="D1603" s="54">
        <f t="shared" ref="D1603:D1666" si="75">C1603*0.65</f>
        <v>357.5</v>
      </c>
      <c r="E1603" s="54">
        <f t="shared" ref="E1603:E1666" si="76">C1603*0.6</f>
        <v>330</v>
      </c>
      <c r="F1603" s="54">
        <f t="shared" ref="F1603:F1666" si="77">C1603*0.7</f>
        <v>385</v>
      </c>
    </row>
    <row r="1604" spans="1:6" ht="36">
      <c r="A1604" s="4" t="s">
        <v>5821</v>
      </c>
      <c r="B1604" s="4" t="s">
        <v>5822</v>
      </c>
      <c r="C1604" s="4" t="s">
        <v>5823</v>
      </c>
      <c r="D1604" s="54">
        <f t="shared" si="75"/>
        <v>195</v>
      </c>
      <c r="E1604" s="54">
        <f t="shared" si="76"/>
        <v>180</v>
      </c>
      <c r="F1604" s="54">
        <f t="shared" si="77"/>
        <v>210</v>
      </c>
    </row>
    <row r="1605" spans="1:6" ht="36">
      <c r="A1605" s="5" t="s">
        <v>5824</v>
      </c>
      <c r="B1605" s="5" t="s">
        <v>5825</v>
      </c>
      <c r="C1605" s="5" t="s">
        <v>5823</v>
      </c>
      <c r="D1605" s="54">
        <f t="shared" si="75"/>
        <v>195</v>
      </c>
      <c r="E1605" s="54">
        <f t="shared" si="76"/>
        <v>180</v>
      </c>
      <c r="F1605" s="54">
        <f t="shared" si="77"/>
        <v>210</v>
      </c>
    </row>
    <row r="1606" spans="1:6" ht="36">
      <c r="A1606" s="4" t="s">
        <v>5826</v>
      </c>
      <c r="B1606" s="4" t="s">
        <v>5827</v>
      </c>
      <c r="C1606" s="4" t="s">
        <v>5193</v>
      </c>
      <c r="D1606" s="54">
        <f t="shared" si="75"/>
        <v>292.5</v>
      </c>
      <c r="E1606" s="54">
        <f t="shared" si="76"/>
        <v>270</v>
      </c>
      <c r="F1606" s="54">
        <f t="shared" si="77"/>
        <v>315</v>
      </c>
    </row>
    <row r="1607" spans="1:6" ht="36">
      <c r="A1607" s="5" t="s">
        <v>5828</v>
      </c>
      <c r="B1607" s="5" t="s">
        <v>5829</v>
      </c>
      <c r="C1607" s="5" t="s">
        <v>5193</v>
      </c>
      <c r="D1607" s="54">
        <f t="shared" si="75"/>
        <v>292.5</v>
      </c>
      <c r="E1607" s="54">
        <f t="shared" si="76"/>
        <v>270</v>
      </c>
      <c r="F1607" s="54">
        <f t="shared" si="77"/>
        <v>315</v>
      </c>
    </row>
    <row r="1608" spans="1:6" ht="36">
      <c r="A1608" s="4" t="s">
        <v>5830</v>
      </c>
      <c r="B1608" s="4" t="s">
        <v>5831</v>
      </c>
      <c r="C1608" s="4" t="s">
        <v>2606</v>
      </c>
      <c r="D1608" s="54">
        <f t="shared" si="75"/>
        <v>136.5</v>
      </c>
      <c r="E1608" s="54">
        <f t="shared" si="76"/>
        <v>126</v>
      </c>
      <c r="F1608" s="54">
        <f t="shared" si="77"/>
        <v>147</v>
      </c>
    </row>
    <row r="1609" spans="1:6" ht="36">
      <c r="A1609" s="5" t="s">
        <v>5832</v>
      </c>
      <c r="B1609" s="5" t="s">
        <v>5833</v>
      </c>
      <c r="C1609" s="5" t="s">
        <v>2606</v>
      </c>
      <c r="D1609" s="54">
        <f t="shared" si="75"/>
        <v>136.5</v>
      </c>
      <c r="E1609" s="54">
        <f t="shared" si="76"/>
        <v>126</v>
      </c>
      <c r="F1609" s="54">
        <f t="shared" si="77"/>
        <v>147</v>
      </c>
    </row>
    <row r="1610" spans="1:6" ht="36">
      <c r="A1610" s="4" t="s">
        <v>5834</v>
      </c>
      <c r="B1610" s="4" t="s">
        <v>5835</v>
      </c>
      <c r="C1610" s="4" t="s">
        <v>2623</v>
      </c>
      <c r="D1610" s="54">
        <f t="shared" si="75"/>
        <v>171.6</v>
      </c>
      <c r="E1610" s="54">
        <f t="shared" si="76"/>
        <v>158.4</v>
      </c>
      <c r="F1610" s="54">
        <f t="shared" si="77"/>
        <v>184.79999999999998</v>
      </c>
    </row>
    <row r="1611" spans="1:6" ht="36">
      <c r="A1611" s="5" t="s">
        <v>5836</v>
      </c>
      <c r="B1611" s="5" t="s">
        <v>5837</v>
      </c>
      <c r="C1611" s="5" t="s">
        <v>2623</v>
      </c>
      <c r="D1611" s="54">
        <f t="shared" si="75"/>
        <v>171.6</v>
      </c>
      <c r="E1611" s="54">
        <f t="shared" si="76"/>
        <v>158.4</v>
      </c>
      <c r="F1611" s="54">
        <f t="shared" si="77"/>
        <v>184.79999999999998</v>
      </c>
    </row>
    <row r="1612" spans="1:6" ht="36">
      <c r="A1612" s="4" t="s">
        <v>5838</v>
      </c>
      <c r="B1612" s="4" t="s">
        <v>5839</v>
      </c>
      <c r="C1612" s="4" t="s">
        <v>2597</v>
      </c>
      <c r="D1612" s="54">
        <f t="shared" si="75"/>
        <v>250.9</v>
      </c>
      <c r="E1612" s="54">
        <f t="shared" si="76"/>
        <v>231.6</v>
      </c>
      <c r="F1612" s="54">
        <f t="shared" si="77"/>
        <v>270.2</v>
      </c>
    </row>
    <row r="1613" spans="1:6" ht="36">
      <c r="A1613" s="5" t="s">
        <v>5840</v>
      </c>
      <c r="B1613" s="5" t="s">
        <v>5841</v>
      </c>
      <c r="C1613" s="5" t="s">
        <v>2597</v>
      </c>
      <c r="D1613" s="54">
        <f t="shared" si="75"/>
        <v>250.9</v>
      </c>
      <c r="E1613" s="54">
        <f t="shared" si="76"/>
        <v>231.6</v>
      </c>
      <c r="F1613" s="54">
        <f t="shared" si="77"/>
        <v>270.2</v>
      </c>
    </row>
    <row r="1614" spans="1:6" ht="24">
      <c r="A1614" s="4" t="s">
        <v>5842</v>
      </c>
      <c r="B1614" s="4" t="s">
        <v>5843</v>
      </c>
      <c r="C1614" s="4" t="s">
        <v>3179</v>
      </c>
      <c r="D1614" s="54">
        <f t="shared" si="75"/>
        <v>286</v>
      </c>
      <c r="E1614" s="54">
        <f t="shared" si="76"/>
        <v>264</v>
      </c>
      <c r="F1614" s="54">
        <f t="shared" si="77"/>
        <v>308</v>
      </c>
    </row>
    <row r="1615" spans="1:6" ht="24">
      <c r="A1615" s="5" t="s">
        <v>5844</v>
      </c>
      <c r="B1615" s="5" t="s">
        <v>5845</v>
      </c>
      <c r="C1615" s="5" t="s">
        <v>2623</v>
      </c>
      <c r="D1615" s="54">
        <f t="shared" si="75"/>
        <v>171.6</v>
      </c>
      <c r="E1615" s="54">
        <f t="shared" si="76"/>
        <v>158.4</v>
      </c>
      <c r="F1615" s="54">
        <f t="shared" si="77"/>
        <v>184.79999999999998</v>
      </c>
    </row>
    <row r="1616" spans="1:6" ht="24">
      <c r="A1616" s="4" t="s">
        <v>5846</v>
      </c>
      <c r="B1616" s="4" t="s">
        <v>5847</v>
      </c>
      <c r="C1616" s="4" t="s">
        <v>3622</v>
      </c>
      <c r="D1616" s="54">
        <f t="shared" si="75"/>
        <v>157.30000000000001</v>
      </c>
      <c r="E1616" s="54">
        <f t="shared" si="76"/>
        <v>145.19999999999999</v>
      </c>
      <c r="F1616" s="54">
        <f t="shared" si="77"/>
        <v>169.39999999999998</v>
      </c>
    </row>
    <row r="1617" spans="1:6" ht="24">
      <c r="A1617" s="5" t="s">
        <v>5848</v>
      </c>
      <c r="B1617" s="5" t="s">
        <v>5849</v>
      </c>
      <c r="C1617" s="5" t="s">
        <v>3187</v>
      </c>
      <c r="D1617" s="54">
        <f t="shared" si="75"/>
        <v>128.70000000000002</v>
      </c>
      <c r="E1617" s="54">
        <f t="shared" si="76"/>
        <v>118.8</v>
      </c>
      <c r="F1617" s="54">
        <f t="shared" si="77"/>
        <v>138.6</v>
      </c>
    </row>
    <row r="1618" spans="1:6" ht="24">
      <c r="A1618" s="4" t="s">
        <v>5850</v>
      </c>
      <c r="B1618" s="4" t="s">
        <v>5851</v>
      </c>
      <c r="C1618" s="4" t="s">
        <v>3820</v>
      </c>
      <c r="D1618" s="54">
        <f t="shared" si="75"/>
        <v>122.2</v>
      </c>
      <c r="E1618" s="54">
        <f t="shared" si="76"/>
        <v>112.8</v>
      </c>
      <c r="F1618" s="54">
        <f t="shared" si="77"/>
        <v>131.6</v>
      </c>
    </row>
    <row r="1619" spans="1:6">
      <c r="A1619" s="5" t="s">
        <v>5852</v>
      </c>
      <c r="B1619" s="5" t="s">
        <v>5853</v>
      </c>
      <c r="C1619" s="5" t="s">
        <v>2597</v>
      </c>
      <c r="D1619" s="54">
        <f t="shared" si="75"/>
        <v>250.9</v>
      </c>
      <c r="E1619" s="54">
        <f t="shared" si="76"/>
        <v>231.6</v>
      </c>
      <c r="F1619" s="54">
        <f t="shared" si="77"/>
        <v>270.2</v>
      </c>
    </row>
    <row r="1620" spans="1:6">
      <c r="A1620" s="4" t="s">
        <v>5854</v>
      </c>
      <c r="B1620" s="4" t="s">
        <v>5855</v>
      </c>
      <c r="C1620" s="4" t="s">
        <v>4348</v>
      </c>
      <c r="D1620" s="54">
        <f t="shared" si="75"/>
        <v>57.2</v>
      </c>
      <c r="E1620" s="54">
        <f t="shared" si="76"/>
        <v>52.8</v>
      </c>
      <c r="F1620" s="54">
        <f t="shared" si="77"/>
        <v>61.599999999999994</v>
      </c>
    </row>
    <row r="1621" spans="1:6">
      <c r="A1621" s="5" t="s">
        <v>5856</v>
      </c>
      <c r="B1621" s="5" t="s">
        <v>5857</v>
      </c>
      <c r="C1621" s="5" t="s">
        <v>3179</v>
      </c>
      <c r="D1621" s="54">
        <f t="shared" si="75"/>
        <v>286</v>
      </c>
      <c r="E1621" s="54">
        <f t="shared" si="76"/>
        <v>264</v>
      </c>
      <c r="F1621" s="54">
        <f t="shared" si="77"/>
        <v>308</v>
      </c>
    </row>
    <row r="1622" spans="1:6">
      <c r="A1622" s="4" t="s">
        <v>5858</v>
      </c>
      <c r="B1622" s="4" t="s">
        <v>5859</v>
      </c>
      <c r="C1622" s="4" t="s">
        <v>3015</v>
      </c>
      <c r="D1622" s="54">
        <f t="shared" si="75"/>
        <v>65</v>
      </c>
      <c r="E1622" s="54">
        <f t="shared" si="76"/>
        <v>60</v>
      </c>
      <c r="F1622" s="54">
        <f t="shared" si="77"/>
        <v>70</v>
      </c>
    </row>
    <row r="1623" spans="1:6">
      <c r="A1623" s="5" t="s">
        <v>5860</v>
      </c>
      <c r="B1623" s="5" t="s">
        <v>5861</v>
      </c>
      <c r="C1623" s="5" t="s">
        <v>3015</v>
      </c>
      <c r="D1623" s="54">
        <f t="shared" si="75"/>
        <v>65</v>
      </c>
      <c r="E1623" s="54">
        <f t="shared" si="76"/>
        <v>60</v>
      </c>
      <c r="F1623" s="54">
        <f t="shared" si="77"/>
        <v>70</v>
      </c>
    </row>
    <row r="1624" spans="1:6">
      <c r="A1624" s="4" t="s">
        <v>5862</v>
      </c>
      <c r="B1624" s="4" t="s">
        <v>5863</v>
      </c>
      <c r="C1624" s="4" t="s">
        <v>2594</v>
      </c>
      <c r="D1624" s="54">
        <f t="shared" si="75"/>
        <v>107.9</v>
      </c>
      <c r="E1624" s="54">
        <f t="shared" si="76"/>
        <v>99.6</v>
      </c>
      <c r="F1624" s="54">
        <f t="shared" si="77"/>
        <v>116.19999999999999</v>
      </c>
    </row>
    <row r="1625" spans="1:6">
      <c r="A1625" s="5" t="s">
        <v>5864</v>
      </c>
      <c r="B1625" s="5" t="s">
        <v>5865</v>
      </c>
      <c r="C1625" s="5" t="s">
        <v>2594</v>
      </c>
      <c r="D1625" s="54">
        <f t="shared" si="75"/>
        <v>107.9</v>
      </c>
      <c r="E1625" s="54">
        <f t="shared" si="76"/>
        <v>99.6</v>
      </c>
      <c r="F1625" s="54">
        <f t="shared" si="77"/>
        <v>116.19999999999999</v>
      </c>
    </row>
    <row r="1626" spans="1:6" ht="24">
      <c r="A1626" s="4" t="s">
        <v>5866</v>
      </c>
      <c r="B1626" s="4" t="s">
        <v>5867</v>
      </c>
      <c r="C1626" s="4" t="s">
        <v>2594</v>
      </c>
      <c r="D1626" s="54">
        <f t="shared" si="75"/>
        <v>107.9</v>
      </c>
      <c r="E1626" s="54">
        <f t="shared" si="76"/>
        <v>99.6</v>
      </c>
      <c r="F1626" s="54">
        <f t="shared" si="77"/>
        <v>116.19999999999999</v>
      </c>
    </row>
    <row r="1627" spans="1:6" ht="24">
      <c r="A1627" s="5" t="s">
        <v>5868</v>
      </c>
      <c r="B1627" s="5" t="s">
        <v>5869</v>
      </c>
      <c r="C1627" s="5" t="s">
        <v>3074</v>
      </c>
      <c r="D1627" s="54">
        <f t="shared" si="75"/>
        <v>71.5</v>
      </c>
      <c r="E1627" s="54">
        <f t="shared" si="76"/>
        <v>66</v>
      </c>
      <c r="F1627" s="54">
        <f t="shared" si="77"/>
        <v>77</v>
      </c>
    </row>
    <row r="1628" spans="1:6" ht="24">
      <c r="A1628" s="4" t="s">
        <v>5870</v>
      </c>
      <c r="B1628" s="4" t="s">
        <v>5871</v>
      </c>
      <c r="C1628" s="4" t="s">
        <v>3015</v>
      </c>
      <c r="D1628" s="54">
        <f t="shared" si="75"/>
        <v>65</v>
      </c>
      <c r="E1628" s="54">
        <f t="shared" si="76"/>
        <v>60</v>
      </c>
      <c r="F1628" s="54">
        <f t="shared" si="77"/>
        <v>70</v>
      </c>
    </row>
    <row r="1629" spans="1:6" ht="24">
      <c r="A1629" s="5" t="s">
        <v>5872</v>
      </c>
      <c r="B1629" s="5" t="s">
        <v>5873</v>
      </c>
      <c r="C1629" s="5" t="s">
        <v>3015</v>
      </c>
      <c r="D1629" s="54">
        <f t="shared" si="75"/>
        <v>65</v>
      </c>
      <c r="E1629" s="54">
        <f t="shared" si="76"/>
        <v>60</v>
      </c>
      <c r="F1629" s="54">
        <f t="shared" si="77"/>
        <v>70</v>
      </c>
    </row>
    <row r="1630" spans="1:6">
      <c r="A1630" s="4" t="s">
        <v>5874</v>
      </c>
      <c r="B1630" s="4" t="s">
        <v>5875</v>
      </c>
      <c r="C1630" s="4" t="s">
        <v>3062</v>
      </c>
      <c r="D1630" s="54">
        <f t="shared" si="75"/>
        <v>50.7</v>
      </c>
      <c r="E1630" s="54">
        <f t="shared" si="76"/>
        <v>46.8</v>
      </c>
      <c r="F1630" s="54">
        <f t="shared" si="77"/>
        <v>54.599999999999994</v>
      </c>
    </row>
    <row r="1631" spans="1:6">
      <c r="A1631" s="5" t="s">
        <v>5876</v>
      </c>
      <c r="B1631" s="5" t="s">
        <v>5877</v>
      </c>
      <c r="C1631" s="5" t="s">
        <v>2494</v>
      </c>
      <c r="D1631" s="54">
        <f t="shared" si="75"/>
        <v>214.5</v>
      </c>
      <c r="E1631" s="54">
        <f t="shared" si="76"/>
        <v>198</v>
      </c>
      <c r="F1631" s="54">
        <f t="shared" si="77"/>
        <v>230.99999999999997</v>
      </c>
    </row>
    <row r="1632" spans="1:6">
      <c r="A1632" s="4" t="s">
        <v>5878</v>
      </c>
      <c r="B1632" s="4" t="s">
        <v>5879</v>
      </c>
      <c r="C1632" s="4" t="s">
        <v>2494</v>
      </c>
      <c r="D1632" s="54">
        <f t="shared" si="75"/>
        <v>214.5</v>
      </c>
      <c r="E1632" s="54">
        <f t="shared" si="76"/>
        <v>198</v>
      </c>
      <c r="F1632" s="54">
        <f t="shared" si="77"/>
        <v>230.99999999999997</v>
      </c>
    </row>
    <row r="1633" spans="1:6" ht="24">
      <c r="A1633" s="5" t="s">
        <v>5880</v>
      </c>
      <c r="B1633" s="5" t="s">
        <v>5881</v>
      </c>
      <c r="C1633" s="5" t="s">
        <v>3015</v>
      </c>
      <c r="D1633" s="54">
        <f t="shared" si="75"/>
        <v>65</v>
      </c>
      <c r="E1633" s="54">
        <f t="shared" si="76"/>
        <v>60</v>
      </c>
      <c r="F1633" s="54">
        <f t="shared" si="77"/>
        <v>70</v>
      </c>
    </row>
    <row r="1634" spans="1:6" ht="24">
      <c r="A1634" s="4" t="s">
        <v>5882</v>
      </c>
      <c r="B1634" s="4" t="s">
        <v>5883</v>
      </c>
      <c r="C1634" s="4" t="s">
        <v>2488</v>
      </c>
      <c r="D1634" s="54">
        <f t="shared" si="75"/>
        <v>85.8</v>
      </c>
      <c r="E1634" s="54">
        <f t="shared" si="76"/>
        <v>79.2</v>
      </c>
      <c r="F1634" s="54">
        <f t="shared" si="77"/>
        <v>92.399999999999991</v>
      </c>
    </row>
    <row r="1635" spans="1:6" ht="24">
      <c r="A1635" s="5" t="s">
        <v>5884</v>
      </c>
      <c r="B1635" s="5" t="s">
        <v>5885</v>
      </c>
      <c r="C1635" s="5" t="s">
        <v>2488</v>
      </c>
      <c r="D1635" s="54">
        <f t="shared" si="75"/>
        <v>85.8</v>
      </c>
      <c r="E1635" s="54">
        <f t="shared" si="76"/>
        <v>79.2</v>
      </c>
      <c r="F1635" s="54">
        <f t="shared" si="77"/>
        <v>92.399999999999991</v>
      </c>
    </row>
    <row r="1636" spans="1:6" ht="24">
      <c r="A1636" s="4" t="s">
        <v>5886</v>
      </c>
      <c r="B1636" s="4" t="s">
        <v>5887</v>
      </c>
      <c r="C1636" s="4" t="s">
        <v>3074</v>
      </c>
      <c r="D1636" s="54">
        <f t="shared" si="75"/>
        <v>71.5</v>
      </c>
      <c r="E1636" s="54">
        <f t="shared" si="76"/>
        <v>66</v>
      </c>
      <c r="F1636" s="54">
        <f t="shared" si="77"/>
        <v>77</v>
      </c>
    </row>
    <row r="1637" spans="1:6" ht="24">
      <c r="A1637" s="5" t="s">
        <v>5888</v>
      </c>
      <c r="B1637" s="5" t="s">
        <v>5889</v>
      </c>
      <c r="C1637" s="5" t="s">
        <v>3074</v>
      </c>
      <c r="D1637" s="54">
        <f t="shared" si="75"/>
        <v>71.5</v>
      </c>
      <c r="E1637" s="54">
        <f t="shared" si="76"/>
        <v>66</v>
      </c>
      <c r="F1637" s="54">
        <f t="shared" si="77"/>
        <v>77</v>
      </c>
    </row>
    <row r="1638" spans="1:6" ht="24">
      <c r="A1638" s="4" t="s">
        <v>5890</v>
      </c>
      <c r="B1638" s="4" t="s">
        <v>5891</v>
      </c>
      <c r="C1638" s="4" t="s">
        <v>3015</v>
      </c>
      <c r="D1638" s="54">
        <f t="shared" si="75"/>
        <v>65</v>
      </c>
      <c r="E1638" s="54">
        <f t="shared" si="76"/>
        <v>60</v>
      </c>
      <c r="F1638" s="54">
        <f t="shared" si="77"/>
        <v>70</v>
      </c>
    </row>
    <row r="1639" spans="1:6" ht="24">
      <c r="A1639" s="5" t="s">
        <v>5892</v>
      </c>
      <c r="B1639" s="5" t="s">
        <v>5893</v>
      </c>
      <c r="C1639" s="5" t="s">
        <v>3062</v>
      </c>
      <c r="D1639" s="54">
        <f t="shared" si="75"/>
        <v>50.7</v>
      </c>
      <c r="E1639" s="54">
        <f t="shared" si="76"/>
        <v>46.8</v>
      </c>
      <c r="F1639" s="54">
        <f t="shared" si="77"/>
        <v>54.599999999999994</v>
      </c>
    </row>
    <row r="1640" spans="1:6" ht="24">
      <c r="A1640" s="4" t="s">
        <v>5894</v>
      </c>
      <c r="B1640" s="4" t="s">
        <v>5895</v>
      </c>
      <c r="C1640" s="4" t="s">
        <v>3062</v>
      </c>
      <c r="D1640" s="54">
        <f t="shared" si="75"/>
        <v>50.7</v>
      </c>
      <c r="E1640" s="54">
        <f t="shared" si="76"/>
        <v>46.8</v>
      </c>
      <c r="F1640" s="54">
        <f t="shared" si="77"/>
        <v>54.599999999999994</v>
      </c>
    </row>
    <row r="1641" spans="1:6">
      <c r="A1641" s="5" t="s">
        <v>5896</v>
      </c>
      <c r="B1641" s="5" t="s">
        <v>5897</v>
      </c>
      <c r="C1641" s="5" t="s">
        <v>3062</v>
      </c>
      <c r="D1641" s="54">
        <f t="shared" si="75"/>
        <v>50.7</v>
      </c>
      <c r="E1641" s="54">
        <f t="shared" si="76"/>
        <v>46.8</v>
      </c>
      <c r="F1641" s="54">
        <f t="shared" si="77"/>
        <v>54.599999999999994</v>
      </c>
    </row>
    <row r="1642" spans="1:6">
      <c r="A1642" s="4" t="s">
        <v>5898</v>
      </c>
      <c r="B1642" s="4" t="s">
        <v>5899</v>
      </c>
      <c r="C1642" s="4" t="s">
        <v>2494</v>
      </c>
      <c r="D1642" s="54">
        <f t="shared" si="75"/>
        <v>214.5</v>
      </c>
      <c r="E1642" s="54">
        <f t="shared" si="76"/>
        <v>198</v>
      </c>
      <c r="F1642" s="54">
        <f t="shared" si="77"/>
        <v>230.99999999999997</v>
      </c>
    </row>
    <row r="1643" spans="1:6">
      <c r="A1643" s="5" t="s">
        <v>5900</v>
      </c>
      <c r="B1643" s="5" t="s">
        <v>5901</v>
      </c>
      <c r="C1643" s="5" t="s">
        <v>2494</v>
      </c>
      <c r="D1643" s="54">
        <f t="shared" si="75"/>
        <v>214.5</v>
      </c>
      <c r="E1643" s="54">
        <f t="shared" si="76"/>
        <v>198</v>
      </c>
      <c r="F1643" s="54">
        <f t="shared" si="77"/>
        <v>230.99999999999997</v>
      </c>
    </row>
    <row r="1644" spans="1:6">
      <c r="A1644" s="4" t="s">
        <v>5902</v>
      </c>
      <c r="B1644" s="4" t="s">
        <v>5903</v>
      </c>
      <c r="C1644" s="4" t="s">
        <v>3062</v>
      </c>
      <c r="D1644" s="54">
        <f t="shared" si="75"/>
        <v>50.7</v>
      </c>
      <c r="E1644" s="54">
        <f t="shared" si="76"/>
        <v>46.8</v>
      </c>
      <c r="F1644" s="54">
        <f t="shared" si="77"/>
        <v>54.599999999999994</v>
      </c>
    </row>
    <row r="1645" spans="1:6">
      <c r="A1645" s="5" t="s">
        <v>5904</v>
      </c>
      <c r="B1645" s="5" t="s">
        <v>5905</v>
      </c>
      <c r="C1645" s="5" t="s">
        <v>2494</v>
      </c>
      <c r="D1645" s="54">
        <f t="shared" si="75"/>
        <v>214.5</v>
      </c>
      <c r="E1645" s="54">
        <f t="shared" si="76"/>
        <v>198</v>
      </c>
      <c r="F1645" s="54">
        <f t="shared" si="77"/>
        <v>230.99999999999997</v>
      </c>
    </row>
    <row r="1646" spans="1:6">
      <c r="A1646" s="4" t="s">
        <v>5906</v>
      </c>
      <c r="B1646" s="4" t="s">
        <v>5907</v>
      </c>
      <c r="C1646" s="4" t="s">
        <v>2494</v>
      </c>
      <c r="D1646" s="54">
        <f t="shared" si="75"/>
        <v>214.5</v>
      </c>
      <c r="E1646" s="54">
        <f t="shared" si="76"/>
        <v>198</v>
      </c>
      <c r="F1646" s="54">
        <f t="shared" si="77"/>
        <v>230.99999999999997</v>
      </c>
    </row>
    <row r="1647" spans="1:6" ht="24">
      <c r="A1647" s="5" t="s">
        <v>5908</v>
      </c>
      <c r="B1647" s="5" t="s">
        <v>5909</v>
      </c>
      <c r="C1647" s="5" t="s">
        <v>3074</v>
      </c>
      <c r="D1647" s="54">
        <f t="shared" si="75"/>
        <v>71.5</v>
      </c>
      <c r="E1647" s="54">
        <f t="shared" si="76"/>
        <v>66</v>
      </c>
      <c r="F1647" s="54">
        <f t="shared" si="77"/>
        <v>77</v>
      </c>
    </row>
    <row r="1648" spans="1:6" ht="24">
      <c r="A1648" s="4" t="s">
        <v>5910</v>
      </c>
      <c r="B1648" s="4" t="s">
        <v>5911</v>
      </c>
      <c r="C1648" s="4" t="s">
        <v>3062</v>
      </c>
      <c r="D1648" s="54">
        <f t="shared" si="75"/>
        <v>50.7</v>
      </c>
      <c r="E1648" s="54">
        <f t="shared" si="76"/>
        <v>46.8</v>
      </c>
      <c r="F1648" s="54">
        <f t="shared" si="77"/>
        <v>54.599999999999994</v>
      </c>
    </row>
    <row r="1649" spans="1:6" ht="24">
      <c r="A1649" s="5" t="s">
        <v>5912</v>
      </c>
      <c r="B1649" s="5" t="s">
        <v>5913</v>
      </c>
      <c r="C1649" s="5" t="s">
        <v>3074</v>
      </c>
      <c r="D1649" s="54">
        <f t="shared" si="75"/>
        <v>71.5</v>
      </c>
      <c r="E1649" s="54">
        <f t="shared" si="76"/>
        <v>66</v>
      </c>
      <c r="F1649" s="54">
        <f t="shared" si="77"/>
        <v>77</v>
      </c>
    </row>
    <row r="1650" spans="1:6" ht="24">
      <c r="A1650" s="4" t="s">
        <v>5914</v>
      </c>
      <c r="B1650" s="4" t="s">
        <v>5915</v>
      </c>
      <c r="C1650" s="4" t="s">
        <v>4348</v>
      </c>
      <c r="D1650" s="54">
        <f t="shared" si="75"/>
        <v>57.2</v>
      </c>
      <c r="E1650" s="54">
        <f t="shared" si="76"/>
        <v>52.8</v>
      </c>
      <c r="F1650" s="54">
        <f t="shared" si="77"/>
        <v>61.599999999999994</v>
      </c>
    </row>
    <row r="1651" spans="1:6" ht="24">
      <c r="A1651" s="5" t="s">
        <v>5916</v>
      </c>
      <c r="B1651" s="5" t="s">
        <v>5917</v>
      </c>
      <c r="C1651" s="5" t="s">
        <v>3136</v>
      </c>
      <c r="D1651" s="54">
        <f t="shared" si="75"/>
        <v>179.4</v>
      </c>
      <c r="E1651" s="54">
        <f t="shared" si="76"/>
        <v>165.6</v>
      </c>
      <c r="F1651" s="54">
        <f t="shared" si="77"/>
        <v>193.2</v>
      </c>
    </row>
    <row r="1652" spans="1:6" ht="24">
      <c r="A1652" s="4" t="s">
        <v>5918</v>
      </c>
      <c r="B1652" s="4" t="s">
        <v>5919</v>
      </c>
      <c r="C1652" s="4" t="s">
        <v>3136</v>
      </c>
      <c r="D1652" s="54">
        <f t="shared" si="75"/>
        <v>179.4</v>
      </c>
      <c r="E1652" s="54">
        <f t="shared" si="76"/>
        <v>165.6</v>
      </c>
      <c r="F1652" s="54">
        <f t="shared" si="77"/>
        <v>193.2</v>
      </c>
    </row>
    <row r="1653" spans="1:6" ht="24">
      <c r="A1653" s="5" t="s">
        <v>5920</v>
      </c>
      <c r="B1653" s="5" t="s">
        <v>5921</v>
      </c>
      <c r="C1653" s="5" t="s">
        <v>5922</v>
      </c>
      <c r="D1653" s="54">
        <f t="shared" si="75"/>
        <v>114.4</v>
      </c>
      <c r="E1653" s="54">
        <f t="shared" si="76"/>
        <v>105.6</v>
      </c>
      <c r="F1653" s="54">
        <f t="shared" si="77"/>
        <v>123.19999999999999</v>
      </c>
    </row>
    <row r="1654" spans="1:6" ht="24">
      <c r="A1654" s="4" t="s">
        <v>5923</v>
      </c>
      <c r="B1654" s="4" t="s">
        <v>5924</v>
      </c>
      <c r="C1654" s="4" t="s">
        <v>3136</v>
      </c>
      <c r="D1654" s="54">
        <f t="shared" si="75"/>
        <v>179.4</v>
      </c>
      <c r="E1654" s="54">
        <f t="shared" si="76"/>
        <v>165.6</v>
      </c>
      <c r="F1654" s="54">
        <f t="shared" si="77"/>
        <v>193.2</v>
      </c>
    </row>
    <row r="1655" spans="1:6" ht="24">
      <c r="A1655" s="5" t="s">
        <v>5925</v>
      </c>
      <c r="B1655" s="5" t="s">
        <v>5926</v>
      </c>
      <c r="C1655" s="5" t="s">
        <v>3136</v>
      </c>
      <c r="D1655" s="54">
        <f t="shared" si="75"/>
        <v>179.4</v>
      </c>
      <c r="E1655" s="54">
        <f t="shared" si="76"/>
        <v>165.6</v>
      </c>
      <c r="F1655" s="54">
        <f t="shared" si="77"/>
        <v>193.2</v>
      </c>
    </row>
    <row r="1656" spans="1:6" ht="24">
      <c r="A1656" s="4" t="s">
        <v>5927</v>
      </c>
      <c r="B1656" s="4" t="s">
        <v>5928</v>
      </c>
      <c r="C1656" s="4" t="s">
        <v>2494</v>
      </c>
      <c r="D1656" s="54">
        <f t="shared" si="75"/>
        <v>214.5</v>
      </c>
      <c r="E1656" s="54">
        <f t="shared" si="76"/>
        <v>198</v>
      </c>
      <c r="F1656" s="54">
        <f t="shared" si="77"/>
        <v>230.99999999999997</v>
      </c>
    </row>
    <row r="1657" spans="1:6" ht="24">
      <c r="A1657" s="5" t="s">
        <v>5929</v>
      </c>
      <c r="B1657" s="5" t="s">
        <v>5930</v>
      </c>
      <c r="C1657" s="5" t="s">
        <v>2494</v>
      </c>
      <c r="D1657" s="54">
        <f t="shared" si="75"/>
        <v>214.5</v>
      </c>
      <c r="E1657" s="54">
        <f t="shared" si="76"/>
        <v>198</v>
      </c>
      <c r="F1657" s="54">
        <f t="shared" si="77"/>
        <v>230.99999999999997</v>
      </c>
    </row>
    <row r="1658" spans="1:6" ht="24">
      <c r="A1658" s="4" t="s">
        <v>5931</v>
      </c>
      <c r="B1658" s="4" t="s">
        <v>5932</v>
      </c>
      <c r="C1658" s="4" t="s">
        <v>2483</v>
      </c>
      <c r="D1658" s="54">
        <f t="shared" si="75"/>
        <v>42.9</v>
      </c>
      <c r="E1658" s="54">
        <f t="shared" si="76"/>
        <v>39.6</v>
      </c>
      <c r="F1658" s="54">
        <f t="shared" si="77"/>
        <v>46.199999999999996</v>
      </c>
    </row>
    <row r="1659" spans="1:6" ht="24">
      <c r="A1659" s="5" t="s">
        <v>5933</v>
      </c>
      <c r="B1659" s="5" t="s">
        <v>5934</v>
      </c>
      <c r="C1659" s="5" t="s">
        <v>2483</v>
      </c>
      <c r="D1659" s="54">
        <f t="shared" si="75"/>
        <v>42.9</v>
      </c>
      <c r="E1659" s="54">
        <f t="shared" si="76"/>
        <v>39.6</v>
      </c>
      <c r="F1659" s="54">
        <f t="shared" si="77"/>
        <v>46.199999999999996</v>
      </c>
    </row>
    <row r="1660" spans="1:6" ht="24">
      <c r="A1660" s="4" t="s">
        <v>5935</v>
      </c>
      <c r="B1660" s="4" t="s">
        <v>5936</v>
      </c>
      <c r="C1660" s="4" t="s">
        <v>5169</v>
      </c>
      <c r="D1660" s="54">
        <f t="shared" si="75"/>
        <v>271.7</v>
      </c>
      <c r="E1660" s="54">
        <f t="shared" si="76"/>
        <v>250.79999999999998</v>
      </c>
      <c r="F1660" s="54">
        <f t="shared" si="77"/>
        <v>292.59999999999997</v>
      </c>
    </row>
    <row r="1661" spans="1:6" ht="36">
      <c r="A1661" s="5" t="s">
        <v>5937</v>
      </c>
      <c r="B1661" s="5" t="s">
        <v>5938</v>
      </c>
      <c r="C1661" s="5" t="s">
        <v>3024</v>
      </c>
      <c r="D1661" s="54">
        <f t="shared" si="75"/>
        <v>45.5</v>
      </c>
      <c r="E1661" s="54">
        <f t="shared" si="76"/>
        <v>42</v>
      </c>
      <c r="F1661" s="54">
        <f t="shared" si="77"/>
        <v>49</v>
      </c>
    </row>
    <row r="1662" spans="1:6" ht="36">
      <c r="A1662" s="4" t="s">
        <v>5939</v>
      </c>
      <c r="B1662" s="4" t="s">
        <v>5940</v>
      </c>
      <c r="C1662" s="4" t="s">
        <v>3024</v>
      </c>
      <c r="D1662" s="54">
        <f t="shared" si="75"/>
        <v>45.5</v>
      </c>
      <c r="E1662" s="54">
        <f t="shared" si="76"/>
        <v>42</v>
      </c>
      <c r="F1662" s="54">
        <f t="shared" si="77"/>
        <v>49</v>
      </c>
    </row>
    <row r="1663" spans="1:6" ht="36">
      <c r="A1663" s="5" t="s">
        <v>5941</v>
      </c>
      <c r="B1663" s="5" t="s">
        <v>5942</v>
      </c>
      <c r="C1663" s="5" t="s">
        <v>3024</v>
      </c>
      <c r="D1663" s="54">
        <f t="shared" si="75"/>
        <v>45.5</v>
      </c>
      <c r="E1663" s="54">
        <f t="shared" si="76"/>
        <v>42</v>
      </c>
      <c r="F1663" s="54">
        <f t="shared" si="77"/>
        <v>49</v>
      </c>
    </row>
    <row r="1664" spans="1:6" ht="36">
      <c r="A1664" s="4" t="s">
        <v>5943</v>
      </c>
      <c r="B1664" s="4" t="s">
        <v>5944</v>
      </c>
      <c r="C1664" s="4" t="s">
        <v>3024</v>
      </c>
      <c r="D1664" s="54">
        <f t="shared" si="75"/>
        <v>45.5</v>
      </c>
      <c r="E1664" s="54">
        <f t="shared" si="76"/>
        <v>42</v>
      </c>
      <c r="F1664" s="54">
        <f t="shared" si="77"/>
        <v>49</v>
      </c>
    </row>
    <row r="1665" spans="1:6" ht="24">
      <c r="A1665" s="5" t="s">
        <v>5945</v>
      </c>
      <c r="B1665" s="5" t="s">
        <v>5946</v>
      </c>
      <c r="C1665" s="5" t="s">
        <v>3015</v>
      </c>
      <c r="D1665" s="54">
        <f t="shared" si="75"/>
        <v>65</v>
      </c>
      <c r="E1665" s="54">
        <f t="shared" si="76"/>
        <v>60</v>
      </c>
      <c r="F1665" s="54">
        <f t="shared" si="77"/>
        <v>70</v>
      </c>
    </row>
    <row r="1666" spans="1:6" ht="24">
      <c r="A1666" s="4" t="s">
        <v>5947</v>
      </c>
      <c r="B1666" s="4" t="s">
        <v>5948</v>
      </c>
      <c r="C1666" s="4" t="s">
        <v>2433</v>
      </c>
      <c r="D1666" s="54">
        <f t="shared" si="75"/>
        <v>36.4</v>
      </c>
      <c r="E1666" s="54">
        <f t="shared" si="76"/>
        <v>33.6</v>
      </c>
      <c r="F1666" s="54">
        <f t="shared" si="77"/>
        <v>39.199999999999996</v>
      </c>
    </row>
    <row r="1667" spans="1:6">
      <c r="A1667" s="5" t="s">
        <v>5949</v>
      </c>
      <c r="B1667" s="5" t="s">
        <v>5950</v>
      </c>
      <c r="C1667" s="5" t="s">
        <v>2594</v>
      </c>
      <c r="D1667" s="54">
        <f t="shared" ref="D1667:D1730" si="78">C1667*0.65</f>
        <v>107.9</v>
      </c>
      <c r="E1667" s="54">
        <f t="shared" ref="E1667:E1730" si="79">C1667*0.6</f>
        <v>99.6</v>
      </c>
      <c r="F1667" s="54">
        <f t="shared" ref="F1667:F1730" si="80">C1667*0.7</f>
        <v>116.19999999999999</v>
      </c>
    </row>
    <row r="1668" spans="1:6" ht="24">
      <c r="A1668" s="4" t="s">
        <v>5951</v>
      </c>
      <c r="B1668" s="4" t="s">
        <v>5952</v>
      </c>
      <c r="C1668" s="4" t="s">
        <v>2433</v>
      </c>
      <c r="D1668" s="54">
        <f t="shared" si="78"/>
        <v>36.4</v>
      </c>
      <c r="E1668" s="54">
        <f t="shared" si="79"/>
        <v>33.6</v>
      </c>
      <c r="F1668" s="54">
        <f t="shared" si="80"/>
        <v>39.199999999999996</v>
      </c>
    </row>
    <row r="1669" spans="1:6" ht="24">
      <c r="A1669" s="5" t="s">
        <v>5953</v>
      </c>
      <c r="B1669" s="5" t="s">
        <v>5954</v>
      </c>
      <c r="C1669" s="5" t="s">
        <v>2597</v>
      </c>
      <c r="D1669" s="54">
        <f t="shared" si="78"/>
        <v>250.9</v>
      </c>
      <c r="E1669" s="54">
        <f t="shared" si="79"/>
        <v>231.6</v>
      </c>
      <c r="F1669" s="54">
        <f t="shared" si="80"/>
        <v>270.2</v>
      </c>
    </row>
    <row r="1670" spans="1:6" ht="24">
      <c r="A1670" s="4" t="s">
        <v>5955</v>
      </c>
      <c r="B1670" s="4" t="s">
        <v>5956</v>
      </c>
      <c r="C1670" s="4" t="s">
        <v>3179</v>
      </c>
      <c r="D1670" s="54">
        <f t="shared" si="78"/>
        <v>286</v>
      </c>
      <c r="E1670" s="54">
        <f t="shared" si="79"/>
        <v>264</v>
      </c>
      <c r="F1670" s="54">
        <f t="shared" si="80"/>
        <v>308</v>
      </c>
    </row>
    <row r="1671" spans="1:6" ht="24">
      <c r="A1671" s="5" t="s">
        <v>5957</v>
      </c>
      <c r="B1671" s="5" t="s">
        <v>5958</v>
      </c>
      <c r="C1671" s="5" t="s">
        <v>3074</v>
      </c>
      <c r="D1671" s="54">
        <f t="shared" si="78"/>
        <v>71.5</v>
      </c>
      <c r="E1671" s="54">
        <f t="shared" si="79"/>
        <v>66</v>
      </c>
      <c r="F1671" s="54">
        <f t="shared" si="80"/>
        <v>77</v>
      </c>
    </row>
    <row r="1672" spans="1:6" ht="24">
      <c r="A1672" s="4" t="s">
        <v>5959</v>
      </c>
      <c r="B1672" s="4" t="s">
        <v>5960</v>
      </c>
      <c r="C1672" s="4" t="s">
        <v>3009</v>
      </c>
      <c r="D1672" s="54">
        <f t="shared" si="78"/>
        <v>93.600000000000009</v>
      </c>
      <c r="E1672" s="54">
        <f t="shared" si="79"/>
        <v>86.399999999999991</v>
      </c>
      <c r="F1672" s="54">
        <f t="shared" si="80"/>
        <v>100.8</v>
      </c>
    </row>
    <row r="1673" spans="1:6" ht="24">
      <c r="A1673" s="5" t="s">
        <v>5961</v>
      </c>
      <c r="B1673" s="5" t="s">
        <v>5962</v>
      </c>
      <c r="C1673" s="5" t="s">
        <v>2597</v>
      </c>
      <c r="D1673" s="54">
        <f t="shared" si="78"/>
        <v>250.9</v>
      </c>
      <c r="E1673" s="54">
        <f t="shared" si="79"/>
        <v>231.6</v>
      </c>
      <c r="F1673" s="54">
        <f t="shared" si="80"/>
        <v>270.2</v>
      </c>
    </row>
    <row r="1674" spans="1:6" ht="24">
      <c r="A1674" s="4" t="s">
        <v>5963</v>
      </c>
      <c r="B1674" s="4" t="s">
        <v>5964</v>
      </c>
      <c r="C1674" s="4" t="s">
        <v>3179</v>
      </c>
      <c r="D1674" s="54">
        <f t="shared" si="78"/>
        <v>286</v>
      </c>
      <c r="E1674" s="54">
        <f t="shared" si="79"/>
        <v>264</v>
      </c>
      <c r="F1674" s="54">
        <f t="shared" si="80"/>
        <v>308</v>
      </c>
    </row>
    <row r="1675" spans="1:6" ht="24">
      <c r="A1675" s="5" t="s">
        <v>5965</v>
      </c>
      <c r="B1675" s="5" t="s">
        <v>5966</v>
      </c>
      <c r="C1675" s="5" t="s">
        <v>3074</v>
      </c>
      <c r="D1675" s="54">
        <f t="shared" si="78"/>
        <v>71.5</v>
      </c>
      <c r="E1675" s="54">
        <f t="shared" si="79"/>
        <v>66</v>
      </c>
      <c r="F1675" s="54">
        <f t="shared" si="80"/>
        <v>77</v>
      </c>
    </row>
    <row r="1676" spans="1:6" ht="24">
      <c r="A1676" s="4" t="s">
        <v>5967</v>
      </c>
      <c r="B1676" s="4" t="s">
        <v>5968</v>
      </c>
      <c r="C1676" s="4" t="s">
        <v>3009</v>
      </c>
      <c r="D1676" s="54">
        <f t="shared" si="78"/>
        <v>93.600000000000009</v>
      </c>
      <c r="E1676" s="54">
        <f t="shared" si="79"/>
        <v>86.399999999999991</v>
      </c>
      <c r="F1676" s="54">
        <f t="shared" si="80"/>
        <v>100.8</v>
      </c>
    </row>
    <row r="1677" spans="1:6">
      <c r="A1677" s="5" t="s">
        <v>5969</v>
      </c>
      <c r="B1677" s="5" t="s">
        <v>5970</v>
      </c>
      <c r="C1677" s="5" t="s">
        <v>2594</v>
      </c>
      <c r="D1677" s="54">
        <f t="shared" si="78"/>
        <v>107.9</v>
      </c>
      <c r="E1677" s="54">
        <f t="shared" si="79"/>
        <v>99.6</v>
      </c>
      <c r="F1677" s="54">
        <f t="shared" si="80"/>
        <v>116.19999999999999</v>
      </c>
    </row>
    <row r="1678" spans="1:6">
      <c r="A1678" s="4" t="s">
        <v>5971</v>
      </c>
      <c r="B1678" s="4" t="s">
        <v>5972</v>
      </c>
      <c r="C1678" s="4" t="s">
        <v>2433</v>
      </c>
      <c r="D1678" s="54">
        <f t="shared" si="78"/>
        <v>36.4</v>
      </c>
      <c r="E1678" s="54">
        <f t="shared" si="79"/>
        <v>33.6</v>
      </c>
      <c r="F1678" s="54">
        <f t="shared" si="80"/>
        <v>39.199999999999996</v>
      </c>
    </row>
    <row r="1679" spans="1:6">
      <c r="A1679" s="5" t="s">
        <v>5973</v>
      </c>
      <c r="B1679" s="5" t="s">
        <v>5974</v>
      </c>
      <c r="C1679" s="5" t="s">
        <v>2594</v>
      </c>
      <c r="D1679" s="54">
        <f t="shared" si="78"/>
        <v>107.9</v>
      </c>
      <c r="E1679" s="54">
        <f t="shared" si="79"/>
        <v>99.6</v>
      </c>
      <c r="F1679" s="54">
        <f t="shared" si="80"/>
        <v>116.19999999999999</v>
      </c>
    </row>
    <row r="1680" spans="1:6">
      <c r="A1680" s="4" t="s">
        <v>5975</v>
      </c>
      <c r="B1680" s="4" t="s">
        <v>5976</v>
      </c>
      <c r="C1680" s="4" t="s">
        <v>3074</v>
      </c>
      <c r="D1680" s="54">
        <f t="shared" si="78"/>
        <v>71.5</v>
      </c>
      <c r="E1680" s="54">
        <f t="shared" si="79"/>
        <v>66</v>
      </c>
      <c r="F1680" s="54">
        <f t="shared" si="80"/>
        <v>77</v>
      </c>
    </row>
    <row r="1681" spans="1:6">
      <c r="A1681" s="5" t="s">
        <v>5977</v>
      </c>
      <c r="B1681" s="5" t="s">
        <v>5978</v>
      </c>
      <c r="C1681" s="5" t="s">
        <v>2639</v>
      </c>
      <c r="D1681" s="54" t="e">
        <f t="shared" si="78"/>
        <v>#VALUE!</v>
      </c>
      <c r="E1681" s="54" t="e">
        <f t="shared" si="79"/>
        <v>#VALUE!</v>
      </c>
      <c r="F1681" s="54" t="e">
        <f t="shared" si="80"/>
        <v>#VALUE!</v>
      </c>
    </row>
    <row r="1682" spans="1:6" ht="24">
      <c r="A1682" s="4" t="s">
        <v>5979</v>
      </c>
      <c r="B1682" s="4" t="s">
        <v>5980</v>
      </c>
      <c r="C1682" s="4" t="s">
        <v>2436</v>
      </c>
      <c r="D1682" s="54">
        <f t="shared" si="78"/>
        <v>715</v>
      </c>
      <c r="E1682" s="54">
        <f t="shared" si="79"/>
        <v>660</v>
      </c>
      <c r="F1682" s="54">
        <f t="shared" si="80"/>
        <v>770</v>
      </c>
    </row>
    <row r="1683" spans="1:6">
      <c r="A1683" s="5" t="s">
        <v>5981</v>
      </c>
      <c r="B1683" s="5" t="s">
        <v>5982</v>
      </c>
      <c r="C1683" s="5" t="s">
        <v>2474</v>
      </c>
      <c r="D1683" s="54">
        <f t="shared" si="78"/>
        <v>572</v>
      </c>
      <c r="E1683" s="54">
        <f t="shared" si="79"/>
        <v>528</v>
      </c>
      <c r="F1683" s="54">
        <f t="shared" si="80"/>
        <v>616</v>
      </c>
    </row>
    <row r="1684" spans="1:6" ht="24">
      <c r="A1684" s="4" t="s">
        <v>5983</v>
      </c>
      <c r="B1684" s="4" t="s">
        <v>5984</v>
      </c>
      <c r="C1684" s="4" t="s">
        <v>4176</v>
      </c>
      <c r="D1684" s="54">
        <f t="shared" si="78"/>
        <v>14300</v>
      </c>
      <c r="E1684" s="54">
        <f t="shared" si="79"/>
        <v>13200</v>
      </c>
      <c r="F1684" s="54">
        <f t="shared" si="80"/>
        <v>15399.999999999998</v>
      </c>
    </row>
    <row r="1685" spans="1:6" ht="24">
      <c r="A1685" s="5" t="s">
        <v>5985</v>
      </c>
      <c r="B1685" s="5" t="s">
        <v>5986</v>
      </c>
      <c r="C1685" s="5" t="s">
        <v>4117</v>
      </c>
      <c r="D1685" s="54">
        <f t="shared" si="78"/>
        <v>3575</v>
      </c>
      <c r="E1685" s="54">
        <f t="shared" si="79"/>
        <v>3300</v>
      </c>
      <c r="F1685" s="54">
        <f t="shared" si="80"/>
        <v>3849.9999999999995</v>
      </c>
    </row>
    <row r="1686" spans="1:6" ht="24">
      <c r="A1686" s="4" t="s">
        <v>5987</v>
      </c>
      <c r="B1686" s="4" t="s">
        <v>5988</v>
      </c>
      <c r="C1686" s="4" t="s">
        <v>3136</v>
      </c>
      <c r="D1686" s="54">
        <f t="shared" si="78"/>
        <v>179.4</v>
      </c>
      <c r="E1686" s="54">
        <f t="shared" si="79"/>
        <v>165.6</v>
      </c>
      <c r="F1686" s="54">
        <f t="shared" si="80"/>
        <v>193.2</v>
      </c>
    </row>
    <row r="1687" spans="1:6" ht="24">
      <c r="A1687" s="5" t="s">
        <v>5989</v>
      </c>
      <c r="B1687" s="5" t="s">
        <v>5990</v>
      </c>
      <c r="C1687" s="5" t="s">
        <v>3136</v>
      </c>
      <c r="D1687" s="54">
        <f t="shared" si="78"/>
        <v>179.4</v>
      </c>
      <c r="E1687" s="54">
        <f t="shared" si="79"/>
        <v>165.6</v>
      </c>
      <c r="F1687" s="54">
        <f t="shared" si="80"/>
        <v>193.2</v>
      </c>
    </row>
    <row r="1688" spans="1:6" ht="24">
      <c r="A1688" s="4" t="s">
        <v>5991</v>
      </c>
      <c r="B1688" s="4" t="s">
        <v>5992</v>
      </c>
      <c r="C1688" s="4" t="s">
        <v>2477</v>
      </c>
      <c r="D1688" s="54">
        <f t="shared" si="78"/>
        <v>322.40000000000003</v>
      </c>
      <c r="E1688" s="54">
        <f t="shared" si="79"/>
        <v>297.59999999999997</v>
      </c>
      <c r="F1688" s="54">
        <f t="shared" si="80"/>
        <v>347.2</v>
      </c>
    </row>
    <row r="1689" spans="1:6" ht="24">
      <c r="A1689" s="5" t="s">
        <v>5993</v>
      </c>
      <c r="B1689" s="5" t="s">
        <v>5994</v>
      </c>
      <c r="C1689" s="5" t="s">
        <v>2477</v>
      </c>
      <c r="D1689" s="54">
        <f t="shared" si="78"/>
        <v>322.40000000000003</v>
      </c>
      <c r="E1689" s="54">
        <f t="shared" si="79"/>
        <v>297.59999999999997</v>
      </c>
      <c r="F1689" s="54">
        <f t="shared" si="80"/>
        <v>347.2</v>
      </c>
    </row>
    <row r="1690" spans="1:6" ht="24">
      <c r="A1690" s="4" t="s">
        <v>5995</v>
      </c>
      <c r="B1690" s="4" t="s">
        <v>5996</v>
      </c>
      <c r="C1690" s="4" t="s">
        <v>2672</v>
      </c>
      <c r="D1690" s="54">
        <f t="shared" si="78"/>
        <v>536.9</v>
      </c>
      <c r="E1690" s="54">
        <f t="shared" si="79"/>
        <v>495.59999999999997</v>
      </c>
      <c r="F1690" s="54">
        <f t="shared" si="80"/>
        <v>578.19999999999993</v>
      </c>
    </row>
    <row r="1691" spans="1:6" ht="24">
      <c r="A1691" s="5" t="s">
        <v>5997</v>
      </c>
      <c r="B1691" s="5" t="s">
        <v>5998</v>
      </c>
      <c r="C1691" s="5" t="s">
        <v>2672</v>
      </c>
      <c r="D1691" s="54">
        <f t="shared" si="78"/>
        <v>536.9</v>
      </c>
      <c r="E1691" s="54">
        <f t="shared" si="79"/>
        <v>495.59999999999997</v>
      </c>
      <c r="F1691" s="54">
        <f t="shared" si="80"/>
        <v>578.19999999999993</v>
      </c>
    </row>
    <row r="1692" spans="1:6" ht="24">
      <c r="A1692" s="4" t="s">
        <v>5999</v>
      </c>
      <c r="B1692" s="4" t="s">
        <v>6000</v>
      </c>
      <c r="C1692" s="4" t="s">
        <v>6001</v>
      </c>
      <c r="D1692" s="54" t="e">
        <f t="shared" si="78"/>
        <v>#VALUE!</v>
      </c>
      <c r="E1692" s="54" t="e">
        <f t="shared" si="79"/>
        <v>#VALUE!</v>
      </c>
      <c r="F1692" s="54" t="e">
        <f t="shared" si="80"/>
        <v>#VALUE!</v>
      </c>
    </row>
    <row r="1693" spans="1:6">
      <c r="A1693" s="5" t="s">
        <v>6002</v>
      </c>
      <c r="B1693" s="5" t="s">
        <v>6003</v>
      </c>
      <c r="C1693" s="5" t="s">
        <v>2480</v>
      </c>
      <c r="D1693" s="54">
        <f t="shared" si="78"/>
        <v>357.5</v>
      </c>
      <c r="E1693" s="54">
        <f t="shared" si="79"/>
        <v>330</v>
      </c>
      <c r="F1693" s="54">
        <f t="shared" si="80"/>
        <v>385</v>
      </c>
    </row>
    <row r="1694" spans="1:6" ht="24">
      <c r="A1694" s="4" t="s">
        <v>6004</v>
      </c>
      <c r="B1694" s="4" t="s">
        <v>6005</v>
      </c>
      <c r="C1694" s="4" t="s">
        <v>3179</v>
      </c>
      <c r="D1694" s="54">
        <f t="shared" si="78"/>
        <v>286</v>
      </c>
      <c r="E1694" s="54">
        <f t="shared" si="79"/>
        <v>264</v>
      </c>
      <c r="F1694" s="54">
        <f t="shared" si="80"/>
        <v>308</v>
      </c>
    </row>
    <row r="1695" spans="1:6">
      <c r="A1695" s="5" t="s">
        <v>6006</v>
      </c>
      <c r="B1695" s="5" t="s">
        <v>6007</v>
      </c>
      <c r="C1695" s="5" t="s">
        <v>2469</v>
      </c>
      <c r="D1695" s="54" t="e">
        <f t="shared" si="78"/>
        <v>#VALUE!</v>
      </c>
      <c r="E1695" s="54" t="e">
        <f t="shared" si="79"/>
        <v>#VALUE!</v>
      </c>
      <c r="F1695" s="54" t="e">
        <f t="shared" si="80"/>
        <v>#VALUE!</v>
      </c>
    </row>
    <row r="1696" spans="1:6" ht="24">
      <c r="A1696" s="4" t="s">
        <v>6008</v>
      </c>
      <c r="B1696" s="4" t="s">
        <v>6009</v>
      </c>
      <c r="C1696" s="4" t="s">
        <v>6010</v>
      </c>
      <c r="D1696" s="54">
        <f t="shared" si="78"/>
        <v>1.3</v>
      </c>
      <c r="E1696" s="54">
        <f t="shared" si="79"/>
        <v>1.2</v>
      </c>
      <c r="F1696" s="54">
        <f t="shared" si="80"/>
        <v>1.4</v>
      </c>
    </row>
    <row r="1697" spans="1:6" ht="24">
      <c r="A1697" s="5" t="s">
        <v>6011</v>
      </c>
      <c r="B1697" s="5" t="s">
        <v>6012</v>
      </c>
      <c r="C1697" s="5" t="s">
        <v>6013</v>
      </c>
      <c r="D1697" s="54">
        <f t="shared" si="78"/>
        <v>3.9000000000000004</v>
      </c>
      <c r="E1697" s="54">
        <f t="shared" si="79"/>
        <v>3.5999999999999996</v>
      </c>
      <c r="F1697" s="54">
        <f t="shared" si="80"/>
        <v>4.1999999999999993</v>
      </c>
    </row>
    <row r="1698" spans="1:6" ht="24">
      <c r="A1698" s="4" t="s">
        <v>6014</v>
      </c>
      <c r="B1698" s="4" t="s">
        <v>6015</v>
      </c>
      <c r="C1698" s="4" t="s">
        <v>3032</v>
      </c>
      <c r="D1698" s="54">
        <f t="shared" si="78"/>
        <v>5.2</v>
      </c>
      <c r="E1698" s="54">
        <f t="shared" si="79"/>
        <v>4.8</v>
      </c>
      <c r="F1698" s="54">
        <f t="shared" si="80"/>
        <v>5.6</v>
      </c>
    </row>
    <row r="1699" spans="1:6">
      <c r="A1699" s="5" t="s">
        <v>6016</v>
      </c>
      <c r="B1699" s="5" t="s">
        <v>6017</v>
      </c>
      <c r="C1699" s="5" t="s">
        <v>6013</v>
      </c>
      <c r="D1699" s="54">
        <f t="shared" si="78"/>
        <v>3.9000000000000004</v>
      </c>
      <c r="E1699" s="54">
        <f t="shared" si="79"/>
        <v>3.5999999999999996</v>
      </c>
      <c r="F1699" s="54">
        <f t="shared" si="80"/>
        <v>4.1999999999999993</v>
      </c>
    </row>
    <row r="1700" spans="1:6">
      <c r="A1700" s="4" t="s">
        <v>6018</v>
      </c>
      <c r="B1700" s="4" t="s">
        <v>6019</v>
      </c>
      <c r="C1700" s="4" t="s">
        <v>6013</v>
      </c>
      <c r="D1700" s="54">
        <f t="shared" si="78"/>
        <v>3.9000000000000004</v>
      </c>
      <c r="E1700" s="54">
        <f t="shared" si="79"/>
        <v>3.5999999999999996</v>
      </c>
      <c r="F1700" s="54">
        <f t="shared" si="80"/>
        <v>4.1999999999999993</v>
      </c>
    </row>
    <row r="1701" spans="1:6">
      <c r="A1701" s="5" t="s">
        <v>6020</v>
      </c>
      <c r="B1701" s="5" t="s">
        <v>6021</v>
      </c>
      <c r="C1701" s="5" t="s">
        <v>6013</v>
      </c>
      <c r="D1701" s="54">
        <f t="shared" si="78"/>
        <v>3.9000000000000004</v>
      </c>
      <c r="E1701" s="54">
        <f t="shared" si="79"/>
        <v>3.5999999999999996</v>
      </c>
      <c r="F1701" s="54">
        <f t="shared" si="80"/>
        <v>4.1999999999999993</v>
      </c>
    </row>
    <row r="1702" spans="1:6">
      <c r="A1702" s="4" t="s">
        <v>6022</v>
      </c>
      <c r="B1702" s="4" t="s">
        <v>6023</v>
      </c>
      <c r="C1702" s="4" t="s">
        <v>2594</v>
      </c>
      <c r="D1702" s="54">
        <f t="shared" si="78"/>
        <v>107.9</v>
      </c>
      <c r="E1702" s="54">
        <f t="shared" si="79"/>
        <v>99.6</v>
      </c>
      <c r="F1702" s="54">
        <f t="shared" si="80"/>
        <v>116.19999999999999</v>
      </c>
    </row>
    <row r="1703" spans="1:6">
      <c r="A1703" s="5" t="s">
        <v>6024</v>
      </c>
      <c r="B1703" s="5" t="s">
        <v>6025</v>
      </c>
      <c r="C1703" s="5" t="s">
        <v>3074</v>
      </c>
      <c r="D1703" s="54">
        <f t="shared" si="78"/>
        <v>71.5</v>
      </c>
      <c r="E1703" s="54">
        <f t="shared" si="79"/>
        <v>66</v>
      </c>
      <c r="F1703" s="54">
        <f t="shared" si="80"/>
        <v>77</v>
      </c>
    </row>
    <row r="1704" spans="1:6">
      <c r="A1704" s="4" t="s">
        <v>6026</v>
      </c>
      <c r="B1704" s="4" t="s">
        <v>6027</v>
      </c>
      <c r="C1704" s="4" t="s">
        <v>4085</v>
      </c>
      <c r="D1704" s="54">
        <f t="shared" si="78"/>
        <v>2145</v>
      </c>
      <c r="E1704" s="54">
        <f t="shared" si="79"/>
        <v>1980</v>
      </c>
      <c r="F1704" s="54">
        <f t="shared" si="80"/>
        <v>2310</v>
      </c>
    </row>
    <row r="1705" spans="1:6">
      <c r="A1705" s="5" t="s">
        <v>6028</v>
      </c>
      <c r="B1705" s="5" t="s">
        <v>6029</v>
      </c>
      <c r="C1705" s="5" t="s">
        <v>4085</v>
      </c>
      <c r="D1705" s="54">
        <f t="shared" si="78"/>
        <v>2145</v>
      </c>
      <c r="E1705" s="54">
        <f t="shared" si="79"/>
        <v>1980</v>
      </c>
      <c r="F1705" s="54">
        <f t="shared" si="80"/>
        <v>2310</v>
      </c>
    </row>
    <row r="1706" spans="1:6">
      <c r="A1706" s="4" t="s">
        <v>6030</v>
      </c>
      <c r="B1706" s="4" t="s">
        <v>6031</v>
      </c>
      <c r="C1706" s="4" t="s">
        <v>4085</v>
      </c>
      <c r="D1706" s="54">
        <f t="shared" si="78"/>
        <v>2145</v>
      </c>
      <c r="E1706" s="54">
        <f t="shared" si="79"/>
        <v>1980</v>
      </c>
      <c r="F1706" s="54">
        <f t="shared" si="80"/>
        <v>2310</v>
      </c>
    </row>
    <row r="1707" spans="1:6">
      <c r="A1707" s="5" t="s">
        <v>6032</v>
      </c>
      <c r="B1707" s="5" t="s">
        <v>6033</v>
      </c>
      <c r="C1707" s="5" t="s">
        <v>2445</v>
      </c>
      <c r="D1707" s="54">
        <f t="shared" si="78"/>
        <v>1644.5</v>
      </c>
      <c r="E1707" s="54">
        <f t="shared" si="79"/>
        <v>1518</v>
      </c>
      <c r="F1707" s="54">
        <f t="shared" si="80"/>
        <v>1771</v>
      </c>
    </row>
    <row r="1708" spans="1:6">
      <c r="A1708" s="4" t="s">
        <v>6034</v>
      </c>
      <c r="B1708" s="4" t="s">
        <v>6035</v>
      </c>
      <c r="C1708" s="4" t="s">
        <v>2445</v>
      </c>
      <c r="D1708" s="54">
        <f t="shared" si="78"/>
        <v>1644.5</v>
      </c>
      <c r="E1708" s="54">
        <f t="shared" si="79"/>
        <v>1518</v>
      </c>
      <c r="F1708" s="54">
        <f t="shared" si="80"/>
        <v>1771</v>
      </c>
    </row>
    <row r="1709" spans="1:6">
      <c r="A1709" s="5" t="s">
        <v>6036</v>
      </c>
      <c r="B1709" s="5" t="s">
        <v>6037</v>
      </c>
      <c r="C1709" s="5" t="s">
        <v>4085</v>
      </c>
      <c r="D1709" s="54">
        <f t="shared" si="78"/>
        <v>2145</v>
      </c>
      <c r="E1709" s="54">
        <f t="shared" si="79"/>
        <v>1980</v>
      </c>
      <c r="F1709" s="54">
        <f t="shared" si="80"/>
        <v>2310</v>
      </c>
    </row>
    <row r="1710" spans="1:6">
      <c r="A1710" s="4" t="s">
        <v>6038</v>
      </c>
      <c r="B1710" s="4" t="s">
        <v>6039</v>
      </c>
      <c r="C1710" s="4" t="s">
        <v>2505</v>
      </c>
      <c r="D1710" s="54">
        <f t="shared" si="78"/>
        <v>143</v>
      </c>
      <c r="E1710" s="54">
        <f t="shared" si="79"/>
        <v>132</v>
      </c>
      <c r="F1710" s="54">
        <f t="shared" si="80"/>
        <v>154</v>
      </c>
    </row>
    <row r="1711" spans="1:6">
      <c r="A1711" s="5" t="s">
        <v>6040</v>
      </c>
      <c r="B1711" s="5" t="s">
        <v>6041</v>
      </c>
      <c r="C1711" s="5" t="s">
        <v>3829</v>
      </c>
      <c r="D1711" s="54">
        <f t="shared" si="78"/>
        <v>1430</v>
      </c>
      <c r="E1711" s="54">
        <f t="shared" si="79"/>
        <v>1320</v>
      </c>
      <c r="F1711" s="54">
        <f t="shared" si="80"/>
        <v>1540</v>
      </c>
    </row>
    <row r="1712" spans="1:6">
      <c r="A1712" s="4" t="s">
        <v>6042</v>
      </c>
      <c r="B1712" s="4" t="s">
        <v>6043</v>
      </c>
      <c r="C1712" s="4" t="s">
        <v>3829</v>
      </c>
      <c r="D1712" s="54">
        <f t="shared" si="78"/>
        <v>1430</v>
      </c>
      <c r="E1712" s="54">
        <f t="shared" si="79"/>
        <v>1320</v>
      </c>
      <c r="F1712" s="54">
        <f t="shared" si="80"/>
        <v>1540</v>
      </c>
    </row>
    <row r="1713" spans="1:6">
      <c r="A1713" s="5" t="s">
        <v>6044</v>
      </c>
      <c r="B1713" s="5" t="s">
        <v>6045</v>
      </c>
      <c r="C1713" s="5" t="s">
        <v>3829</v>
      </c>
      <c r="D1713" s="54">
        <f t="shared" si="78"/>
        <v>1430</v>
      </c>
      <c r="E1713" s="54">
        <f t="shared" si="79"/>
        <v>1320</v>
      </c>
      <c r="F1713" s="54">
        <f t="shared" si="80"/>
        <v>1540</v>
      </c>
    </row>
    <row r="1714" spans="1:6">
      <c r="A1714" s="4" t="s">
        <v>6046</v>
      </c>
      <c r="B1714" s="4" t="s">
        <v>6047</v>
      </c>
      <c r="C1714" s="4" t="s">
        <v>2636</v>
      </c>
      <c r="D1714" s="54">
        <f t="shared" si="78"/>
        <v>1144</v>
      </c>
      <c r="E1714" s="54">
        <f t="shared" si="79"/>
        <v>1056</v>
      </c>
      <c r="F1714" s="54">
        <f t="shared" si="80"/>
        <v>1232</v>
      </c>
    </row>
    <row r="1715" spans="1:6">
      <c r="A1715" s="5" t="s">
        <v>6048</v>
      </c>
      <c r="B1715" s="5" t="s">
        <v>6049</v>
      </c>
      <c r="C1715" s="5" t="s">
        <v>2636</v>
      </c>
      <c r="D1715" s="54">
        <f t="shared" si="78"/>
        <v>1144</v>
      </c>
      <c r="E1715" s="54">
        <f t="shared" si="79"/>
        <v>1056</v>
      </c>
      <c r="F1715" s="54">
        <f t="shared" si="80"/>
        <v>1232</v>
      </c>
    </row>
    <row r="1716" spans="1:6">
      <c r="A1716" s="4" t="s">
        <v>6050</v>
      </c>
      <c r="B1716" s="4" t="s">
        <v>6051</v>
      </c>
      <c r="C1716" s="4" t="s">
        <v>3829</v>
      </c>
      <c r="D1716" s="54">
        <f t="shared" si="78"/>
        <v>1430</v>
      </c>
      <c r="E1716" s="54">
        <f t="shared" si="79"/>
        <v>1320</v>
      </c>
      <c r="F1716" s="54">
        <f t="shared" si="80"/>
        <v>1540</v>
      </c>
    </row>
    <row r="1717" spans="1:6">
      <c r="A1717" s="5" t="s">
        <v>6052</v>
      </c>
      <c r="B1717" s="5" t="s">
        <v>6053</v>
      </c>
      <c r="C1717" s="5" t="s">
        <v>3829</v>
      </c>
      <c r="D1717" s="54">
        <f t="shared" si="78"/>
        <v>1430</v>
      </c>
      <c r="E1717" s="54">
        <f t="shared" si="79"/>
        <v>1320</v>
      </c>
      <c r="F1717" s="54">
        <f t="shared" si="80"/>
        <v>1540</v>
      </c>
    </row>
    <row r="1718" spans="1:6">
      <c r="A1718" s="4" t="s">
        <v>6054</v>
      </c>
      <c r="B1718" s="4" t="s">
        <v>6055</v>
      </c>
      <c r="C1718" s="4" t="s">
        <v>4348</v>
      </c>
      <c r="D1718" s="54">
        <f t="shared" si="78"/>
        <v>57.2</v>
      </c>
      <c r="E1718" s="54">
        <f t="shared" si="79"/>
        <v>52.8</v>
      </c>
      <c r="F1718" s="54">
        <f t="shared" si="80"/>
        <v>61.599999999999994</v>
      </c>
    </row>
    <row r="1719" spans="1:6">
      <c r="A1719" s="5" t="s">
        <v>6056</v>
      </c>
      <c r="B1719" s="5" t="s">
        <v>6057</v>
      </c>
      <c r="C1719" s="5" t="s">
        <v>2436</v>
      </c>
      <c r="D1719" s="54">
        <f t="shared" si="78"/>
        <v>715</v>
      </c>
      <c r="E1719" s="54">
        <f t="shared" si="79"/>
        <v>660</v>
      </c>
      <c r="F1719" s="54">
        <f t="shared" si="80"/>
        <v>770</v>
      </c>
    </row>
    <row r="1720" spans="1:6">
      <c r="A1720" s="4" t="s">
        <v>6058</v>
      </c>
      <c r="B1720" s="4" t="s">
        <v>6059</v>
      </c>
      <c r="C1720" s="4" t="s">
        <v>4348</v>
      </c>
      <c r="D1720" s="54">
        <f t="shared" si="78"/>
        <v>57.2</v>
      </c>
      <c r="E1720" s="54">
        <f t="shared" si="79"/>
        <v>52.8</v>
      </c>
      <c r="F1720" s="54">
        <f t="shared" si="80"/>
        <v>61.599999999999994</v>
      </c>
    </row>
    <row r="1721" spans="1:6">
      <c r="A1721" s="5" t="s">
        <v>6060</v>
      </c>
      <c r="B1721" s="5" t="s">
        <v>6061</v>
      </c>
      <c r="C1721" s="5" t="s">
        <v>3136</v>
      </c>
      <c r="D1721" s="54">
        <f t="shared" si="78"/>
        <v>179.4</v>
      </c>
      <c r="E1721" s="54">
        <f t="shared" si="79"/>
        <v>165.6</v>
      </c>
      <c r="F1721" s="54">
        <f t="shared" si="80"/>
        <v>193.2</v>
      </c>
    </row>
    <row r="1722" spans="1:6">
      <c r="A1722" s="4" t="s">
        <v>6062</v>
      </c>
      <c r="B1722" s="4" t="s">
        <v>6063</v>
      </c>
      <c r="C1722" s="4" t="s">
        <v>2636</v>
      </c>
      <c r="D1722" s="54">
        <f t="shared" si="78"/>
        <v>1144</v>
      </c>
      <c r="E1722" s="54">
        <f t="shared" si="79"/>
        <v>1056</v>
      </c>
      <c r="F1722" s="54">
        <f t="shared" si="80"/>
        <v>1232</v>
      </c>
    </row>
    <row r="1723" spans="1:6" ht="24">
      <c r="A1723" s="5" t="s">
        <v>6064</v>
      </c>
      <c r="B1723" s="5" t="s">
        <v>6065</v>
      </c>
      <c r="C1723" s="5" t="s">
        <v>3829</v>
      </c>
      <c r="D1723" s="54">
        <f t="shared" si="78"/>
        <v>1430</v>
      </c>
      <c r="E1723" s="54">
        <f t="shared" si="79"/>
        <v>1320</v>
      </c>
      <c r="F1723" s="54">
        <f t="shared" si="80"/>
        <v>1540</v>
      </c>
    </row>
    <row r="1724" spans="1:6" ht="24">
      <c r="A1724" s="4" t="s">
        <v>6066</v>
      </c>
      <c r="B1724" s="4" t="s">
        <v>6067</v>
      </c>
      <c r="C1724" s="4" t="s">
        <v>3829</v>
      </c>
      <c r="D1724" s="54">
        <f t="shared" si="78"/>
        <v>1430</v>
      </c>
      <c r="E1724" s="54">
        <f t="shared" si="79"/>
        <v>1320</v>
      </c>
      <c r="F1724" s="54">
        <f t="shared" si="80"/>
        <v>1540</v>
      </c>
    </row>
    <row r="1725" spans="1:6" ht="24">
      <c r="A1725" s="5" t="s">
        <v>6068</v>
      </c>
      <c r="B1725" s="5" t="s">
        <v>6069</v>
      </c>
      <c r="C1725" s="5" t="s">
        <v>3829</v>
      </c>
      <c r="D1725" s="54">
        <f t="shared" si="78"/>
        <v>1430</v>
      </c>
      <c r="E1725" s="54">
        <f t="shared" si="79"/>
        <v>1320</v>
      </c>
      <c r="F1725" s="54">
        <f t="shared" si="80"/>
        <v>1540</v>
      </c>
    </row>
    <row r="1726" spans="1:6">
      <c r="A1726" s="4" t="s">
        <v>6070</v>
      </c>
      <c r="B1726" s="4" t="s">
        <v>6071</v>
      </c>
      <c r="C1726" s="4" t="s">
        <v>2636</v>
      </c>
      <c r="D1726" s="54">
        <f t="shared" si="78"/>
        <v>1144</v>
      </c>
      <c r="E1726" s="54">
        <f t="shared" si="79"/>
        <v>1056</v>
      </c>
      <c r="F1726" s="54">
        <f t="shared" si="80"/>
        <v>1232</v>
      </c>
    </row>
    <row r="1727" spans="1:6" ht="24">
      <c r="A1727" s="5" t="s">
        <v>6072</v>
      </c>
      <c r="B1727" s="5" t="s">
        <v>6073</v>
      </c>
      <c r="C1727" s="5" t="s">
        <v>3829</v>
      </c>
      <c r="D1727" s="54">
        <f t="shared" si="78"/>
        <v>1430</v>
      </c>
      <c r="E1727" s="54">
        <f t="shared" si="79"/>
        <v>1320</v>
      </c>
      <c r="F1727" s="54">
        <f t="shared" si="80"/>
        <v>1540</v>
      </c>
    </row>
    <row r="1728" spans="1:6">
      <c r="A1728" s="4" t="s">
        <v>6074</v>
      </c>
      <c r="B1728" s="4" t="s">
        <v>6075</v>
      </c>
      <c r="C1728" s="4" t="s">
        <v>2628</v>
      </c>
      <c r="D1728" s="54">
        <f t="shared" si="78"/>
        <v>929.5</v>
      </c>
      <c r="E1728" s="54">
        <f t="shared" si="79"/>
        <v>858</v>
      </c>
      <c r="F1728" s="54">
        <f t="shared" si="80"/>
        <v>1000.9999999999999</v>
      </c>
    </row>
    <row r="1729" spans="1:6" ht="24">
      <c r="A1729" s="5" t="s">
        <v>6076</v>
      </c>
      <c r="B1729" s="5" t="s">
        <v>6077</v>
      </c>
      <c r="C1729" s="5" t="s">
        <v>3854</v>
      </c>
      <c r="D1729" s="54">
        <f t="shared" si="78"/>
        <v>1215.5</v>
      </c>
      <c r="E1729" s="54">
        <f t="shared" si="79"/>
        <v>1122</v>
      </c>
      <c r="F1729" s="54">
        <f t="shared" si="80"/>
        <v>1309</v>
      </c>
    </row>
    <row r="1730" spans="1:6" ht="24">
      <c r="A1730" s="4" t="s">
        <v>6078</v>
      </c>
      <c r="B1730" s="4" t="s">
        <v>6079</v>
      </c>
      <c r="C1730" s="4" t="s">
        <v>3854</v>
      </c>
      <c r="D1730" s="54">
        <f t="shared" si="78"/>
        <v>1215.5</v>
      </c>
      <c r="E1730" s="54">
        <f t="shared" si="79"/>
        <v>1122</v>
      </c>
      <c r="F1730" s="54">
        <f t="shared" si="80"/>
        <v>1309</v>
      </c>
    </row>
    <row r="1731" spans="1:6" ht="24">
      <c r="A1731" s="5" t="s">
        <v>6080</v>
      </c>
      <c r="B1731" s="5" t="s">
        <v>6081</v>
      </c>
      <c r="C1731" s="5" t="s">
        <v>3854</v>
      </c>
      <c r="D1731" s="54">
        <f t="shared" ref="D1731:D1794" si="81">C1731*0.65</f>
        <v>1215.5</v>
      </c>
      <c r="E1731" s="54">
        <f t="shared" ref="E1731:E1794" si="82">C1731*0.6</f>
        <v>1122</v>
      </c>
      <c r="F1731" s="54">
        <f t="shared" ref="F1731:F1794" si="83">C1731*0.7</f>
        <v>1309</v>
      </c>
    </row>
    <row r="1732" spans="1:6">
      <c r="A1732" s="4" t="s">
        <v>6082</v>
      </c>
      <c r="B1732" s="4" t="s">
        <v>6083</v>
      </c>
      <c r="C1732" s="4" t="s">
        <v>2628</v>
      </c>
      <c r="D1732" s="54">
        <f t="shared" si="81"/>
        <v>929.5</v>
      </c>
      <c r="E1732" s="54">
        <f t="shared" si="82"/>
        <v>858</v>
      </c>
      <c r="F1732" s="54">
        <f t="shared" si="83"/>
        <v>1000.9999999999999</v>
      </c>
    </row>
    <row r="1733" spans="1:6" ht="24">
      <c r="A1733" s="5" t="s">
        <v>6084</v>
      </c>
      <c r="B1733" s="5" t="s">
        <v>6085</v>
      </c>
      <c r="C1733" s="5" t="s">
        <v>3854</v>
      </c>
      <c r="D1733" s="54">
        <f t="shared" si="81"/>
        <v>1215.5</v>
      </c>
      <c r="E1733" s="54">
        <f t="shared" si="82"/>
        <v>1122</v>
      </c>
      <c r="F1733" s="54">
        <f t="shared" si="83"/>
        <v>1309</v>
      </c>
    </row>
    <row r="1734" spans="1:6">
      <c r="A1734" s="4" t="s">
        <v>6086</v>
      </c>
      <c r="B1734" s="4" t="s">
        <v>6087</v>
      </c>
      <c r="C1734" s="4" t="s">
        <v>3074</v>
      </c>
      <c r="D1734" s="54">
        <f t="shared" si="81"/>
        <v>71.5</v>
      </c>
      <c r="E1734" s="54">
        <f t="shared" si="82"/>
        <v>66</v>
      </c>
      <c r="F1734" s="54">
        <f t="shared" si="83"/>
        <v>77</v>
      </c>
    </row>
    <row r="1735" spans="1:6" ht="36">
      <c r="A1735" s="5" t="s">
        <v>6088</v>
      </c>
      <c r="B1735" s="5" t="s">
        <v>6089</v>
      </c>
      <c r="C1735" s="5" t="s">
        <v>2594</v>
      </c>
      <c r="D1735" s="54">
        <f t="shared" si="81"/>
        <v>107.9</v>
      </c>
      <c r="E1735" s="54">
        <f t="shared" si="82"/>
        <v>99.6</v>
      </c>
      <c r="F1735" s="54">
        <f t="shared" si="83"/>
        <v>116.19999999999999</v>
      </c>
    </row>
    <row r="1736" spans="1:6" ht="36">
      <c r="A1736" s="4" t="s">
        <v>6090</v>
      </c>
      <c r="B1736" s="4" t="s">
        <v>6091</v>
      </c>
      <c r="C1736" s="4" t="s">
        <v>2594</v>
      </c>
      <c r="D1736" s="54">
        <f t="shared" si="81"/>
        <v>107.9</v>
      </c>
      <c r="E1736" s="54">
        <f t="shared" si="82"/>
        <v>99.6</v>
      </c>
      <c r="F1736" s="54">
        <f t="shared" si="83"/>
        <v>116.19999999999999</v>
      </c>
    </row>
    <row r="1737" spans="1:6" ht="36">
      <c r="A1737" s="5" t="s">
        <v>6092</v>
      </c>
      <c r="B1737" s="5" t="s">
        <v>6093</v>
      </c>
      <c r="C1737" s="5" t="s">
        <v>2594</v>
      </c>
      <c r="D1737" s="54">
        <f t="shared" si="81"/>
        <v>107.9</v>
      </c>
      <c r="E1737" s="54">
        <f t="shared" si="82"/>
        <v>99.6</v>
      </c>
      <c r="F1737" s="54">
        <f t="shared" si="83"/>
        <v>116.19999999999999</v>
      </c>
    </row>
    <row r="1738" spans="1:6">
      <c r="A1738" s="4" t="s">
        <v>6094</v>
      </c>
      <c r="B1738" s="4" t="s">
        <v>6095</v>
      </c>
      <c r="C1738" s="4" t="s">
        <v>2466</v>
      </c>
      <c r="D1738" s="54">
        <f t="shared" si="81"/>
        <v>2717</v>
      </c>
      <c r="E1738" s="54">
        <f t="shared" si="82"/>
        <v>2508</v>
      </c>
      <c r="F1738" s="54">
        <f t="shared" si="83"/>
        <v>2926</v>
      </c>
    </row>
    <row r="1739" spans="1:6">
      <c r="A1739" s="5" t="s">
        <v>6096</v>
      </c>
      <c r="B1739" s="5" t="s">
        <v>6097</v>
      </c>
      <c r="C1739" s="5" t="s">
        <v>2594</v>
      </c>
      <c r="D1739" s="54">
        <f t="shared" si="81"/>
        <v>107.9</v>
      </c>
      <c r="E1739" s="54">
        <f t="shared" si="82"/>
        <v>99.6</v>
      </c>
      <c r="F1739" s="54">
        <f t="shared" si="83"/>
        <v>116.19999999999999</v>
      </c>
    </row>
    <row r="1740" spans="1:6">
      <c r="A1740" s="4" t="s">
        <v>6098</v>
      </c>
      <c r="B1740" s="4" t="s">
        <v>6099</v>
      </c>
      <c r="C1740" s="4" t="s">
        <v>2505</v>
      </c>
      <c r="D1740" s="54">
        <f t="shared" si="81"/>
        <v>143</v>
      </c>
      <c r="E1740" s="54">
        <f t="shared" si="82"/>
        <v>132</v>
      </c>
      <c r="F1740" s="54">
        <f t="shared" si="83"/>
        <v>154</v>
      </c>
    </row>
    <row r="1741" spans="1:6">
      <c r="A1741" s="5" t="s">
        <v>6100</v>
      </c>
      <c r="B1741" s="5" t="s">
        <v>6101</v>
      </c>
      <c r="C1741" s="5" t="s">
        <v>2439</v>
      </c>
      <c r="D1741" s="54">
        <f t="shared" si="81"/>
        <v>1072.5</v>
      </c>
      <c r="E1741" s="54">
        <f t="shared" si="82"/>
        <v>990</v>
      </c>
      <c r="F1741" s="54">
        <f t="shared" si="83"/>
        <v>1155</v>
      </c>
    </row>
    <row r="1742" spans="1:6">
      <c r="A1742" s="4" t="s">
        <v>6102</v>
      </c>
      <c r="B1742" s="4" t="s">
        <v>6103</v>
      </c>
      <c r="C1742" s="4" t="s">
        <v>2505</v>
      </c>
      <c r="D1742" s="54">
        <f t="shared" si="81"/>
        <v>143</v>
      </c>
      <c r="E1742" s="54">
        <f t="shared" si="82"/>
        <v>132</v>
      </c>
      <c r="F1742" s="54">
        <f t="shared" si="83"/>
        <v>154</v>
      </c>
    </row>
    <row r="1743" spans="1:6">
      <c r="A1743" s="5" t="s">
        <v>6104</v>
      </c>
      <c r="B1743" s="5" t="s">
        <v>6105</v>
      </c>
      <c r="C1743" s="5" t="s">
        <v>2594</v>
      </c>
      <c r="D1743" s="54">
        <f t="shared" si="81"/>
        <v>107.9</v>
      </c>
      <c r="E1743" s="54">
        <f t="shared" si="82"/>
        <v>99.6</v>
      </c>
      <c r="F1743" s="54">
        <f t="shared" si="83"/>
        <v>116.19999999999999</v>
      </c>
    </row>
    <row r="1744" spans="1:6">
      <c r="A1744" s="4" t="s">
        <v>6106</v>
      </c>
      <c r="B1744" s="4" t="s">
        <v>6107</v>
      </c>
      <c r="C1744" s="4" t="s">
        <v>3074</v>
      </c>
      <c r="D1744" s="54">
        <f t="shared" si="81"/>
        <v>71.5</v>
      </c>
      <c r="E1744" s="54">
        <f t="shared" si="82"/>
        <v>66</v>
      </c>
      <c r="F1744" s="54">
        <f t="shared" si="83"/>
        <v>77</v>
      </c>
    </row>
    <row r="1745" spans="1:6">
      <c r="A1745" s="5" t="s">
        <v>6108</v>
      </c>
      <c r="B1745" s="5" t="s">
        <v>6109</v>
      </c>
      <c r="C1745" s="5" t="s">
        <v>3187</v>
      </c>
      <c r="D1745" s="54">
        <f t="shared" si="81"/>
        <v>128.70000000000002</v>
      </c>
      <c r="E1745" s="54">
        <f t="shared" si="82"/>
        <v>118.8</v>
      </c>
      <c r="F1745" s="54">
        <f t="shared" si="83"/>
        <v>138.6</v>
      </c>
    </row>
    <row r="1746" spans="1:6">
      <c r="A1746" s="4" t="s">
        <v>6110</v>
      </c>
      <c r="B1746" s="4" t="s">
        <v>6111</v>
      </c>
      <c r="C1746" s="4" t="s">
        <v>3187</v>
      </c>
      <c r="D1746" s="54">
        <f t="shared" si="81"/>
        <v>128.70000000000002</v>
      </c>
      <c r="E1746" s="54">
        <f t="shared" si="82"/>
        <v>118.8</v>
      </c>
      <c r="F1746" s="54">
        <f t="shared" si="83"/>
        <v>138.6</v>
      </c>
    </row>
    <row r="1747" spans="1:6">
      <c r="A1747" s="5" t="s">
        <v>6112</v>
      </c>
      <c r="B1747" s="5" t="s">
        <v>6113</v>
      </c>
      <c r="C1747" s="5" t="s">
        <v>3831</v>
      </c>
      <c r="D1747" s="54">
        <f t="shared" si="81"/>
        <v>2002</v>
      </c>
      <c r="E1747" s="54">
        <f t="shared" si="82"/>
        <v>1848</v>
      </c>
      <c r="F1747" s="54">
        <f t="shared" si="83"/>
        <v>2156</v>
      </c>
    </row>
    <row r="1748" spans="1:6">
      <c r="A1748" s="4" t="s">
        <v>6114</v>
      </c>
      <c r="B1748" s="4" t="s">
        <v>6115</v>
      </c>
      <c r="C1748" s="4" t="s">
        <v>3831</v>
      </c>
      <c r="D1748" s="54">
        <f t="shared" si="81"/>
        <v>2002</v>
      </c>
      <c r="E1748" s="54">
        <f t="shared" si="82"/>
        <v>1848</v>
      </c>
      <c r="F1748" s="54">
        <f t="shared" si="83"/>
        <v>2156</v>
      </c>
    </row>
    <row r="1749" spans="1:6">
      <c r="A1749" s="5" t="s">
        <v>6116</v>
      </c>
      <c r="B1749" s="5" t="s">
        <v>6117</v>
      </c>
      <c r="C1749" s="5" t="s">
        <v>3831</v>
      </c>
      <c r="D1749" s="54">
        <f t="shared" si="81"/>
        <v>2002</v>
      </c>
      <c r="E1749" s="54">
        <f t="shared" si="82"/>
        <v>1848</v>
      </c>
      <c r="F1749" s="54">
        <f t="shared" si="83"/>
        <v>2156</v>
      </c>
    </row>
    <row r="1750" spans="1:6">
      <c r="A1750" s="4" t="s">
        <v>6118</v>
      </c>
      <c r="B1750" s="4" t="s">
        <v>6119</v>
      </c>
      <c r="C1750" s="4" t="s">
        <v>3179</v>
      </c>
      <c r="D1750" s="54">
        <f t="shared" si="81"/>
        <v>286</v>
      </c>
      <c r="E1750" s="54">
        <f t="shared" si="82"/>
        <v>264</v>
      </c>
      <c r="F1750" s="54">
        <f t="shared" si="83"/>
        <v>308</v>
      </c>
    </row>
    <row r="1751" spans="1:6">
      <c r="A1751" s="5" t="s">
        <v>6120</v>
      </c>
      <c r="B1751" s="5" t="s">
        <v>6121</v>
      </c>
      <c r="C1751" s="5" t="s">
        <v>3179</v>
      </c>
      <c r="D1751" s="54">
        <f t="shared" si="81"/>
        <v>286</v>
      </c>
      <c r="E1751" s="54">
        <f t="shared" si="82"/>
        <v>264</v>
      </c>
      <c r="F1751" s="54">
        <f t="shared" si="83"/>
        <v>308</v>
      </c>
    </row>
    <row r="1752" spans="1:6">
      <c r="A1752" s="4" t="s">
        <v>6122</v>
      </c>
      <c r="B1752" s="4" t="s">
        <v>6123</v>
      </c>
      <c r="C1752" s="4" t="s">
        <v>2505</v>
      </c>
      <c r="D1752" s="54">
        <f t="shared" si="81"/>
        <v>143</v>
      </c>
      <c r="E1752" s="54">
        <f t="shared" si="82"/>
        <v>132</v>
      </c>
      <c r="F1752" s="54">
        <f t="shared" si="83"/>
        <v>154</v>
      </c>
    </row>
    <row r="1753" spans="1:6">
      <c r="A1753" s="5" t="s">
        <v>6124</v>
      </c>
      <c r="B1753" s="5" t="s">
        <v>6125</v>
      </c>
      <c r="C1753" s="5" t="s">
        <v>2505</v>
      </c>
      <c r="D1753" s="54">
        <f t="shared" si="81"/>
        <v>143</v>
      </c>
      <c r="E1753" s="54">
        <f t="shared" si="82"/>
        <v>132</v>
      </c>
      <c r="F1753" s="54">
        <f t="shared" si="83"/>
        <v>154</v>
      </c>
    </row>
    <row r="1754" spans="1:6">
      <c r="A1754" s="4" t="s">
        <v>6126</v>
      </c>
      <c r="B1754" s="4" t="s">
        <v>6127</v>
      </c>
      <c r="C1754" s="4" t="s">
        <v>2642</v>
      </c>
      <c r="D1754" s="54">
        <f t="shared" si="81"/>
        <v>1358.5</v>
      </c>
      <c r="E1754" s="54">
        <f t="shared" si="82"/>
        <v>1254</v>
      </c>
      <c r="F1754" s="54">
        <f t="shared" si="83"/>
        <v>1463</v>
      </c>
    </row>
    <row r="1755" spans="1:6">
      <c r="A1755" s="5" t="s">
        <v>6128</v>
      </c>
      <c r="B1755" s="5" t="s">
        <v>6129</v>
      </c>
      <c r="C1755" s="5" t="s">
        <v>4426</v>
      </c>
      <c r="D1755" s="54">
        <f t="shared" si="81"/>
        <v>79.3</v>
      </c>
      <c r="E1755" s="54">
        <f t="shared" si="82"/>
        <v>73.2</v>
      </c>
      <c r="F1755" s="54">
        <f t="shared" si="83"/>
        <v>85.399999999999991</v>
      </c>
    </row>
    <row r="1756" spans="1:6" ht="24">
      <c r="A1756" s="4" t="s">
        <v>6130</v>
      </c>
      <c r="B1756" s="4" t="s">
        <v>6131</v>
      </c>
      <c r="C1756" s="4" t="s">
        <v>3015</v>
      </c>
      <c r="D1756" s="54">
        <f t="shared" si="81"/>
        <v>65</v>
      </c>
      <c r="E1756" s="54">
        <f t="shared" si="82"/>
        <v>60</v>
      </c>
      <c r="F1756" s="54">
        <f t="shared" si="83"/>
        <v>70</v>
      </c>
    </row>
    <row r="1757" spans="1:6" ht="24">
      <c r="A1757" s="5" t="s">
        <v>6132</v>
      </c>
      <c r="B1757" s="5" t="s">
        <v>6133</v>
      </c>
      <c r="C1757" s="5" t="s">
        <v>3015</v>
      </c>
      <c r="D1757" s="54">
        <f t="shared" si="81"/>
        <v>65</v>
      </c>
      <c r="E1757" s="54">
        <f t="shared" si="82"/>
        <v>60</v>
      </c>
      <c r="F1757" s="54">
        <f t="shared" si="83"/>
        <v>70</v>
      </c>
    </row>
    <row r="1758" spans="1:6">
      <c r="A1758" s="4" t="s">
        <v>6134</v>
      </c>
      <c r="B1758" s="4" t="s">
        <v>6135</v>
      </c>
      <c r="C1758" s="4" t="s">
        <v>2505</v>
      </c>
      <c r="D1758" s="54">
        <f t="shared" si="81"/>
        <v>143</v>
      </c>
      <c r="E1758" s="54">
        <f t="shared" si="82"/>
        <v>132</v>
      </c>
      <c r="F1758" s="54">
        <f t="shared" si="83"/>
        <v>154</v>
      </c>
    </row>
    <row r="1759" spans="1:6">
      <c r="A1759" s="5" t="s">
        <v>6136</v>
      </c>
      <c r="B1759" s="5" t="s">
        <v>6137</v>
      </c>
      <c r="C1759" s="5" t="s">
        <v>2642</v>
      </c>
      <c r="D1759" s="54">
        <f t="shared" si="81"/>
        <v>1358.5</v>
      </c>
      <c r="E1759" s="54">
        <f t="shared" si="82"/>
        <v>1254</v>
      </c>
      <c r="F1759" s="54">
        <f t="shared" si="83"/>
        <v>1463</v>
      </c>
    </row>
    <row r="1760" spans="1:6">
      <c r="A1760" s="4" t="s">
        <v>6138</v>
      </c>
      <c r="B1760" s="4" t="s">
        <v>6139</v>
      </c>
      <c r="C1760" s="4" t="s">
        <v>3831</v>
      </c>
      <c r="D1760" s="54">
        <f t="shared" si="81"/>
        <v>2002</v>
      </c>
      <c r="E1760" s="54">
        <f t="shared" si="82"/>
        <v>1848</v>
      </c>
      <c r="F1760" s="54">
        <f t="shared" si="83"/>
        <v>2156</v>
      </c>
    </row>
    <row r="1761" spans="1:6">
      <c r="A1761" s="5" t="s">
        <v>6140</v>
      </c>
      <c r="B1761" s="5" t="s">
        <v>6141</v>
      </c>
      <c r="C1761" s="5" t="s">
        <v>2505</v>
      </c>
      <c r="D1761" s="54">
        <f t="shared" si="81"/>
        <v>143</v>
      </c>
      <c r="E1761" s="54">
        <f t="shared" si="82"/>
        <v>132</v>
      </c>
      <c r="F1761" s="54">
        <f t="shared" si="83"/>
        <v>154</v>
      </c>
    </row>
    <row r="1762" spans="1:6">
      <c r="A1762" s="4" t="s">
        <v>6142</v>
      </c>
      <c r="B1762" s="4" t="s">
        <v>6143</v>
      </c>
      <c r="C1762" s="4" t="s">
        <v>2628</v>
      </c>
      <c r="D1762" s="54">
        <f t="shared" si="81"/>
        <v>929.5</v>
      </c>
      <c r="E1762" s="54">
        <f t="shared" si="82"/>
        <v>858</v>
      </c>
      <c r="F1762" s="54">
        <f t="shared" si="83"/>
        <v>1000.9999999999999</v>
      </c>
    </row>
    <row r="1763" spans="1:6">
      <c r="A1763" s="5" t="s">
        <v>6144</v>
      </c>
      <c r="B1763" s="5" t="s">
        <v>6145</v>
      </c>
      <c r="C1763" s="5" t="s">
        <v>3182</v>
      </c>
      <c r="D1763" s="54">
        <f t="shared" si="81"/>
        <v>786.5</v>
      </c>
      <c r="E1763" s="54">
        <f t="shared" si="82"/>
        <v>726</v>
      </c>
      <c r="F1763" s="54">
        <f t="shared" si="83"/>
        <v>847</v>
      </c>
    </row>
    <row r="1764" spans="1:6" ht="24">
      <c r="A1764" s="4" t="s">
        <v>6146</v>
      </c>
      <c r="B1764" s="4" t="s">
        <v>6147</v>
      </c>
      <c r="C1764" s="4" t="s">
        <v>2436</v>
      </c>
      <c r="D1764" s="54">
        <f t="shared" si="81"/>
        <v>715</v>
      </c>
      <c r="E1764" s="54">
        <f t="shared" si="82"/>
        <v>660</v>
      </c>
      <c r="F1764" s="54">
        <f t="shared" si="83"/>
        <v>770</v>
      </c>
    </row>
    <row r="1765" spans="1:6" ht="24">
      <c r="A1765" s="5" t="s">
        <v>6148</v>
      </c>
      <c r="B1765" s="5" t="s">
        <v>6149</v>
      </c>
      <c r="C1765" s="5" t="s">
        <v>2436</v>
      </c>
      <c r="D1765" s="54">
        <f t="shared" si="81"/>
        <v>715</v>
      </c>
      <c r="E1765" s="54">
        <f t="shared" si="82"/>
        <v>660</v>
      </c>
      <c r="F1765" s="54">
        <f t="shared" si="83"/>
        <v>770</v>
      </c>
    </row>
    <row r="1766" spans="1:6">
      <c r="A1766" s="4" t="s">
        <v>6150</v>
      </c>
      <c r="B1766" s="4" t="s">
        <v>6151</v>
      </c>
      <c r="C1766" s="4" t="s">
        <v>3182</v>
      </c>
      <c r="D1766" s="54">
        <f t="shared" si="81"/>
        <v>786.5</v>
      </c>
      <c r="E1766" s="54">
        <f t="shared" si="82"/>
        <v>726</v>
      </c>
      <c r="F1766" s="54">
        <f t="shared" si="83"/>
        <v>847</v>
      </c>
    </row>
    <row r="1767" spans="1:6">
      <c r="A1767" s="5" t="s">
        <v>6152</v>
      </c>
      <c r="B1767" s="5" t="s">
        <v>6153</v>
      </c>
      <c r="C1767" s="5" t="s">
        <v>2628</v>
      </c>
      <c r="D1767" s="54">
        <f t="shared" si="81"/>
        <v>929.5</v>
      </c>
      <c r="E1767" s="54">
        <f t="shared" si="82"/>
        <v>858</v>
      </c>
      <c r="F1767" s="54">
        <f t="shared" si="83"/>
        <v>1000.9999999999999</v>
      </c>
    </row>
    <row r="1768" spans="1:6" ht="24">
      <c r="A1768" s="4" t="s">
        <v>6154</v>
      </c>
      <c r="B1768" s="4" t="s">
        <v>6155</v>
      </c>
      <c r="C1768" s="4" t="s">
        <v>2505</v>
      </c>
      <c r="D1768" s="54">
        <f t="shared" si="81"/>
        <v>143</v>
      </c>
      <c r="E1768" s="54">
        <f t="shared" si="82"/>
        <v>132</v>
      </c>
      <c r="F1768" s="54">
        <f t="shared" si="83"/>
        <v>154</v>
      </c>
    </row>
    <row r="1769" spans="1:6" ht="24">
      <c r="A1769" s="5" t="s">
        <v>6156</v>
      </c>
      <c r="B1769" s="5" t="s">
        <v>6157</v>
      </c>
      <c r="C1769" s="5" t="s">
        <v>2505</v>
      </c>
      <c r="D1769" s="54">
        <f t="shared" si="81"/>
        <v>143</v>
      </c>
      <c r="E1769" s="54">
        <f t="shared" si="82"/>
        <v>132</v>
      </c>
      <c r="F1769" s="54">
        <f t="shared" si="83"/>
        <v>154</v>
      </c>
    </row>
    <row r="1770" spans="1:6">
      <c r="A1770" s="4" t="s">
        <v>6158</v>
      </c>
      <c r="B1770" s="4" t="s">
        <v>6159</v>
      </c>
      <c r="C1770" s="4" t="s">
        <v>2505</v>
      </c>
      <c r="D1770" s="54">
        <f t="shared" si="81"/>
        <v>143</v>
      </c>
      <c r="E1770" s="54">
        <f t="shared" si="82"/>
        <v>132</v>
      </c>
      <c r="F1770" s="54">
        <f t="shared" si="83"/>
        <v>154</v>
      </c>
    </row>
    <row r="1771" spans="1:6" ht="24">
      <c r="A1771" s="5" t="s">
        <v>6160</v>
      </c>
      <c r="B1771" s="5" t="s">
        <v>6161</v>
      </c>
      <c r="C1771" s="5" t="s">
        <v>2517</v>
      </c>
      <c r="D1771" s="54">
        <f t="shared" si="81"/>
        <v>22.1</v>
      </c>
      <c r="E1771" s="54">
        <f t="shared" si="82"/>
        <v>20.399999999999999</v>
      </c>
      <c r="F1771" s="54">
        <f t="shared" si="83"/>
        <v>23.799999999999997</v>
      </c>
    </row>
    <row r="1772" spans="1:6" ht="24">
      <c r="A1772" s="4" t="s">
        <v>6162</v>
      </c>
      <c r="B1772" s="4" t="s">
        <v>6163</v>
      </c>
      <c r="C1772" s="4" t="s">
        <v>2517</v>
      </c>
      <c r="D1772" s="54">
        <f t="shared" si="81"/>
        <v>22.1</v>
      </c>
      <c r="E1772" s="54">
        <f t="shared" si="82"/>
        <v>20.399999999999999</v>
      </c>
      <c r="F1772" s="54">
        <f t="shared" si="83"/>
        <v>23.799999999999997</v>
      </c>
    </row>
    <row r="1773" spans="1:6">
      <c r="A1773" s="5" t="s">
        <v>6164</v>
      </c>
      <c r="B1773" s="5" t="s">
        <v>6165</v>
      </c>
      <c r="C1773" s="5" t="s">
        <v>2505</v>
      </c>
      <c r="D1773" s="54">
        <f t="shared" si="81"/>
        <v>143</v>
      </c>
      <c r="E1773" s="54">
        <f t="shared" si="82"/>
        <v>132</v>
      </c>
      <c r="F1773" s="54">
        <f t="shared" si="83"/>
        <v>154</v>
      </c>
    </row>
    <row r="1774" spans="1:6" ht="24">
      <c r="A1774" s="4" t="s">
        <v>6166</v>
      </c>
      <c r="B1774" s="4" t="s">
        <v>6167</v>
      </c>
      <c r="C1774" s="4" t="s">
        <v>3074</v>
      </c>
      <c r="D1774" s="54">
        <f t="shared" si="81"/>
        <v>71.5</v>
      </c>
      <c r="E1774" s="54">
        <f t="shared" si="82"/>
        <v>66</v>
      </c>
      <c r="F1774" s="54">
        <f t="shared" si="83"/>
        <v>77</v>
      </c>
    </row>
    <row r="1775" spans="1:6" ht="24">
      <c r="A1775" s="5" t="s">
        <v>6168</v>
      </c>
      <c r="B1775" s="5" t="s">
        <v>6169</v>
      </c>
      <c r="C1775" s="5" t="s">
        <v>3074</v>
      </c>
      <c r="D1775" s="54">
        <f t="shared" si="81"/>
        <v>71.5</v>
      </c>
      <c r="E1775" s="54">
        <f t="shared" si="82"/>
        <v>66</v>
      </c>
      <c r="F1775" s="54">
        <f t="shared" si="83"/>
        <v>77</v>
      </c>
    </row>
    <row r="1776" spans="1:6">
      <c r="A1776" s="4" t="s">
        <v>6170</v>
      </c>
      <c r="B1776" s="4" t="s">
        <v>6171</v>
      </c>
      <c r="C1776" s="4" t="s">
        <v>3141</v>
      </c>
      <c r="D1776" s="54">
        <f t="shared" si="81"/>
        <v>1287</v>
      </c>
      <c r="E1776" s="54">
        <f t="shared" si="82"/>
        <v>1188</v>
      </c>
      <c r="F1776" s="54">
        <f t="shared" si="83"/>
        <v>1386</v>
      </c>
    </row>
    <row r="1777" spans="1:6">
      <c r="A1777" s="5" t="s">
        <v>6172</v>
      </c>
      <c r="B1777" s="5" t="s">
        <v>6173</v>
      </c>
      <c r="C1777" s="5" t="s">
        <v>2517</v>
      </c>
      <c r="D1777" s="54">
        <f t="shared" si="81"/>
        <v>22.1</v>
      </c>
      <c r="E1777" s="54">
        <f t="shared" si="82"/>
        <v>20.399999999999999</v>
      </c>
      <c r="F1777" s="54">
        <f t="shared" si="83"/>
        <v>23.799999999999997</v>
      </c>
    </row>
    <row r="1778" spans="1:6">
      <c r="A1778" s="4" t="s">
        <v>6174</v>
      </c>
      <c r="B1778" s="4" t="s">
        <v>6175</v>
      </c>
      <c r="C1778" s="4" t="s">
        <v>2517</v>
      </c>
      <c r="D1778" s="54">
        <f t="shared" si="81"/>
        <v>22.1</v>
      </c>
      <c r="E1778" s="54">
        <f t="shared" si="82"/>
        <v>20.399999999999999</v>
      </c>
      <c r="F1778" s="54">
        <f t="shared" si="83"/>
        <v>23.799999999999997</v>
      </c>
    </row>
    <row r="1779" spans="1:6">
      <c r="A1779" s="5" t="s">
        <v>6176</v>
      </c>
      <c r="B1779" s="5" t="s">
        <v>6177</v>
      </c>
      <c r="C1779" s="5" t="s">
        <v>3141</v>
      </c>
      <c r="D1779" s="54">
        <f t="shared" si="81"/>
        <v>1287</v>
      </c>
      <c r="E1779" s="54">
        <f t="shared" si="82"/>
        <v>1188</v>
      </c>
      <c r="F1779" s="54">
        <f t="shared" si="83"/>
        <v>1386</v>
      </c>
    </row>
    <row r="1780" spans="1:6">
      <c r="A1780" s="4" t="s">
        <v>6178</v>
      </c>
      <c r="B1780" s="4" t="s">
        <v>6179</v>
      </c>
      <c r="C1780" s="4" t="s">
        <v>3141</v>
      </c>
      <c r="D1780" s="54">
        <f t="shared" si="81"/>
        <v>1287</v>
      </c>
      <c r="E1780" s="54">
        <f t="shared" si="82"/>
        <v>1188</v>
      </c>
      <c r="F1780" s="54">
        <f t="shared" si="83"/>
        <v>1386</v>
      </c>
    </row>
    <row r="1781" spans="1:6">
      <c r="A1781" s="5" t="s">
        <v>6180</v>
      </c>
      <c r="B1781" s="5" t="s">
        <v>6181</v>
      </c>
      <c r="C1781" s="5" t="s">
        <v>3179</v>
      </c>
      <c r="D1781" s="54">
        <f t="shared" si="81"/>
        <v>286</v>
      </c>
      <c r="E1781" s="54">
        <f t="shared" si="82"/>
        <v>264</v>
      </c>
      <c r="F1781" s="54">
        <f t="shared" si="83"/>
        <v>308</v>
      </c>
    </row>
    <row r="1782" spans="1:6">
      <c r="A1782" s="4" t="s">
        <v>6182</v>
      </c>
      <c r="B1782" s="4" t="s">
        <v>6183</v>
      </c>
      <c r="C1782" s="4" t="s">
        <v>3179</v>
      </c>
      <c r="D1782" s="54">
        <f t="shared" si="81"/>
        <v>286</v>
      </c>
      <c r="E1782" s="54">
        <f t="shared" si="82"/>
        <v>264</v>
      </c>
      <c r="F1782" s="54">
        <f t="shared" si="83"/>
        <v>308</v>
      </c>
    </row>
    <row r="1783" spans="1:6">
      <c r="A1783" s="5" t="s">
        <v>6184</v>
      </c>
      <c r="B1783" s="5" t="s">
        <v>6185</v>
      </c>
      <c r="C1783" s="5" t="s">
        <v>2594</v>
      </c>
      <c r="D1783" s="54">
        <f t="shared" si="81"/>
        <v>107.9</v>
      </c>
      <c r="E1783" s="54">
        <f t="shared" si="82"/>
        <v>99.6</v>
      </c>
      <c r="F1783" s="54">
        <f t="shared" si="83"/>
        <v>116.19999999999999</v>
      </c>
    </row>
    <row r="1784" spans="1:6">
      <c r="A1784" s="4" t="s">
        <v>6186</v>
      </c>
      <c r="B1784" s="4" t="s">
        <v>6187</v>
      </c>
      <c r="C1784" s="4" t="s">
        <v>2594</v>
      </c>
      <c r="D1784" s="54">
        <f t="shared" si="81"/>
        <v>107.9</v>
      </c>
      <c r="E1784" s="54">
        <f t="shared" si="82"/>
        <v>99.6</v>
      </c>
      <c r="F1784" s="54">
        <f t="shared" si="83"/>
        <v>116.19999999999999</v>
      </c>
    </row>
    <row r="1785" spans="1:6">
      <c r="A1785" s="5" t="s">
        <v>6188</v>
      </c>
      <c r="B1785" s="5" t="s">
        <v>6189</v>
      </c>
      <c r="C1785" s="5" t="s">
        <v>4223</v>
      </c>
      <c r="D1785" s="54">
        <f t="shared" si="81"/>
        <v>1001</v>
      </c>
      <c r="E1785" s="54">
        <f t="shared" si="82"/>
        <v>924</v>
      </c>
      <c r="F1785" s="54">
        <f t="shared" si="83"/>
        <v>1078</v>
      </c>
    </row>
    <row r="1786" spans="1:6">
      <c r="A1786" s="4" t="s">
        <v>6190</v>
      </c>
      <c r="B1786" s="4" t="s">
        <v>6191</v>
      </c>
      <c r="C1786" s="4" t="s">
        <v>4223</v>
      </c>
      <c r="D1786" s="54">
        <f t="shared" si="81"/>
        <v>1001</v>
      </c>
      <c r="E1786" s="54">
        <f t="shared" si="82"/>
        <v>924</v>
      </c>
      <c r="F1786" s="54">
        <f t="shared" si="83"/>
        <v>1078</v>
      </c>
    </row>
    <row r="1787" spans="1:6">
      <c r="A1787" s="5" t="s">
        <v>6192</v>
      </c>
      <c r="B1787" s="5" t="s">
        <v>6193</v>
      </c>
      <c r="C1787" s="5" t="s">
        <v>3141</v>
      </c>
      <c r="D1787" s="54">
        <f t="shared" si="81"/>
        <v>1287</v>
      </c>
      <c r="E1787" s="54">
        <f t="shared" si="82"/>
        <v>1188</v>
      </c>
      <c r="F1787" s="54">
        <f t="shared" si="83"/>
        <v>1386</v>
      </c>
    </row>
    <row r="1788" spans="1:6">
      <c r="A1788" s="4" t="s">
        <v>6194</v>
      </c>
      <c r="B1788" s="4" t="s">
        <v>6195</v>
      </c>
      <c r="C1788" s="4" t="s">
        <v>2517</v>
      </c>
      <c r="D1788" s="54">
        <f t="shared" si="81"/>
        <v>22.1</v>
      </c>
      <c r="E1788" s="54">
        <f t="shared" si="82"/>
        <v>20.399999999999999</v>
      </c>
      <c r="F1788" s="54">
        <f t="shared" si="83"/>
        <v>23.799999999999997</v>
      </c>
    </row>
    <row r="1789" spans="1:6">
      <c r="A1789" s="5" t="s">
        <v>6196</v>
      </c>
      <c r="B1789" s="5" t="s">
        <v>6197</v>
      </c>
      <c r="C1789" s="5" t="s">
        <v>3065</v>
      </c>
      <c r="D1789" s="54">
        <f t="shared" si="81"/>
        <v>28.6</v>
      </c>
      <c r="E1789" s="54">
        <f t="shared" si="82"/>
        <v>26.4</v>
      </c>
      <c r="F1789" s="54">
        <f t="shared" si="83"/>
        <v>30.799999999999997</v>
      </c>
    </row>
    <row r="1790" spans="1:6">
      <c r="A1790" s="4" t="s">
        <v>6198</v>
      </c>
      <c r="B1790" s="4" t="s">
        <v>6199</v>
      </c>
      <c r="C1790" s="4" t="s">
        <v>3015</v>
      </c>
      <c r="D1790" s="54">
        <f t="shared" si="81"/>
        <v>65</v>
      </c>
      <c r="E1790" s="54">
        <f t="shared" si="82"/>
        <v>60</v>
      </c>
      <c r="F1790" s="54">
        <f t="shared" si="83"/>
        <v>70</v>
      </c>
    </row>
    <row r="1791" spans="1:6">
      <c r="A1791" s="5" t="s">
        <v>6200</v>
      </c>
      <c r="B1791" s="5" t="s">
        <v>6201</v>
      </c>
      <c r="C1791" s="5" t="s">
        <v>2517</v>
      </c>
      <c r="D1791" s="54">
        <f t="shared" si="81"/>
        <v>22.1</v>
      </c>
      <c r="E1791" s="54">
        <f t="shared" si="82"/>
        <v>20.399999999999999</v>
      </c>
      <c r="F1791" s="54">
        <f t="shared" si="83"/>
        <v>23.799999999999997</v>
      </c>
    </row>
    <row r="1792" spans="1:6" ht="24">
      <c r="A1792" s="4" t="s">
        <v>6202</v>
      </c>
      <c r="B1792" s="4" t="s">
        <v>6203</v>
      </c>
      <c r="C1792" s="4" t="s">
        <v>2494</v>
      </c>
      <c r="D1792" s="54">
        <f t="shared" si="81"/>
        <v>214.5</v>
      </c>
      <c r="E1792" s="54">
        <f t="shared" si="82"/>
        <v>198</v>
      </c>
      <c r="F1792" s="54">
        <f t="shared" si="83"/>
        <v>230.99999999999997</v>
      </c>
    </row>
    <row r="1793" spans="1:6">
      <c r="A1793" s="5" t="s">
        <v>6204</v>
      </c>
      <c r="B1793" s="5" t="s">
        <v>6205</v>
      </c>
      <c r="C1793" s="5" t="s">
        <v>3074</v>
      </c>
      <c r="D1793" s="54">
        <f t="shared" si="81"/>
        <v>71.5</v>
      </c>
      <c r="E1793" s="54">
        <f t="shared" si="82"/>
        <v>66</v>
      </c>
      <c r="F1793" s="54">
        <f t="shared" si="83"/>
        <v>77</v>
      </c>
    </row>
    <row r="1794" spans="1:6">
      <c r="A1794" s="4" t="s">
        <v>6206</v>
      </c>
      <c r="B1794" s="4" t="s">
        <v>6207</v>
      </c>
      <c r="C1794" s="4" t="s">
        <v>3074</v>
      </c>
      <c r="D1794" s="54">
        <f t="shared" si="81"/>
        <v>71.5</v>
      </c>
      <c r="E1794" s="54">
        <f t="shared" si="82"/>
        <v>66</v>
      </c>
      <c r="F1794" s="54">
        <f t="shared" si="83"/>
        <v>77</v>
      </c>
    </row>
    <row r="1795" spans="1:6">
      <c r="A1795" s="5" t="s">
        <v>6208</v>
      </c>
      <c r="B1795" s="5" t="s">
        <v>6209</v>
      </c>
      <c r="C1795" s="5" t="s">
        <v>6013</v>
      </c>
      <c r="D1795" s="54">
        <f t="shared" ref="D1795:D1858" si="84">C1795*0.65</f>
        <v>3.9000000000000004</v>
      </c>
      <c r="E1795" s="54">
        <f t="shared" ref="E1795:E1858" si="85">C1795*0.6</f>
        <v>3.5999999999999996</v>
      </c>
      <c r="F1795" s="54">
        <f t="shared" ref="F1795:F1858" si="86">C1795*0.7</f>
        <v>4.1999999999999993</v>
      </c>
    </row>
    <row r="1796" spans="1:6">
      <c r="A1796" s="4" t="s">
        <v>6210</v>
      </c>
      <c r="B1796" s="4" t="s">
        <v>6211</v>
      </c>
      <c r="C1796" s="4" t="s">
        <v>3269</v>
      </c>
      <c r="D1796" s="54">
        <f t="shared" si="84"/>
        <v>2.6</v>
      </c>
      <c r="E1796" s="54">
        <f t="shared" si="85"/>
        <v>2.4</v>
      </c>
      <c r="F1796" s="54">
        <f t="shared" si="86"/>
        <v>2.8</v>
      </c>
    </row>
    <row r="1797" spans="1:6">
      <c r="A1797" s="5" t="s">
        <v>6212</v>
      </c>
      <c r="B1797" s="5" t="s">
        <v>6213</v>
      </c>
      <c r="C1797" s="5" t="s">
        <v>3269</v>
      </c>
      <c r="D1797" s="54">
        <f t="shared" si="84"/>
        <v>2.6</v>
      </c>
      <c r="E1797" s="54">
        <f t="shared" si="85"/>
        <v>2.4</v>
      </c>
      <c r="F1797" s="54">
        <f t="shared" si="86"/>
        <v>2.8</v>
      </c>
    </row>
    <row r="1798" spans="1:6">
      <c r="A1798" s="4" t="s">
        <v>6214</v>
      </c>
      <c r="B1798" s="4" t="s">
        <v>6215</v>
      </c>
      <c r="C1798" s="4" t="s">
        <v>2433</v>
      </c>
      <c r="D1798" s="54">
        <f t="shared" si="84"/>
        <v>36.4</v>
      </c>
      <c r="E1798" s="54">
        <f t="shared" si="85"/>
        <v>33.6</v>
      </c>
      <c r="F1798" s="54">
        <f t="shared" si="86"/>
        <v>39.199999999999996</v>
      </c>
    </row>
    <row r="1799" spans="1:6">
      <c r="A1799" s="5" t="s">
        <v>6216</v>
      </c>
      <c r="B1799" s="5" t="s">
        <v>6217</v>
      </c>
      <c r="C1799" s="5" t="s">
        <v>2483</v>
      </c>
      <c r="D1799" s="54">
        <f t="shared" si="84"/>
        <v>42.9</v>
      </c>
      <c r="E1799" s="54">
        <f t="shared" si="85"/>
        <v>39.6</v>
      </c>
      <c r="F1799" s="54">
        <f t="shared" si="86"/>
        <v>46.199999999999996</v>
      </c>
    </row>
    <row r="1800" spans="1:6" ht="24">
      <c r="A1800" s="4" t="s">
        <v>6218</v>
      </c>
      <c r="B1800" s="4" t="s">
        <v>6219</v>
      </c>
      <c r="C1800" s="4" t="s">
        <v>6220</v>
      </c>
      <c r="D1800" s="54">
        <f t="shared" si="84"/>
        <v>310.7</v>
      </c>
      <c r="E1800" s="54">
        <f t="shared" si="85"/>
        <v>286.8</v>
      </c>
      <c r="F1800" s="54">
        <f t="shared" si="86"/>
        <v>334.59999999999997</v>
      </c>
    </row>
    <row r="1801" spans="1:6" ht="24">
      <c r="A1801" s="5" t="s">
        <v>6221</v>
      </c>
      <c r="B1801" s="5" t="s">
        <v>6222</v>
      </c>
      <c r="C1801" s="5" t="s">
        <v>2505</v>
      </c>
      <c r="D1801" s="54">
        <f t="shared" si="84"/>
        <v>143</v>
      </c>
      <c r="E1801" s="54">
        <f t="shared" si="85"/>
        <v>132</v>
      </c>
      <c r="F1801" s="54">
        <f t="shared" si="86"/>
        <v>154</v>
      </c>
    </row>
    <row r="1802" spans="1:6">
      <c r="A1802" s="4" t="s">
        <v>6223</v>
      </c>
      <c r="B1802" s="4" t="s">
        <v>6224</v>
      </c>
      <c r="C1802" s="4" t="s">
        <v>2483</v>
      </c>
      <c r="D1802" s="54">
        <f t="shared" si="84"/>
        <v>42.9</v>
      </c>
      <c r="E1802" s="54">
        <f t="shared" si="85"/>
        <v>39.6</v>
      </c>
      <c r="F1802" s="54">
        <f t="shared" si="86"/>
        <v>46.199999999999996</v>
      </c>
    </row>
    <row r="1803" spans="1:6" ht="24">
      <c r="A1803" s="5" t="s">
        <v>6225</v>
      </c>
      <c r="B1803" s="5" t="s">
        <v>6226</v>
      </c>
      <c r="C1803" s="5" t="s">
        <v>6227</v>
      </c>
      <c r="D1803" s="54">
        <f t="shared" si="84"/>
        <v>4170.4000000000005</v>
      </c>
      <c r="E1803" s="54">
        <f t="shared" si="85"/>
        <v>3849.6</v>
      </c>
      <c r="F1803" s="54">
        <f t="shared" si="86"/>
        <v>4491.2</v>
      </c>
    </row>
    <row r="1804" spans="1:6" ht="24">
      <c r="A1804" s="4" t="s">
        <v>6228</v>
      </c>
      <c r="B1804" s="4" t="s">
        <v>6229</v>
      </c>
      <c r="C1804" s="4" t="s">
        <v>6227</v>
      </c>
      <c r="D1804" s="54">
        <f t="shared" si="84"/>
        <v>4170.4000000000005</v>
      </c>
      <c r="E1804" s="54">
        <f t="shared" si="85"/>
        <v>3849.6</v>
      </c>
      <c r="F1804" s="54">
        <f t="shared" si="86"/>
        <v>4491.2</v>
      </c>
    </row>
    <row r="1805" spans="1:6" ht="24">
      <c r="A1805" s="5" t="s">
        <v>6230</v>
      </c>
      <c r="B1805" s="5" t="s">
        <v>6231</v>
      </c>
      <c r="C1805" s="5" t="s">
        <v>6227</v>
      </c>
      <c r="D1805" s="54">
        <f t="shared" si="84"/>
        <v>4170.4000000000005</v>
      </c>
      <c r="E1805" s="54">
        <f t="shared" si="85"/>
        <v>3849.6</v>
      </c>
      <c r="F1805" s="54">
        <f t="shared" si="86"/>
        <v>4491.2</v>
      </c>
    </row>
    <row r="1806" spans="1:6" ht="24">
      <c r="A1806" s="4" t="s">
        <v>6232</v>
      </c>
      <c r="B1806" s="4" t="s">
        <v>6233</v>
      </c>
      <c r="C1806" s="4" t="s">
        <v>6227</v>
      </c>
      <c r="D1806" s="54">
        <f t="shared" si="84"/>
        <v>4170.4000000000005</v>
      </c>
      <c r="E1806" s="54">
        <f t="shared" si="85"/>
        <v>3849.6</v>
      </c>
      <c r="F1806" s="54">
        <f t="shared" si="86"/>
        <v>4491.2</v>
      </c>
    </row>
    <row r="1807" spans="1:6" ht="24">
      <c r="A1807" s="5" t="s">
        <v>6234</v>
      </c>
      <c r="B1807" s="5" t="s">
        <v>6235</v>
      </c>
      <c r="C1807" s="5" t="s">
        <v>6236</v>
      </c>
      <c r="D1807" s="54">
        <f t="shared" si="84"/>
        <v>5024.5</v>
      </c>
      <c r="E1807" s="54">
        <f t="shared" si="85"/>
        <v>4638</v>
      </c>
      <c r="F1807" s="54">
        <f t="shared" si="86"/>
        <v>5411</v>
      </c>
    </row>
    <row r="1808" spans="1:6" ht="36">
      <c r="A1808" s="4" t="s">
        <v>6237</v>
      </c>
      <c r="B1808" s="4" t="s">
        <v>6238</v>
      </c>
      <c r="C1808" s="4" t="s">
        <v>6236</v>
      </c>
      <c r="D1808" s="54">
        <f t="shared" si="84"/>
        <v>5024.5</v>
      </c>
      <c r="E1808" s="54">
        <f t="shared" si="85"/>
        <v>4638</v>
      </c>
      <c r="F1808" s="54">
        <f t="shared" si="86"/>
        <v>5411</v>
      </c>
    </row>
    <row r="1809" spans="1:6" ht="24">
      <c r="A1809" s="5" t="s">
        <v>6239</v>
      </c>
      <c r="B1809" s="5" t="s">
        <v>6240</v>
      </c>
      <c r="C1809" s="5" t="s">
        <v>6236</v>
      </c>
      <c r="D1809" s="54">
        <f t="shared" si="84"/>
        <v>5024.5</v>
      </c>
      <c r="E1809" s="54">
        <f t="shared" si="85"/>
        <v>4638</v>
      </c>
      <c r="F1809" s="54">
        <f t="shared" si="86"/>
        <v>5411</v>
      </c>
    </row>
    <row r="1810" spans="1:6" ht="36">
      <c r="A1810" s="4" t="s">
        <v>6241</v>
      </c>
      <c r="B1810" s="4" t="s">
        <v>6242</v>
      </c>
      <c r="C1810" s="4" t="s">
        <v>6236</v>
      </c>
      <c r="D1810" s="54">
        <f t="shared" si="84"/>
        <v>5024.5</v>
      </c>
      <c r="E1810" s="54">
        <f t="shared" si="85"/>
        <v>4638</v>
      </c>
      <c r="F1810" s="54">
        <f t="shared" si="86"/>
        <v>5411</v>
      </c>
    </row>
    <row r="1811" spans="1:6" ht="24">
      <c r="A1811" s="5" t="s">
        <v>6243</v>
      </c>
      <c r="B1811" s="5" t="s">
        <v>6244</v>
      </c>
      <c r="C1811" s="5" t="s">
        <v>4191</v>
      </c>
      <c r="D1811" s="54">
        <f t="shared" si="84"/>
        <v>5720</v>
      </c>
      <c r="E1811" s="54">
        <f t="shared" si="85"/>
        <v>5280</v>
      </c>
      <c r="F1811" s="54">
        <f t="shared" si="86"/>
        <v>6160</v>
      </c>
    </row>
    <row r="1812" spans="1:6" ht="36">
      <c r="A1812" s="4" t="s">
        <v>6245</v>
      </c>
      <c r="B1812" s="4" t="s">
        <v>6246</v>
      </c>
      <c r="C1812" s="4" t="s">
        <v>4191</v>
      </c>
      <c r="D1812" s="54">
        <f t="shared" si="84"/>
        <v>5720</v>
      </c>
      <c r="E1812" s="54">
        <f t="shared" si="85"/>
        <v>5280</v>
      </c>
      <c r="F1812" s="54">
        <f t="shared" si="86"/>
        <v>6160</v>
      </c>
    </row>
    <row r="1813" spans="1:6" ht="24">
      <c r="A1813" s="5" t="s">
        <v>6247</v>
      </c>
      <c r="B1813" s="5" t="s">
        <v>6248</v>
      </c>
      <c r="C1813" s="5" t="s">
        <v>4191</v>
      </c>
      <c r="D1813" s="54">
        <f t="shared" si="84"/>
        <v>5720</v>
      </c>
      <c r="E1813" s="54">
        <f t="shared" si="85"/>
        <v>5280</v>
      </c>
      <c r="F1813" s="54">
        <f t="shared" si="86"/>
        <v>6160</v>
      </c>
    </row>
    <row r="1814" spans="1:6" ht="36">
      <c r="A1814" s="4" t="s">
        <v>6249</v>
      </c>
      <c r="B1814" s="4" t="s">
        <v>6250</v>
      </c>
      <c r="C1814" s="4" t="s">
        <v>4191</v>
      </c>
      <c r="D1814" s="54">
        <f t="shared" si="84"/>
        <v>5720</v>
      </c>
      <c r="E1814" s="54">
        <f t="shared" si="85"/>
        <v>5280</v>
      </c>
      <c r="F1814" s="54">
        <f t="shared" si="86"/>
        <v>6160</v>
      </c>
    </row>
    <row r="1815" spans="1:6" ht="24">
      <c r="A1815" s="5" t="s">
        <v>6251</v>
      </c>
      <c r="B1815" s="5" t="s">
        <v>6252</v>
      </c>
      <c r="C1815" s="5" t="s">
        <v>6253</v>
      </c>
      <c r="D1815" s="54">
        <f t="shared" si="84"/>
        <v>6454.5</v>
      </c>
      <c r="E1815" s="54">
        <f t="shared" si="85"/>
        <v>5958</v>
      </c>
      <c r="F1815" s="54">
        <f t="shared" si="86"/>
        <v>6951</v>
      </c>
    </row>
    <row r="1816" spans="1:6" ht="36">
      <c r="A1816" s="4" t="s">
        <v>6254</v>
      </c>
      <c r="B1816" s="4" t="s">
        <v>6255</v>
      </c>
      <c r="C1816" s="4" t="s">
        <v>6253</v>
      </c>
      <c r="D1816" s="54">
        <f t="shared" si="84"/>
        <v>6454.5</v>
      </c>
      <c r="E1816" s="54">
        <f t="shared" si="85"/>
        <v>5958</v>
      </c>
      <c r="F1816" s="54">
        <f t="shared" si="86"/>
        <v>6951</v>
      </c>
    </row>
    <row r="1817" spans="1:6" ht="24">
      <c r="A1817" s="5" t="s">
        <v>6256</v>
      </c>
      <c r="B1817" s="5" t="s">
        <v>6257</v>
      </c>
      <c r="C1817" s="5" t="s">
        <v>6253</v>
      </c>
      <c r="D1817" s="54">
        <f t="shared" si="84"/>
        <v>6454.5</v>
      </c>
      <c r="E1817" s="54">
        <f t="shared" si="85"/>
        <v>5958</v>
      </c>
      <c r="F1817" s="54">
        <f t="shared" si="86"/>
        <v>6951</v>
      </c>
    </row>
    <row r="1818" spans="1:6" ht="36">
      <c r="A1818" s="4" t="s">
        <v>6258</v>
      </c>
      <c r="B1818" s="4" t="s">
        <v>6259</v>
      </c>
      <c r="C1818" s="4" t="s">
        <v>6253</v>
      </c>
      <c r="D1818" s="54">
        <f t="shared" si="84"/>
        <v>6454.5</v>
      </c>
      <c r="E1818" s="54">
        <f t="shared" si="85"/>
        <v>5958</v>
      </c>
      <c r="F1818" s="54">
        <f t="shared" si="86"/>
        <v>6951</v>
      </c>
    </row>
    <row r="1819" spans="1:6" ht="24">
      <c r="A1819" s="5" t="s">
        <v>6260</v>
      </c>
      <c r="B1819" s="5" t="s">
        <v>6261</v>
      </c>
      <c r="C1819" s="5" t="s">
        <v>6262</v>
      </c>
      <c r="D1819" s="54">
        <f t="shared" si="84"/>
        <v>3337.1</v>
      </c>
      <c r="E1819" s="54">
        <f t="shared" si="85"/>
        <v>3080.4</v>
      </c>
      <c r="F1819" s="54">
        <f t="shared" si="86"/>
        <v>3593.7999999999997</v>
      </c>
    </row>
    <row r="1820" spans="1:6" ht="24">
      <c r="A1820" s="4" t="s">
        <v>6263</v>
      </c>
      <c r="B1820" s="4" t="s">
        <v>6264</v>
      </c>
      <c r="C1820" s="4" t="s">
        <v>6262</v>
      </c>
      <c r="D1820" s="54">
        <f t="shared" si="84"/>
        <v>3337.1</v>
      </c>
      <c r="E1820" s="54">
        <f t="shared" si="85"/>
        <v>3080.4</v>
      </c>
      <c r="F1820" s="54">
        <f t="shared" si="86"/>
        <v>3593.7999999999997</v>
      </c>
    </row>
    <row r="1821" spans="1:6" ht="24">
      <c r="A1821" s="5" t="s">
        <v>6265</v>
      </c>
      <c r="B1821" s="5" t="s">
        <v>6266</v>
      </c>
      <c r="C1821" s="5" t="s">
        <v>6262</v>
      </c>
      <c r="D1821" s="54">
        <f t="shared" si="84"/>
        <v>3337.1</v>
      </c>
      <c r="E1821" s="54">
        <f t="shared" si="85"/>
        <v>3080.4</v>
      </c>
      <c r="F1821" s="54">
        <f t="shared" si="86"/>
        <v>3593.7999999999997</v>
      </c>
    </row>
    <row r="1822" spans="1:6" ht="24">
      <c r="A1822" s="4" t="s">
        <v>6267</v>
      </c>
      <c r="B1822" s="4" t="s">
        <v>6268</v>
      </c>
      <c r="C1822" s="4" t="s">
        <v>6262</v>
      </c>
      <c r="D1822" s="54">
        <f t="shared" si="84"/>
        <v>3337.1</v>
      </c>
      <c r="E1822" s="54">
        <f t="shared" si="85"/>
        <v>3080.4</v>
      </c>
      <c r="F1822" s="54">
        <f t="shared" si="86"/>
        <v>3593.7999999999997</v>
      </c>
    </row>
    <row r="1823" spans="1:6">
      <c r="A1823" s="5" t="s">
        <v>6269</v>
      </c>
      <c r="B1823" s="5" t="s">
        <v>6270</v>
      </c>
      <c r="C1823" s="5" t="s">
        <v>3065</v>
      </c>
      <c r="D1823" s="54">
        <f t="shared" si="84"/>
        <v>28.6</v>
      </c>
      <c r="E1823" s="54">
        <f t="shared" si="85"/>
        <v>26.4</v>
      </c>
      <c r="F1823" s="54">
        <f t="shared" si="86"/>
        <v>30.799999999999997</v>
      </c>
    </row>
    <row r="1824" spans="1:6" ht="24">
      <c r="A1824" s="4" t="s">
        <v>6271</v>
      </c>
      <c r="B1824" s="4" t="s">
        <v>6272</v>
      </c>
      <c r="C1824" s="4" t="s">
        <v>6273</v>
      </c>
      <c r="D1824" s="54">
        <f t="shared" si="84"/>
        <v>4767.1000000000004</v>
      </c>
      <c r="E1824" s="54">
        <f t="shared" si="85"/>
        <v>4400.3999999999996</v>
      </c>
      <c r="F1824" s="54">
        <f t="shared" si="86"/>
        <v>5133.7999999999993</v>
      </c>
    </row>
    <row r="1825" spans="1:6" ht="24">
      <c r="A1825" s="5" t="s">
        <v>6274</v>
      </c>
      <c r="B1825" s="5" t="s">
        <v>6275</v>
      </c>
      <c r="C1825" s="5" t="s">
        <v>6273</v>
      </c>
      <c r="D1825" s="54">
        <f t="shared" si="84"/>
        <v>4767.1000000000004</v>
      </c>
      <c r="E1825" s="54">
        <f t="shared" si="85"/>
        <v>4400.3999999999996</v>
      </c>
      <c r="F1825" s="54">
        <f t="shared" si="86"/>
        <v>5133.7999999999993</v>
      </c>
    </row>
    <row r="1826" spans="1:6" ht="24">
      <c r="A1826" s="4" t="s">
        <v>6276</v>
      </c>
      <c r="B1826" s="4" t="s">
        <v>6277</v>
      </c>
      <c r="C1826" s="4" t="s">
        <v>6273</v>
      </c>
      <c r="D1826" s="54">
        <f t="shared" si="84"/>
        <v>4767.1000000000004</v>
      </c>
      <c r="E1826" s="54">
        <f t="shared" si="85"/>
        <v>4400.3999999999996</v>
      </c>
      <c r="F1826" s="54">
        <f t="shared" si="86"/>
        <v>5133.7999999999993</v>
      </c>
    </row>
    <row r="1827" spans="1:6" ht="24">
      <c r="A1827" s="5" t="s">
        <v>6278</v>
      </c>
      <c r="B1827" s="5" t="s">
        <v>6279</v>
      </c>
      <c r="C1827" s="5" t="s">
        <v>6273</v>
      </c>
      <c r="D1827" s="54">
        <f t="shared" si="84"/>
        <v>4767.1000000000004</v>
      </c>
      <c r="E1827" s="54">
        <f t="shared" si="85"/>
        <v>4400.3999999999996</v>
      </c>
      <c r="F1827" s="54">
        <f t="shared" si="86"/>
        <v>5133.7999999999993</v>
      </c>
    </row>
    <row r="1828" spans="1:6">
      <c r="A1828" s="4" t="s">
        <v>6280</v>
      </c>
      <c r="B1828" s="4" t="s">
        <v>6281</v>
      </c>
      <c r="C1828" s="4" t="s">
        <v>6282</v>
      </c>
      <c r="D1828" s="54">
        <f t="shared" si="84"/>
        <v>10725</v>
      </c>
      <c r="E1828" s="54">
        <f t="shared" si="85"/>
        <v>9900</v>
      </c>
      <c r="F1828" s="54">
        <f t="shared" si="86"/>
        <v>11550</v>
      </c>
    </row>
    <row r="1829" spans="1:6">
      <c r="A1829" s="5" t="s">
        <v>6283</v>
      </c>
      <c r="B1829" s="5" t="s">
        <v>6284</v>
      </c>
      <c r="C1829" s="5" t="s">
        <v>6282</v>
      </c>
      <c r="D1829" s="54">
        <f t="shared" si="84"/>
        <v>10725</v>
      </c>
      <c r="E1829" s="54">
        <f t="shared" si="85"/>
        <v>9900</v>
      </c>
      <c r="F1829" s="54">
        <f t="shared" si="86"/>
        <v>11550</v>
      </c>
    </row>
    <row r="1830" spans="1:6" ht="24">
      <c r="A1830" s="4" t="s">
        <v>6285</v>
      </c>
      <c r="B1830" s="4" t="s">
        <v>6286</v>
      </c>
      <c r="C1830" s="4" t="s">
        <v>6287</v>
      </c>
      <c r="D1830" s="54">
        <f t="shared" si="84"/>
        <v>10129.6</v>
      </c>
      <c r="E1830" s="54">
        <f t="shared" si="85"/>
        <v>9350.4</v>
      </c>
      <c r="F1830" s="54">
        <f t="shared" si="86"/>
        <v>10908.8</v>
      </c>
    </row>
    <row r="1831" spans="1:6" ht="24">
      <c r="A1831" s="5" t="s">
        <v>6288</v>
      </c>
      <c r="B1831" s="5" t="s">
        <v>6289</v>
      </c>
      <c r="C1831" s="5" t="s">
        <v>6290</v>
      </c>
      <c r="D1831" s="54">
        <f t="shared" si="84"/>
        <v>8342.1</v>
      </c>
      <c r="E1831" s="54">
        <f t="shared" si="85"/>
        <v>7700.4</v>
      </c>
      <c r="F1831" s="54">
        <f t="shared" si="86"/>
        <v>8983.7999999999993</v>
      </c>
    </row>
    <row r="1832" spans="1:6" ht="24">
      <c r="A1832" s="4" t="s">
        <v>6291</v>
      </c>
      <c r="B1832" s="4" t="s">
        <v>6292</v>
      </c>
      <c r="C1832" s="4" t="s">
        <v>6293</v>
      </c>
      <c r="D1832" s="54">
        <f t="shared" si="84"/>
        <v>11797.5</v>
      </c>
      <c r="E1832" s="54">
        <f t="shared" si="85"/>
        <v>10890</v>
      </c>
      <c r="F1832" s="54">
        <f t="shared" si="86"/>
        <v>12705</v>
      </c>
    </row>
    <row r="1833" spans="1:6" ht="24">
      <c r="A1833" s="5" t="s">
        <v>6294</v>
      </c>
      <c r="B1833" s="5" t="s">
        <v>6295</v>
      </c>
      <c r="C1833" s="5" t="s">
        <v>6293</v>
      </c>
      <c r="D1833" s="54">
        <f t="shared" si="84"/>
        <v>11797.5</v>
      </c>
      <c r="E1833" s="54">
        <f t="shared" si="85"/>
        <v>10890</v>
      </c>
      <c r="F1833" s="54">
        <f t="shared" si="86"/>
        <v>12705</v>
      </c>
    </row>
    <row r="1834" spans="1:6" ht="24">
      <c r="A1834" s="4" t="s">
        <v>6296</v>
      </c>
      <c r="B1834" s="4" t="s">
        <v>6297</v>
      </c>
      <c r="C1834" s="4" t="s">
        <v>6287</v>
      </c>
      <c r="D1834" s="54">
        <f t="shared" si="84"/>
        <v>10129.6</v>
      </c>
      <c r="E1834" s="54">
        <f t="shared" si="85"/>
        <v>9350.4</v>
      </c>
      <c r="F1834" s="54">
        <f t="shared" si="86"/>
        <v>10908.8</v>
      </c>
    </row>
    <row r="1835" spans="1:6" ht="24">
      <c r="A1835" s="5" t="s">
        <v>6298</v>
      </c>
      <c r="B1835" s="5" t="s">
        <v>6299</v>
      </c>
      <c r="C1835" s="5" t="s">
        <v>2687</v>
      </c>
      <c r="D1835" s="54">
        <f t="shared" si="84"/>
        <v>227.5</v>
      </c>
      <c r="E1835" s="54">
        <f t="shared" si="85"/>
        <v>210</v>
      </c>
      <c r="F1835" s="54">
        <f t="shared" si="86"/>
        <v>244.99999999999997</v>
      </c>
    </row>
    <row r="1836" spans="1:6">
      <c r="A1836" s="4" t="s">
        <v>6300</v>
      </c>
      <c r="B1836" s="4" t="s">
        <v>6301</v>
      </c>
      <c r="C1836" s="4" t="s">
        <v>2480</v>
      </c>
      <c r="D1836" s="54">
        <f t="shared" si="84"/>
        <v>357.5</v>
      </c>
      <c r="E1836" s="54">
        <f t="shared" si="85"/>
        <v>330</v>
      </c>
      <c r="F1836" s="54">
        <f t="shared" si="86"/>
        <v>385</v>
      </c>
    </row>
    <row r="1837" spans="1:6">
      <c r="A1837" s="5" t="s">
        <v>6302</v>
      </c>
      <c r="B1837" s="5" t="s">
        <v>6303</v>
      </c>
      <c r="C1837" s="5" t="s">
        <v>4040</v>
      </c>
      <c r="D1837" s="54">
        <f t="shared" si="84"/>
        <v>26</v>
      </c>
      <c r="E1837" s="54">
        <f t="shared" si="85"/>
        <v>24</v>
      </c>
      <c r="F1837" s="54">
        <f t="shared" si="86"/>
        <v>28</v>
      </c>
    </row>
    <row r="1838" spans="1:6">
      <c r="A1838" s="4" t="s">
        <v>6304</v>
      </c>
      <c r="B1838" s="4" t="s">
        <v>6305</v>
      </c>
      <c r="C1838" s="4" t="s">
        <v>4040</v>
      </c>
      <c r="D1838" s="54">
        <f t="shared" si="84"/>
        <v>26</v>
      </c>
      <c r="E1838" s="54">
        <f t="shared" si="85"/>
        <v>24</v>
      </c>
      <c r="F1838" s="54">
        <f t="shared" si="86"/>
        <v>28</v>
      </c>
    </row>
    <row r="1839" spans="1:6">
      <c r="A1839" s="5" t="s">
        <v>6306</v>
      </c>
      <c r="B1839" s="5" t="s">
        <v>6307</v>
      </c>
      <c r="C1839" s="5" t="s">
        <v>3119</v>
      </c>
      <c r="D1839" s="54" t="e">
        <f t="shared" si="84"/>
        <v>#VALUE!</v>
      </c>
      <c r="E1839" s="54" t="e">
        <f t="shared" si="85"/>
        <v>#VALUE!</v>
      </c>
      <c r="F1839" s="54" t="e">
        <f t="shared" si="86"/>
        <v>#VALUE!</v>
      </c>
    </row>
    <row r="1840" spans="1:6" ht="24">
      <c r="A1840" s="4" t="s">
        <v>6308</v>
      </c>
      <c r="B1840" s="4" t="s">
        <v>6309</v>
      </c>
      <c r="C1840" s="4" t="s">
        <v>6310</v>
      </c>
      <c r="D1840" s="54">
        <f t="shared" si="84"/>
        <v>4527.9000000000005</v>
      </c>
      <c r="E1840" s="54">
        <f t="shared" si="85"/>
        <v>4179.5999999999995</v>
      </c>
      <c r="F1840" s="54">
        <f t="shared" si="86"/>
        <v>4876.2</v>
      </c>
    </row>
    <row r="1841" spans="1:6" ht="24">
      <c r="A1841" s="5" t="s">
        <v>6311</v>
      </c>
      <c r="B1841" s="5" t="s">
        <v>6312</v>
      </c>
      <c r="C1841" s="5" t="s">
        <v>6313</v>
      </c>
      <c r="D1841" s="54">
        <f t="shared" si="84"/>
        <v>2470</v>
      </c>
      <c r="E1841" s="54">
        <f t="shared" si="85"/>
        <v>2280</v>
      </c>
      <c r="F1841" s="54">
        <f t="shared" si="86"/>
        <v>2660</v>
      </c>
    </row>
    <row r="1842" spans="1:6">
      <c r="A1842" s="4" t="s">
        <v>6314</v>
      </c>
      <c r="B1842" s="4" t="s">
        <v>6315</v>
      </c>
      <c r="C1842" s="4" t="s">
        <v>6316</v>
      </c>
      <c r="D1842" s="54">
        <f t="shared" si="84"/>
        <v>2740.4</v>
      </c>
      <c r="E1842" s="54">
        <f t="shared" si="85"/>
        <v>2529.6</v>
      </c>
      <c r="F1842" s="54">
        <f t="shared" si="86"/>
        <v>2951.2</v>
      </c>
    </row>
    <row r="1843" spans="1:6">
      <c r="A1843" s="5" t="s">
        <v>6317</v>
      </c>
      <c r="B1843" s="5" t="s">
        <v>6318</v>
      </c>
      <c r="C1843" s="5" t="s">
        <v>3829</v>
      </c>
      <c r="D1843" s="54">
        <f t="shared" si="84"/>
        <v>1430</v>
      </c>
      <c r="E1843" s="54">
        <f t="shared" si="85"/>
        <v>1320</v>
      </c>
      <c r="F1843" s="54">
        <f t="shared" si="86"/>
        <v>1540</v>
      </c>
    </row>
    <row r="1844" spans="1:6" ht="24">
      <c r="A1844" s="4" t="s">
        <v>6319</v>
      </c>
      <c r="B1844" s="4" t="s">
        <v>6320</v>
      </c>
      <c r="C1844" s="4" t="s">
        <v>6310</v>
      </c>
      <c r="D1844" s="54">
        <f t="shared" si="84"/>
        <v>4527.9000000000005</v>
      </c>
      <c r="E1844" s="54">
        <f t="shared" si="85"/>
        <v>4179.5999999999995</v>
      </c>
      <c r="F1844" s="54">
        <f t="shared" si="86"/>
        <v>4876.2</v>
      </c>
    </row>
    <row r="1845" spans="1:6" ht="24">
      <c r="A1845" s="5" t="s">
        <v>6321</v>
      </c>
      <c r="B1845" s="5" t="s">
        <v>6322</v>
      </c>
      <c r="C1845" s="5" t="s">
        <v>6313</v>
      </c>
      <c r="D1845" s="54">
        <f t="shared" si="84"/>
        <v>2470</v>
      </c>
      <c r="E1845" s="54">
        <f t="shared" si="85"/>
        <v>2280</v>
      </c>
      <c r="F1845" s="54">
        <f t="shared" si="86"/>
        <v>2660</v>
      </c>
    </row>
    <row r="1846" spans="1:6" ht="24">
      <c r="A1846" s="4" t="s">
        <v>6323</v>
      </c>
      <c r="B1846" s="4" t="s">
        <v>6324</v>
      </c>
      <c r="C1846" s="4" t="s">
        <v>6325</v>
      </c>
      <c r="D1846" s="54">
        <f t="shared" si="84"/>
        <v>5600.4000000000005</v>
      </c>
      <c r="E1846" s="54">
        <f t="shared" si="85"/>
        <v>5169.5999999999995</v>
      </c>
      <c r="F1846" s="54">
        <f t="shared" si="86"/>
        <v>6031.2</v>
      </c>
    </row>
    <row r="1847" spans="1:6">
      <c r="A1847" s="5" t="s">
        <v>6326</v>
      </c>
      <c r="B1847" s="5" t="s">
        <v>6327</v>
      </c>
      <c r="C1847" s="5" t="s">
        <v>6328</v>
      </c>
      <c r="D1847" s="54">
        <f t="shared" si="84"/>
        <v>2979.6</v>
      </c>
      <c r="E1847" s="54">
        <f t="shared" si="85"/>
        <v>2750.4</v>
      </c>
      <c r="F1847" s="54">
        <f t="shared" si="86"/>
        <v>3208.7999999999997</v>
      </c>
    </row>
    <row r="1848" spans="1:6">
      <c r="A1848" s="4" t="s">
        <v>6329</v>
      </c>
      <c r="B1848" s="4" t="s">
        <v>6330</v>
      </c>
      <c r="C1848" s="4" t="s">
        <v>6331</v>
      </c>
      <c r="D1848" s="54">
        <f t="shared" si="84"/>
        <v>1667.9</v>
      </c>
      <c r="E1848" s="54">
        <f t="shared" si="85"/>
        <v>1539.6</v>
      </c>
      <c r="F1848" s="54">
        <f t="shared" si="86"/>
        <v>1796.1999999999998</v>
      </c>
    </row>
    <row r="1849" spans="1:6" ht="24">
      <c r="A1849" s="5" t="s">
        <v>6332</v>
      </c>
      <c r="B1849" s="5" t="s">
        <v>6333</v>
      </c>
      <c r="C1849" s="5" t="s">
        <v>6325</v>
      </c>
      <c r="D1849" s="54">
        <f t="shared" si="84"/>
        <v>5600.4000000000005</v>
      </c>
      <c r="E1849" s="54">
        <f t="shared" si="85"/>
        <v>5169.5999999999995</v>
      </c>
      <c r="F1849" s="54">
        <f t="shared" si="86"/>
        <v>6031.2</v>
      </c>
    </row>
    <row r="1850" spans="1:6">
      <c r="A1850" s="4" t="s">
        <v>6334</v>
      </c>
      <c r="B1850" s="4" t="s">
        <v>6335</v>
      </c>
      <c r="C1850" s="4" t="s">
        <v>2439</v>
      </c>
      <c r="D1850" s="54">
        <f t="shared" si="84"/>
        <v>1072.5</v>
      </c>
      <c r="E1850" s="54">
        <f t="shared" si="85"/>
        <v>990</v>
      </c>
      <c r="F1850" s="54">
        <f t="shared" si="86"/>
        <v>1155</v>
      </c>
    </row>
    <row r="1851" spans="1:6" ht="24">
      <c r="A1851" s="5" t="s">
        <v>6336</v>
      </c>
      <c r="B1851" s="5" t="s">
        <v>6337</v>
      </c>
      <c r="C1851" s="5" t="s">
        <v>4117</v>
      </c>
      <c r="D1851" s="54">
        <f t="shared" si="84"/>
        <v>3575</v>
      </c>
      <c r="E1851" s="54">
        <f t="shared" si="85"/>
        <v>3300</v>
      </c>
      <c r="F1851" s="54">
        <f t="shared" si="86"/>
        <v>3849.9999999999995</v>
      </c>
    </row>
    <row r="1852" spans="1:6" ht="24">
      <c r="A1852" s="4" t="s">
        <v>6338</v>
      </c>
      <c r="B1852" s="4" t="s">
        <v>6339</v>
      </c>
      <c r="C1852" s="4" t="s">
        <v>6340</v>
      </c>
      <c r="D1852" s="54">
        <f t="shared" si="84"/>
        <v>894.4</v>
      </c>
      <c r="E1852" s="54">
        <f t="shared" si="85"/>
        <v>825.6</v>
      </c>
      <c r="F1852" s="54">
        <f t="shared" si="86"/>
        <v>963.19999999999993</v>
      </c>
    </row>
    <row r="1853" spans="1:6" ht="24">
      <c r="A1853" s="5" t="s">
        <v>6341</v>
      </c>
      <c r="B1853" s="5" t="s">
        <v>6342</v>
      </c>
      <c r="C1853" s="5" t="s">
        <v>4117</v>
      </c>
      <c r="D1853" s="54">
        <f t="shared" si="84"/>
        <v>3575</v>
      </c>
      <c r="E1853" s="54">
        <f t="shared" si="85"/>
        <v>3300</v>
      </c>
      <c r="F1853" s="54">
        <f t="shared" si="86"/>
        <v>3849.9999999999995</v>
      </c>
    </row>
    <row r="1854" spans="1:6" ht="24">
      <c r="A1854" s="4" t="s">
        <v>6343</v>
      </c>
      <c r="B1854" s="4" t="s">
        <v>6344</v>
      </c>
      <c r="C1854" s="4" t="s">
        <v>5268</v>
      </c>
      <c r="D1854" s="54">
        <f t="shared" si="84"/>
        <v>5005</v>
      </c>
      <c r="E1854" s="54">
        <f t="shared" si="85"/>
        <v>4620</v>
      </c>
      <c r="F1854" s="54">
        <f t="shared" si="86"/>
        <v>5390</v>
      </c>
    </row>
    <row r="1855" spans="1:6" ht="24">
      <c r="A1855" s="5" t="s">
        <v>6345</v>
      </c>
      <c r="B1855" s="5" t="s">
        <v>6346</v>
      </c>
      <c r="C1855" s="5" t="s">
        <v>5268</v>
      </c>
      <c r="D1855" s="54">
        <f t="shared" si="84"/>
        <v>5005</v>
      </c>
      <c r="E1855" s="54">
        <f t="shared" si="85"/>
        <v>4620</v>
      </c>
      <c r="F1855" s="54">
        <f t="shared" si="86"/>
        <v>5390</v>
      </c>
    </row>
    <row r="1856" spans="1:6" ht="24">
      <c r="A1856" s="4" t="s">
        <v>6347</v>
      </c>
      <c r="B1856" s="4" t="s">
        <v>6348</v>
      </c>
      <c r="C1856" s="4" t="s">
        <v>2469</v>
      </c>
      <c r="D1856" s="54" t="e">
        <f t="shared" si="84"/>
        <v>#VALUE!</v>
      </c>
      <c r="E1856" s="54" t="e">
        <f t="shared" si="85"/>
        <v>#VALUE!</v>
      </c>
      <c r="F1856" s="54" t="e">
        <f t="shared" si="86"/>
        <v>#VALUE!</v>
      </c>
    </row>
    <row r="1857" spans="1:6" ht="24">
      <c r="A1857" s="5" t="s">
        <v>6349</v>
      </c>
      <c r="B1857" s="5" t="s">
        <v>6350</v>
      </c>
      <c r="C1857" s="5" t="s">
        <v>6351</v>
      </c>
      <c r="D1857" s="54">
        <f t="shared" si="84"/>
        <v>5957.9000000000005</v>
      </c>
      <c r="E1857" s="54">
        <f t="shared" si="85"/>
        <v>5499.5999999999995</v>
      </c>
      <c r="F1857" s="54">
        <f t="shared" si="86"/>
        <v>6416.2</v>
      </c>
    </row>
    <row r="1858" spans="1:6" ht="24">
      <c r="A1858" s="4" t="s">
        <v>6352</v>
      </c>
      <c r="B1858" s="4" t="s">
        <v>6353</v>
      </c>
      <c r="C1858" s="4" t="s">
        <v>6354</v>
      </c>
      <c r="D1858" s="54">
        <f t="shared" si="84"/>
        <v>2990</v>
      </c>
      <c r="E1858" s="54">
        <f t="shared" si="85"/>
        <v>2760</v>
      </c>
      <c r="F1858" s="54">
        <f t="shared" si="86"/>
        <v>3220</v>
      </c>
    </row>
    <row r="1859" spans="1:6" ht="24">
      <c r="A1859" s="5" t="s">
        <v>6355</v>
      </c>
      <c r="B1859" s="5" t="s">
        <v>6356</v>
      </c>
      <c r="C1859" s="5" t="s">
        <v>4117</v>
      </c>
      <c r="D1859" s="54">
        <f t="shared" ref="D1859:D1922" si="87">C1859*0.65</f>
        <v>3575</v>
      </c>
      <c r="E1859" s="54">
        <f t="shared" ref="E1859:E1922" si="88">C1859*0.6</f>
        <v>3300</v>
      </c>
      <c r="F1859" s="54">
        <f t="shared" ref="F1859:F1922" si="89">C1859*0.7</f>
        <v>3849.9999999999995</v>
      </c>
    </row>
    <row r="1860" spans="1:6" ht="24">
      <c r="A1860" s="4" t="s">
        <v>6357</v>
      </c>
      <c r="B1860" s="4" t="s">
        <v>6358</v>
      </c>
      <c r="C1860" s="4" t="s">
        <v>6351</v>
      </c>
      <c r="D1860" s="54">
        <f t="shared" si="87"/>
        <v>5957.9000000000005</v>
      </c>
      <c r="E1860" s="54">
        <f t="shared" si="88"/>
        <v>5499.5999999999995</v>
      </c>
      <c r="F1860" s="54">
        <f t="shared" si="89"/>
        <v>6416.2</v>
      </c>
    </row>
    <row r="1861" spans="1:6" ht="24">
      <c r="A1861" s="5" t="s">
        <v>6359</v>
      </c>
      <c r="B1861" s="5" t="s">
        <v>6360</v>
      </c>
      <c r="C1861" s="5" t="s">
        <v>6354</v>
      </c>
      <c r="D1861" s="54">
        <f t="shared" si="87"/>
        <v>2990</v>
      </c>
      <c r="E1861" s="54">
        <f t="shared" si="88"/>
        <v>2760</v>
      </c>
      <c r="F1861" s="54">
        <f t="shared" si="89"/>
        <v>3220</v>
      </c>
    </row>
    <row r="1862" spans="1:6" ht="24">
      <c r="A1862" s="4" t="s">
        <v>6361</v>
      </c>
      <c r="B1862" s="4" t="s">
        <v>6362</v>
      </c>
      <c r="C1862" s="4" t="s">
        <v>6363</v>
      </c>
      <c r="D1862" s="54">
        <f t="shared" si="87"/>
        <v>6554.6</v>
      </c>
      <c r="E1862" s="54">
        <f t="shared" si="88"/>
        <v>6050.4</v>
      </c>
      <c r="F1862" s="54">
        <f t="shared" si="89"/>
        <v>7058.7999999999993</v>
      </c>
    </row>
    <row r="1863" spans="1:6">
      <c r="A1863" s="5" t="s">
        <v>6364</v>
      </c>
      <c r="B1863" s="5" t="s">
        <v>6365</v>
      </c>
      <c r="C1863" s="5" t="s">
        <v>6366</v>
      </c>
      <c r="D1863" s="54">
        <f t="shared" si="87"/>
        <v>3812.9</v>
      </c>
      <c r="E1863" s="54">
        <f t="shared" si="88"/>
        <v>3519.6</v>
      </c>
      <c r="F1863" s="54">
        <f t="shared" si="89"/>
        <v>4106.2</v>
      </c>
    </row>
    <row r="1864" spans="1:6" ht="24">
      <c r="A1864" s="4" t="s">
        <v>6367</v>
      </c>
      <c r="B1864" s="4" t="s">
        <v>6368</v>
      </c>
      <c r="C1864" s="4" t="s">
        <v>6363</v>
      </c>
      <c r="D1864" s="54">
        <f t="shared" si="87"/>
        <v>6554.6</v>
      </c>
      <c r="E1864" s="54">
        <f t="shared" si="88"/>
        <v>6050.4</v>
      </c>
      <c r="F1864" s="54">
        <f t="shared" si="89"/>
        <v>7058.7999999999993</v>
      </c>
    </row>
    <row r="1865" spans="1:6" ht="24">
      <c r="A1865" s="5" t="s">
        <v>6369</v>
      </c>
      <c r="B1865" s="5" t="s">
        <v>6370</v>
      </c>
      <c r="C1865" s="5" t="s">
        <v>6371</v>
      </c>
      <c r="D1865" s="54">
        <f t="shared" si="87"/>
        <v>703.30000000000007</v>
      </c>
      <c r="E1865" s="54">
        <f t="shared" si="88"/>
        <v>649.19999999999993</v>
      </c>
      <c r="F1865" s="54">
        <f t="shared" si="89"/>
        <v>757.4</v>
      </c>
    </row>
    <row r="1866" spans="1:6" ht="24">
      <c r="A1866" s="4" t="s">
        <v>6372</v>
      </c>
      <c r="B1866" s="4" t="s">
        <v>6373</v>
      </c>
      <c r="C1866" s="4" t="s">
        <v>2469</v>
      </c>
      <c r="D1866" s="54" t="e">
        <f t="shared" si="87"/>
        <v>#VALUE!</v>
      </c>
      <c r="E1866" s="54" t="e">
        <f t="shared" si="88"/>
        <v>#VALUE!</v>
      </c>
      <c r="F1866" s="54" t="e">
        <f t="shared" si="89"/>
        <v>#VALUE!</v>
      </c>
    </row>
    <row r="1867" spans="1:6">
      <c r="A1867" s="5" t="s">
        <v>6374</v>
      </c>
      <c r="B1867" s="5" t="s">
        <v>6375</v>
      </c>
      <c r="C1867" s="5" t="s">
        <v>6371</v>
      </c>
      <c r="D1867" s="54">
        <f t="shared" si="87"/>
        <v>703.30000000000007</v>
      </c>
      <c r="E1867" s="54">
        <f t="shared" si="88"/>
        <v>649.19999999999993</v>
      </c>
      <c r="F1867" s="54">
        <f t="shared" si="89"/>
        <v>757.4</v>
      </c>
    </row>
    <row r="1868" spans="1:6" ht="24">
      <c r="A1868" s="4" t="s">
        <v>6376</v>
      </c>
      <c r="B1868" s="4" t="s">
        <v>6377</v>
      </c>
      <c r="C1868" s="4" t="s">
        <v>6378</v>
      </c>
      <c r="D1868" s="54">
        <f t="shared" si="87"/>
        <v>678.6</v>
      </c>
      <c r="E1868" s="54">
        <f t="shared" si="88"/>
        <v>626.4</v>
      </c>
      <c r="F1868" s="54">
        <f t="shared" si="89"/>
        <v>730.8</v>
      </c>
    </row>
    <row r="1869" spans="1:6" ht="24">
      <c r="A1869" s="5" t="s">
        <v>6379</v>
      </c>
      <c r="B1869" s="5" t="s">
        <v>6380</v>
      </c>
      <c r="C1869" s="5" t="s">
        <v>2469</v>
      </c>
      <c r="D1869" s="54" t="e">
        <f t="shared" si="87"/>
        <v>#VALUE!</v>
      </c>
      <c r="E1869" s="54" t="e">
        <f t="shared" si="88"/>
        <v>#VALUE!</v>
      </c>
      <c r="F1869" s="54" t="e">
        <f t="shared" si="89"/>
        <v>#VALUE!</v>
      </c>
    </row>
    <row r="1870" spans="1:6" ht="24">
      <c r="A1870" s="4" t="s">
        <v>6381</v>
      </c>
      <c r="B1870" s="4" t="s">
        <v>6382</v>
      </c>
      <c r="C1870" s="4" t="s">
        <v>6383</v>
      </c>
      <c r="D1870" s="54">
        <f t="shared" si="87"/>
        <v>595.4</v>
      </c>
      <c r="E1870" s="54">
        <f t="shared" si="88"/>
        <v>549.6</v>
      </c>
      <c r="F1870" s="54">
        <f t="shared" si="89"/>
        <v>641.19999999999993</v>
      </c>
    </row>
    <row r="1871" spans="1:6" ht="24">
      <c r="A1871" s="5" t="s">
        <v>6384</v>
      </c>
      <c r="B1871" s="5" t="s">
        <v>6385</v>
      </c>
      <c r="C1871" s="5" t="s">
        <v>2469</v>
      </c>
      <c r="D1871" s="54" t="e">
        <f t="shared" si="87"/>
        <v>#VALUE!</v>
      </c>
      <c r="E1871" s="54" t="e">
        <f t="shared" si="88"/>
        <v>#VALUE!</v>
      </c>
      <c r="F1871" s="54" t="e">
        <f t="shared" si="89"/>
        <v>#VALUE!</v>
      </c>
    </row>
    <row r="1872" spans="1:6">
      <c r="A1872" s="4" t="s">
        <v>6386</v>
      </c>
      <c r="B1872" s="4" t="s">
        <v>6387</v>
      </c>
      <c r="C1872" s="4" t="s">
        <v>6383</v>
      </c>
      <c r="D1872" s="54">
        <f t="shared" si="87"/>
        <v>595.4</v>
      </c>
      <c r="E1872" s="54">
        <f t="shared" si="88"/>
        <v>549.6</v>
      </c>
      <c r="F1872" s="54">
        <f t="shared" si="89"/>
        <v>641.19999999999993</v>
      </c>
    </row>
    <row r="1873" spans="1:6" ht="24">
      <c r="A1873" s="5" t="s">
        <v>6388</v>
      </c>
      <c r="B1873" s="5" t="s">
        <v>6389</v>
      </c>
      <c r="C1873" s="5" t="s">
        <v>6390</v>
      </c>
      <c r="D1873" s="54">
        <f t="shared" si="87"/>
        <v>560.30000000000007</v>
      </c>
      <c r="E1873" s="54">
        <f t="shared" si="88"/>
        <v>517.19999999999993</v>
      </c>
      <c r="F1873" s="54">
        <f t="shared" si="89"/>
        <v>603.4</v>
      </c>
    </row>
    <row r="1874" spans="1:6" ht="24">
      <c r="A1874" s="4" t="s">
        <v>6391</v>
      </c>
      <c r="B1874" s="4" t="s">
        <v>6392</v>
      </c>
      <c r="C1874" s="4" t="s">
        <v>2469</v>
      </c>
      <c r="D1874" s="54" t="e">
        <f t="shared" si="87"/>
        <v>#VALUE!</v>
      </c>
      <c r="E1874" s="54" t="e">
        <f t="shared" si="88"/>
        <v>#VALUE!</v>
      </c>
      <c r="F1874" s="54" t="e">
        <f t="shared" si="89"/>
        <v>#VALUE!</v>
      </c>
    </row>
    <row r="1875" spans="1:6">
      <c r="A1875" s="5" t="s">
        <v>6393</v>
      </c>
      <c r="B1875" s="5" t="s">
        <v>6394</v>
      </c>
      <c r="C1875" s="5" t="s">
        <v>2609</v>
      </c>
      <c r="D1875" s="54">
        <f t="shared" si="87"/>
        <v>643.5</v>
      </c>
      <c r="E1875" s="54">
        <f t="shared" si="88"/>
        <v>594</v>
      </c>
      <c r="F1875" s="54">
        <f t="shared" si="89"/>
        <v>693</v>
      </c>
    </row>
    <row r="1876" spans="1:6">
      <c r="A1876" s="4" t="s">
        <v>6395</v>
      </c>
      <c r="B1876" s="4" t="s">
        <v>6396</v>
      </c>
      <c r="C1876" s="4" t="s">
        <v>6397</v>
      </c>
      <c r="D1876" s="54">
        <f t="shared" si="87"/>
        <v>1300</v>
      </c>
      <c r="E1876" s="54">
        <f t="shared" si="88"/>
        <v>1200</v>
      </c>
      <c r="F1876" s="54">
        <f t="shared" si="89"/>
        <v>1400</v>
      </c>
    </row>
    <row r="1877" spans="1:6" ht="24">
      <c r="A1877" s="5" t="s">
        <v>6398</v>
      </c>
      <c r="B1877" s="5" t="s">
        <v>6399</v>
      </c>
      <c r="C1877" s="5" t="s">
        <v>6400</v>
      </c>
      <c r="D1877" s="54">
        <f t="shared" si="87"/>
        <v>370.5</v>
      </c>
      <c r="E1877" s="54">
        <f t="shared" si="88"/>
        <v>342</v>
      </c>
      <c r="F1877" s="54">
        <f t="shared" si="89"/>
        <v>399</v>
      </c>
    </row>
    <row r="1878" spans="1:6">
      <c r="A1878" s="4" t="s">
        <v>6401</v>
      </c>
      <c r="B1878" s="4" t="s">
        <v>6402</v>
      </c>
      <c r="C1878" s="4" t="s">
        <v>6403</v>
      </c>
      <c r="D1878" s="54">
        <f t="shared" si="87"/>
        <v>332.8</v>
      </c>
      <c r="E1878" s="54">
        <f t="shared" si="88"/>
        <v>307.2</v>
      </c>
      <c r="F1878" s="54">
        <f t="shared" si="89"/>
        <v>358.4</v>
      </c>
    </row>
    <row r="1879" spans="1:6" ht="24">
      <c r="A1879" s="5" t="s">
        <v>6404</v>
      </c>
      <c r="B1879" s="5" t="s">
        <v>6405</v>
      </c>
      <c r="C1879" s="5" t="s">
        <v>2653</v>
      </c>
      <c r="D1879" s="54">
        <f t="shared" si="87"/>
        <v>429</v>
      </c>
      <c r="E1879" s="54">
        <f t="shared" si="88"/>
        <v>396</v>
      </c>
      <c r="F1879" s="54">
        <f t="shared" si="89"/>
        <v>461.99999999999994</v>
      </c>
    </row>
    <row r="1880" spans="1:6" ht="36">
      <c r="A1880" s="4" t="s">
        <v>6406</v>
      </c>
      <c r="B1880" s="4" t="s">
        <v>6407</v>
      </c>
      <c r="C1880" s="4" t="s">
        <v>6408</v>
      </c>
      <c r="D1880" s="54">
        <f t="shared" si="87"/>
        <v>473.85</v>
      </c>
      <c r="E1880" s="54">
        <f t="shared" si="88"/>
        <v>437.4</v>
      </c>
      <c r="F1880" s="54">
        <f t="shared" si="89"/>
        <v>510.29999999999995</v>
      </c>
    </row>
    <row r="1881" spans="1:6" ht="24">
      <c r="A1881" s="5" t="s">
        <v>6409</v>
      </c>
      <c r="B1881" s="5" t="s">
        <v>6410</v>
      </c>
      <c r="C1881" s="5" t="s">
        <v>6408</v>
      </c>
      <c r="D1881" s="54">
        <f t="shared" si="87"/>
        <v>473.85</v>
      </c>
      <c r="E1881" s="54">
        <f t="shared" si="88"/>
        <v>437.4</v>
      </c>
      <c r="F1881" s="54">
        <f t="shared" si="89"/>
        <v>510.29999999999995</v>
      </c>
    </row>
    <row r="1882" spans="1:6" ht="24">
      <c r="A1882" s="4" t="s">
        <v>6411</v>
      </c>
      <c r="B1882" s="4" t="s">
        <v>6412</v>
      </c>
      <c r="C1882" s="4" t="s">
        <v>6413</v>
      </c>
      <c r="D1882" s="54">
        <f t="shared" si="87"/>
        <v>1894.75</v>
      </c>
      <c r="E1882" s="54">
        <f t="shared" si="88"/>
        <v>1749</v>
      </c>
      <c r="F1882" s="54">
        <f t="shared" si="89"/>
        <v>2040.4999999999998</v>
      </c>
    </row>
    <row r="1883" spans="1:6" ht="24">
      <c r="A1883" s="5" t="s">
        <v>6414</v>
      </c>
      <c r="B1883" s="5" t="s">
        <v>6415</v>
      </c>
      <c r="C1883" s="5" t="s">
        <v>6413</v>
      </c>
      <c r="D1883" s="54">
        <f t="shared" si="87"/>
        <v>1894.75</v>
      </c>
      <c r="E1883" s="54">
        <f t="shared" si="88"/>
        <v>1749</v>
      </c>
      <c r="F1883" s="54">
        <f t="shared" si="89"/>
        <v>2040.4999999999998</v>
      </c>
    </row>
    <row r="1884" spans="1:6" ht="24">
      <c r="A1884" s="4" t="s">
        <v>6416</v>
      </c>
      <c r="B1884" s="4" t="s">
        <v>6417</v>
      </c>
      <c r="C1884" s="4" t="s">
        <v>6418</v>
      </c>
      <c r="D1884" s="54">
        <f t="shared" si="87"/>
        <v>568.75</v>
      </c>
      <c r="E1884" s="54">
        <f t="shared" si="88"/>
        <v>525</v>
      </c>
      <c r="F1884" s="54">
        <f t="shared" si="89"/>
        <v>612.5</v>
      </c>
    </row>
    <row r="1885" spans="1:6" ht="24">
      <c r="A1885" s="5" t="s">
        <v>6419</v>
      </c>
      <c r="B1885" s="5" t="s">
        <v>6420</v>
      </c>
      <c r="C1885" s="5" t="s">
        <v>6421</v>
      </c>
      <c r="D1885" s="54">
        <f t="shared" si="87"/>
        <v>1136.8500000000001</v>
      </c>
      <c r="E1885" s="54">
        <f t="shared" si="88"/>
        <v>1049.3999999999999</v>
      </c>
      <c r="F1885" s="54">
        <f t="shared" si="89"/>
        <v>1224.3</v>
      </c>
    </row>
    <row r="1886" spans="1:6" ht="24">
      <c r="A1886" s="4" t="s">
        <v>6422</v>
      </c>
      <c r="B1886" s="4" t="s">
        <v>6423</v>
      </c>
      <c r="C1886" s="4" t="s">
        <v>6424</v>
      </c>
      <c r="D1886" s="54">
        <f t="shared" si="87"/>
        <v>852.80000000000007</v>
      </c>
      <c r="E1886" s="54">
        <f t="shared" si="88"/>
        <v>787.19999999999993</v>
      </c>
      <c r="F1886" s="54">
        <f t="shared" si="89"/>
        <v>918.4</v>
      </c>
    </row>
    <row r="1887" spans="1:6" ht="24">
      <c r="A1887" s="5" t="s">
        <v>6425</v>
      </c>
      <c r="B1887" s="5" t="s">
        <v>6426</v>
      </c>
      <c r="C1887" s="5" t="s">
        <v>6424</v>
      </c>
      <c r="D1887" s="54">
        <f t="shared" si="87"/>
        <v>852.80000000000007</v>
      </c>
      <c r="E1887" s="54">
        <f t="shared" si="88"/>
        <v>787.19999999999993</v>
      </c>
      <c r="F1887" s="54">
        <f t="shared" si="89"/>
        <v>918.4</v>
      </c>
    </row>
    <row r="1888" spans="1:6">
      <c r="A1888" s="4" t="s">
        <v>6427</v>
      </c>
      <c r="B1888" s="4" t="s">
        <v>6428</v>
      </c>
      <c r="C1888" s="4" t="s">
        <v>2436</v>
      </c>
      <c r="D1888" s="54">
        <f t="shared" si="87"/>
        <v>715</v>
      </c>
      <c r="E1888" s="54">
        <f t="shared" si="88"/>
        <v>660</v>
      </c>
      <c r="F1888" s="54">
        <f t="shared" si="89"/>
        <v>770</v>
      </c>
    </row>
    <row r="1889" spans="1:6">
      <c r="A1889" s="5" t="s">
        <v>6429</v>
      </c>
      <c r="B1889" s="5" t="s">
        <v>6430</v>
      </c>
      <c r="C1889" s="5" t="s">
        <v>2480</v>
      </c>
      <c r="D1889" s="54">
        <f t="shared" si="87"/>
        <v>357.5</v>
      </c>
      <c r="E1889" s="54">
        <f t="shared" si="88"/>
        <v>330</v>
      </c>
      <c r="F1889" s="54">
        <f t="shared" si="89"/>
        <v>385</v>
      </c>
    </row>
    <row r="1890" spans="1:6">
      <c r="A1890" s="4" t="s">
        <v>6431</v>
      </c>
      <c r="B1890" s="4" t="s">
        <v>6432</v>
      </c>
      <c r="C1890" s="4" t="s">
        <v>2653</v>
      </c>
      <c r="D1890" s="54">
        <f t="shared" si="87"/>
        <v>429</v>
      </c>
      <c r="E1890" s="54">
        <f t="shared" si="88"/>
        <v>396</v>
      </c>
      <c r="F1890" s="54">
        <f t="shared" si="89"/>
        <v>461.99999999999994</v>
      </c>
    </row>
    <row r="1891" spans="1:6">
      <c r="A1891" s="5" t="s">
        <v>6433</v>
      </c>
      <c r="B1891" s="5" t="s">
        <v>6434</v>
      </c>
      <c r="C1891" s="5" t="s">
        <v>2653</v>
      </c>
      <c r="D1891" s="54">
        <f t="shared" si="87"/>
        <v>429</v>
      </c>
      <c r="E1891" s="54">
        <f t="shared" si="88"/>
        <v>396</v>
      </c>
      <c r="F1891" s="54">
        <f t="shared" si="89"/>
        <v>461.99999999999994</v>
      </c>
    </row>
    <row r="1892" spans="1:6">
      <c r="A1892" s="4" t="s">
        <v>6435</v>
      </c>
      <c r="B1892" s="4" t="s">
        <v>6436</v>
      </c>
      <c r="C1892" s="4" t="s">
        <v>2480</v>
      </c>
      <c r="D1892" s="54">
        <f t="shared" si="87"/>
        <v>357.5</v>
      </c>
      <c r="E1892" s="54">
        <f t="shared" si="88"/>
        <v>330</v>
      </c>
      <c r="F1892" s="54">
        <f t="shared" si="89"/>
        <v>385</v>
      </c>
    </row>
    <row r="1893" spans="1:6">
      <c r="A1893" s="5" t="s">
        <v>6437</v>
      </c>
      <c r="B1893" s="5" t="s">
        <v>6438</v>
      </c>
      <c r="C1893" s="5" t="s">
        <v>2653</v>
      </c>
      <c r="D1893" s="54">
        <f t="shared" si="87"/>
        <v>429</v>
      </c>
      <c r="E1893" s="54">
        <f t="shared" si="88"/>
        <v>396</v>
      </c>
      <c r="F1893" s="54">
        <f t="shared" si="89"/>
        <v>461.99999999999994</v>
      </c>
    </row>
    <row r="1894" spans="1:6">
      <c r="A1894" s="4" t="s">
        <v>6439</v>
      </c>
      <c r="B1894" s="4" t="s">
        <v>6440</v>
      </c>
      <c r="C1894" s="4" t="s">
        <v>2653</v>
      </c>
      <c r="D1894" s="54">
        <f t="shared" si="87"/>
        <v>429</v>
      </c>
      <c r="E1894" s="54">
        <f t="shared" si="88"/>
        <v>396</v>
      </c>
      <c r="F1894" s="54">
        <f t="shared" si="89"/>
        <v>461.99999999999994</v>
      </c>
    </row>
    <row r="1895" spans="1:6">
      <c r="A1895" s="5" t="s">
        <v>6441</v>
      </c>
      <c r="B1895" s="5" t="s">
        <v>6442</v>
      </c>
      <c r="C1895" s="5" t="s">
        <v>6443</v>
      </c>
      <c r="D1895" s="54">
        <f t="shared" si="87"/>
        <v>2535</v>
      </c>
      <c r="E1895" s="54">
        <f t="shared" si="88"/>
        <v>2340</v>
      </c>
      <c r="F1895" s="54">
        <f t="shared" si="89"/>
        <v>2730</v>
      </c>
    </row>
    <row r="1896" spans="1:6">
      <c r="A1896" s="4" t="s">
        <v>6444</v>
      </c>
      <c r="B1896" s="4" t="s">
        <v>6445</v>
      </c>
      <c r="C1896" s="4" t="s">
        <v>3074</v>
      </c>
      <c r="D1896" s="54">
        <f t="shared" si="87"/>
        <v>71.5</v>
      </c>
      <c r="E1896" s="54">
        <f t="shared" si="88"/>
        <v>66</v>
      </c>
      <c r="F1896" s="54">
        <f t="shared" si="89"/>
        <v>77</v>
      </c>
    </row>
    <row r="1897" spans="1:6">
      <c r="A1897" s="5" t="s">
        <v>6446</v>
      </c>
      <c r="B1897" s="5" t="s">
        <v>6447</v>
      </c>
      <c r="C1897" s="5" t="s">
        <v>6448</v>
      </c>
      <c r="D1897" s="54">
        <f t="shared" si="87"/>
        <v>1950</v>
      </c>
      <c r="E1897" s="54">
        <f t="shared" si="88"/>
        <v>1800</v>
      </c>
      <c r="F1897" s="54">
        <f t="shared" si="89"/>
        <v>2100</v>
      </c>
    </row>
    <row r="1898" spans="1:6">
      <c r="A1898" s="4" t="s">
        <v>6449</v>
      </c>
      <c r="B1898" s="4" t="s">
        <v>6450</v>
      </c>
      <c r="C1898" s="4" t="s">
        <v>3297</v>
      </c>
      <c r="D1898" s="54">
        <f t="shared" si="87"/>
        <v>650</v>
      </c>
      <c r="E1898" s="54">
        <f t="shared" si="88"/>
        <v>600</v>
      </c>
      <c r="F1898" s="54">
        <f t="shared" si="89"/>
        <v>700</v>
      </c>
    </row>
    <row r="1899" spans="1:6">
      <c r="A1899" s="5" t="s">
        <v>6451</v>
      </c>
      <c r="B1899" s="5" t="s">
        <v>6452</v>
      </c>
      <c r="C1899" s="5" t="s">
        <v>5671</v>
      </c>
      <c r="D1899" s="54" t="e">
        <f t="shared" si="87"/>
        <v>#VALUE!</v>
      </c>
      <c r="E1899" s="54" t="e">
        <f t="shared" si="88"/>
        <v>#VALUE!</v>
      </c>
      <c r="F1899" s="54" t="e">
        <f t="shared" si="89"/>
        <v>#VALUE!</v>
      </c>
    </row>
    <row r="1900" spans="1:6">
      <c r="A1900" s="4" t="s">
        <v>6453</v>
      </c>
      <c r="B1900" s="4" t="s">
        <v>6454</v>
      </c>
      <c r="C1900" s="4" t="s">
        <v>4242</v>
      </c>
      <c r="D1900" s="54">
        <f t="shared" si="87"/>
        <v>1859</v>
      </c>
      <c r="E1900" s="54">
        <f t="shared" si="88"/>
        <v>1716</v>
      </c>
      <c r="F1900" s="54">
        <f t="shared" si="89"/>
        <v>2001.9999999999998</v>
      </c>
    </row>
    <row r="1901" spans="1:6">
      <c r="A1901" s="5" t="s">
        <v>6455</v>
      </c>
      <c r="B1901" s="5" t="s">
        <v>6456</v>
      </c>
      <c r="C1901" s="5" t="s">
        <v>6457</v>
      </c>
      <c r="D1901" s="54">
        <f t="shared" si="87"/>
        <v>5148</v>
      </c>
      <c r="E1901" s="54">
        <f t="shared" si="88"/>
        <v>4752</v>
      </c>
      <c r="F1901" s="54">
        <f t="shared" si="89"/>
        <v>5544</v>
      </c>
    </row>
    <row r="1902" spans="1:6" ht="24">
      <c r="A1902" s="4" t="s">
        <v>6458</v>
      </c>
      <c r="B1902" s="4" t="s">
        <v>6459</v>
      </c>
      <c r="C1902" s="4" t="s">
        <v>3141</v>
      </c>
      <c r="D1902" s="54">
        <f t="shared" si="87"/>
        <v>1287</v>
      </c>
      <c r="E1902" s="54">
        <f t="shared" si="88"/>
        <v>1188</v>
      </c>
      <c r="F1902" s="54">
        <f t="shared" si="89"/>
        <v>1386</v>
      </c>
    </row>
    <row r="1903" spans="1:6">
      <c r="A1903" s="5" t="s">
        <v>6460</v>
      </c>
      <c r="B1903" s="5" t="s">
        <v>6461</v>
      </c>
      <c r="C1903" s="5" t="s">
        <v>4029</v>
      </c>
      <c r="D1903" s="54">
        <f t="shared" si="87"/>
        <v>2860</v>
      </c>
      <c r="E1903" s="54">
        <f t="shared" si="88"/>
        <v>2640</v>
      </c>
      <c r="F1903" s="54">
        <f t="shared" si="89"/>
        <v>3080</v>
      </c>
    </row>
    <row r="1904" spans="1:6" ht="24">
      <c r="A1904" s="4" t="s">
        <v>6462</v>
      </c>
      <c r="B1904" s="4" t="s">
        <v>6463</v>
      </c>
      <c r="C1904" s="4" t="s">
        <v>3039</v>
      </c>
      <c r="D1904" s="54" t="e">
        <f t="shared" si="87"/>
        <v>#VALUE!</v>
      </c>
      <c r="E1904" s="54" t="e">
        <f t="shared" si="88"/>
        <v>#VALUE!</v>
      </c>
      <c r="F1904" s="54" t="e">
        <f t="shared" si="89"/>
        <v>#VALUE!</v>
      </c>
    </row>
    <row r="1905" spans="1:6" ht="24">
      <c r="A1905" s="5" t="s">
        <v>6464</v>
      </c>
      <c r="B1905" s="5" t="s">
        <v>6465</v>
      </c>
      <c r="C1905" s="5" t="s">
        <v>3039</v>
      </c>
      <c r="D1905" s="54" t="e">
        <f t="shared" si="87"/>
        <v>#VALUE!</v>
      </c>
      <c r="E1905" s="54" t="e">
        <f t="shared" si="88"/>
        <v>#VALUE!</v>
      </c>
      <c r="F1905" s="54" t="e">
        <f t="shared" si="89"/>
        <v>#VALUE!</v>
      </c>
    </row>
    <row r="1906" spans="1:6" ht="24">
      <c r="A1906" s="4" t="s">
        <v>6466</v>
      </c>
      <c r="B1906" s="4" t="s">
        <v>6467</v>
      </c>
      <c r="C1906" s="4" t="s">
        <v>3039</v>
      </c>
      <c r="D1906" s="54" t="e">
        <f t="shared" si="87"/>
        <v>#VALUE!</v>
      </c>
      <c r="E1906" s="54" t="e">
        <f t="shared" si="88"/>
        <v>#VALUE!</v>
      </c>
      <c r="F1906" s="54" t="e">
        <f t="shared" si="89"/>
        <v>#VALUE!</v>
      </c>
    </row>
    <row r="1907" spans="1:6" ht="24">
      <c r="A1907" s="5" t="s">
        <v>6468</v>
      </c>
      <c r="B1907" s="5" t="s">
        <v>6469</v>
      </c>
      <c r="C1907" s="5" t="s">
        <v>3039</v>
      </c>
      <c r="D1907" s="54" t="e">
        <f t="shared" si="87"/>
        <v>#VALUE!</v>
      </c>
      <c r="E1907" s="54" t="e">
        <f t="shared" si="88"/>
        <v>#VALUE!</v>
      </c>
      <c r="F1907" s="54" t="e">
        <f t="shared" si="89"/>
        <v>#VALUE!</v>
      </c>
    </row>
    <row r="1908" spans="1:6" ht="24">
      <c r="A1908" s="4" t="s">
        <v>6470</v>
      </c>
      <c r="B1908" s="4" t="s">
        <v>6471</v>
      </c>
      <c r="C1908" s="4" t="s">
        <v>3039</v>
      </c>
      <c r="D1908" s="54" t="e">
        <f t="shared" si="87"/>
        <v>#VALUE!</v>
      </c>
      <c r="E1908" s="54" t="e">
        <f t="shared" si="88"/>
        <v>#VALUE!</v>
      </c>
      <c r="F1908" s="54" t="e">
        <f t="shared" si="89"/>
        <v>#VALUE!</v>
      </c>
    </row>
    <row r="1909" spans="1:6" ht="24">
      <c r="A1909" s="5" t="s">
        <v>6472</v>
      </c>
      <c r="B1909" s="5" t="s">
        <v>6473</v>
      </c>
      <c r="C1909" s="5" t="s">
        <v>3039</v>
      </c>
      <c r="D1909" s="54" t="e">
        <f t="shared" si="87"/>
        <v>#VALUE!</v>
      </c>
      <c r="E1909" s="54" t="e">
        <f t="shared" si="88"/>
        <v>#VALUE!</v>
      </c>
      <c r="F1909" s="54" t="e">
        <f t="shared" si="89"/>
        <v>#VALUE!</v>
      </c>
    </row>
    <row r="1910" spans="1:6" ht="24">
      <c r="A1910" s="4" t="s">
        <v>6474</v>
      </c>
      <c r="B1910" s="4" t="s">
        <v>6475</v>
      </c>
      <c r="C1910" s="4" t="s">
        <v>3039</v>
      </c>
      <c r="D1910" s="54" t="e">
        <f t="shared" si="87"/>
        <v>#VALUE!</v>
      </c>
      <c r="E1910" s="54" t="e">
        <f t="shared" si="88"/>
        <v>#VALUE!</v>
      </c>
      <c r="F1910" s="54" t="e">
        <f t="shared" si="89"/>
        <v>#VALUE!</v>
      </c>
    </row>
    <row r="1911" spans="1:6" ht="24">
      <c r="A1911" s="5" t="s">
        <v>6476</v>
      </c>
      <c r="B1911" s="5" t="s">
        <v>6477</v>
      </c>
      <c r="C1911" s="5" t="s">
        <v>3039</v>
      </c>
      <c r="D1911" s="54" t="e">
        <f t="shared" si="87"/>
        <v>#VALUE!</v>
      </c>
      <c r="E1911" s="54" t="e">
        <f t="shared" si="88"/>
        <v>#VALUE!</v>
      </c>
      <c r="F1911" s="54" t="e">
        <f t="shared" si="89"/>
        <v>#VALUE!</v>
      </c>
    </row>
    <row r="1912" spans="1:6" ht="24">
      <c r="A1912" s="4" t="s">
        <v>6478</v>
      </c>
      <c r="B1912" s="4" t="s">
        <v>6479</v>
      </c>
      <c r="C1912" s="4" t="s">
        <v>3039</v>
      </c>
      <c r="D1912" s="54" t="e">
        <f t="shared" si="87"/>
        <v>#VALUE!</v>
      </c>
      <c r="E1912" s="54" t="e">
        <f t="shared" si="88"/>
        <v>#VALUE!</v>
      </c>
      <c r="F1912" s="54" t="e">
        <f t="shared" si="89"/>
        <v>#VALUE!</v>
      </c>
    </row>
    <row r="1913" spans="1:6" ht="24">
      <c r="A1913" s="5" t="s">
        <v>6480</v>
      </c>
      <c r="B1913" s="5" t="s">
        <v>6481</v>
      </c>
      <c r="C1913" s="5" t="s">
        <v>3039</v>
      </c>
      <c r="D1913" s="54" t="e">
        <f t="shared" si="87"/>
        <v>#VALUE!</v>
      </c>
      <c r="E1913" s="54" t="e">
        <f t="shared" si="88"/>
        <v>#VALUE!</v>
      </c>
      <c r="F1913" s="54" t="e">
        <f t="shared" si="89"/>
        <v>#VALUE!</v>
      </c>
    </row>
    <row r="1914" spans="1:6" ht="24">
      <c r="A1914" s="4" t="s">
        <v>6482</v>
      </c>
      <c r="B1914" s="4" t="s">
        <v>6483</v>
      </c>
      <c r="C1914" s="4" t="s">
        <v>3039</v>
      </c>
      <c r="D1914" s="54" t="e">
        <f t="shared" si="87"/>
        <v>#VALUE!</v>
      </c>
      <c r="E1914" s="54" t="e">
        <f t="shared" si="88"/>
        <v>#VALUE!</v>
      </c>
      <c r="F1914" s="54" t="e">
        <f t="shared" si="89"/>
        <v>#VALUE!</v>
      </c>
    </row>
    <row r="1915" spans="1:6" ht="24">
      <c r="A1915" s="5" t="s">
        <v>6484</v>
      </c>
      <c r="B1915" s="5" t="s">
        <v>6485</v>
      </c>
      <c r="C1915" s="5" t="s">
        <v>3039</v>
      </c>
      <c r="D1915" s="54" t="e">
        <f t="shared" si="87"/>
        <v>#VALUE!</v>
      </c>
      <c r="E1915" s="54" t="e">
        <f t="shared" si="88"/>
        <v>#VALUE!</v>
      </c>
      <c r="F1915" s="54" t="e">
        <f t="shared" si="89"/>
        <v>#VALUE!</v>
      </c>
    </row>
    <row r="1916" spans="1:6" ht="24">
      <c r="A1916" s="4" t="s">
        <v>6486</v>
      </c>
      <c r="B1916" s="4" t="s">
        <v>6487</v>
      </c>
      <c r="C1916" s="4" t="s">
        <v>3039</v>
      </c>
      <c r="D1916" s="54" t="e">
        <f t="shared" si="87"/>
        <v>#VALUE!</v>
      </c>
      <c r="E1916" s="54" t="e">
        <f t="shared" si="88"/>
        <v>#VALUE!</v>
      </c>
      <c r="F1916" s="54" t="e">
        <f t="shared" si="89"/>
        <v>#VALUE!</v>
      </c>
    </row>
    <row r="1917" spans="1:6" ht="24">
      <c r="A1917" s="5" t="s">
        <v>6488</v>
      </c>
      <c r="B1917" s="5" t="s">
        <v>6489</v>
      </c>
      <c r="C1917" s="5" t="s">
        <v>3039</v>
      </c>
      <c r="D1917" s="54" t="e">
        <f t="shared" si="87"/>
        <v>#VALUE!</v>
      </c>
      <c r="E1917" s="54" t="e">
        <f t="shared" si="88"/>
        <v>#VALUE!</v>
      </c>
      <c r="F1917" s="54" t="e">
        <f t="shared" si="89"/>
        <v>#VALUE!</v>
      </c>
    </row>
    <row r="1918" spans="1:6" ht="24">
      <c r="A1918" s="4" t="s">
        <v>6490</v>
      </c>
      <c r="B1918" s="4" t="s">
        <v>6491</v>
      </c>
      <c r="C1918" s="4" t="s">
        <v>3039</v>
      </c>
      <c r="D1918" s="54" t="e">
        <f t="shared" si="87"/>
        <v>#VALUE!</v>
      </c>
      <c r="E1918" s="54" t="e">
        <f t="shared" si="88"/>
        <v>#VALUE!</v>
      </c>
      <c r="F1918" s="54" t="e">
        <f t="shared" si="89"/>
        <v>#VALUE!</v>
      </c>
    </row>
    <row r="1919" spans="1:6" ht="24">
      <c r="A1919" s="5" t="s">
        <v>6492</v>
      </c>
      <c r="B1919" s="5" t="s">
        <v>6493</v>
      </c>
      <c r="C1919" s="5" t="s">
        <v>3039</v>
      </c>
      <c r="D1919" s="54" t="e">
        <f t="shared" si="87"/>
        <v>#VALUE!</v>
      </c>
      <c r="E1919" s="54" t="e">
        <f t="shared" si="88"/>
        <v>#VALUE!</v>
      </c>
      <c r="F1919" s="54" t="e">
        <f t="shared" si="89"/>
        <v>#VALUE!</v>
      </c>
    </row>
    <row r="1920" spans="1:6" ht="24">
      <c r="A1920" s="4" t="s">
        <v>6494</v>
      </c>
      <c r="B1920" s="4" t="s">
        <v>6495</v>
      </c>
      <c r="C1920" s="4" t="s">
        <v>2512</v>
      </c>
      <c r="D1920" s="54">
        <f t="shared" si="87"/>
        <v>14.3</v>
      </c>
      <c r="E1920" s="54">
        <f t="shared" si="88"/>
        <v>13.2</v>
      </c>
      <c r="F1920" s="54">
        <f t="shared" si="89"/>
        <v>15.399999999999999</v>
      </c>
    </row>
    <row r="1921" spans="1:6" ht="24">
      <c r="A1921" s="5" t="s">
        <v>6496</v>
      </c>
      <c r="B1921" s="5" t="s">
        <v>6497</v>
      </c>
      <c r="C1921" s="5" t="s">
        <v>3039</v>
      </c>
      <c r="D1921" s="54" t="e">
        <f t="shared" si="87"/>
        <v>#VALUE!</v>
      </c>
      <c r="E1921" s="54" t="e">
        <f t="shared" si="88"/>
        <v>#VALUE!</v>
      </c>
      <c r="F1921" s="54" t="e">
        <f t="shared" si="89"/>
        <v>#VALUE!</v>
      </c>
    </row>
    <row r="1922" spans="1:6" ht="24">
      <c r="A1922" s="4" t="s">
        <v>6498</v>
      </c>
      <c r="B1922" s="4" t="s">
        <v>6499</v>
      </c>
      <c r="C1922" s="4" t="s">
        <v>3039</v>
      </c>
      <c r="D1922" s="54" t="e">
        <f t="shared" si="87"/>
        <v>#VALUE!</v>
      </c>
      <c r="E1922" s="54" t="e">
        <f t="shared" si="88"/>
        <v>#VALUE!</v>
      </c>
      <c r="F1922" s="54" t="e">
        <f t="shared" si="89"/>
        <v>#VALUE!</v>
      </c>
    </row>
    <row r="1923" spans="1:6" ht="24">
      <c r="A1923" s="5" t="s">
        <v>6500</v>
      </c>
      <c r="B1923" s="5" t="s">
        <v>6501</v>
      </c>
      <c r="C1923" s="5" t="s">
        <v>2512</v>
      </c>
      <c r="D1923" s="54">
        <f t="shared" ref="D1923:D1986" si="90">C1923*0.65</f>
        <v>14.3</v>
      </c>
      <c r="E1923" s="54">
        <f t="shared" ref="E1923:E1986" si="91">C1923*0.6</f>
        <v>13.2</v>
      </c>
      <c r="F1923" s="54">
        <f t="shared" ref="F1923:F1986" si="92">C1923*0.7</f>
        <v>15.399999999999999</v>
      </c>
    </row>
    <row r="1924" spans="1:6" ht="24">
      <c r="A1924" s="4" t="s">
        <v>6502</v>
      </c>
      <c r="B1924" s="4" t="s">
        <v>6503</v>
      </c>
      <c r="C1924" s="4" t="s">
        <v>3039</v>
      </c>
      <c r="D1924" s="54" t="e">
        <f t="shared" si="90"/>
        <v>#VALUE!</v>
      </c>
      <c r="E1924" s="54" t="e">
        <f t="shared" si="91"/>
        <v>#VALUE!</v>
      </c>
      <c r="F1924" s="54" t="e">
        <f t="shared" si="92"/>
        <v>#VALUE!</v>
      </c>
    </row>
    <row r="1925" spans="1:6" ht="24">
      <c r="A1925" s="5" t="s">
        <v>6504</v>
      </c>
      <c r="B1925" s="5" t="s">
        <v>6505</v>
      </c>
      <c r="C1925" s="5" t="s">
        <v>3039</v>
      </c>
      <c r="D1925" s="54" t="e">
        <f t="shared" si="90"/>
        <v>#VALUE!</v>
      </c>
      <c r="E1925" s="54" t="e">
        <f t="shared" si="91"/>
        <v>#VALUE!</v>
      </c>
      <c r="F1925" s="54" t="e">
        <f t="shared" si="92"/>
        <v>#VALUE!</v>
      </c>
    </row>
    <row r="1926" spans="1:6" ht="24">
      <c r="A1926" s="4" t="s">
        <v>6506</v>
      </c>
      <c r="B1926" s="4" t="s">
        <v>6507</v>
      </c>
      <c r="C1926" s="4" t="s">
        <v>2517</v>
      </c>
      <c r="D1926" s="54">
        <f t="shared" si="90"/>
        <v>22.1</v>
      </c>
      <c r="E1926" s="54">
        <f t="shared" si="91"/>
        <v>20.399999999999999</v>
      </c>
      <c r="F1926" s="54">
        <f t="shared" si="92"/>
        <v>23.799999999999997</v>
      </c>
    </row>
    <row r="1927" spans="1:6" ht="24">
      <c r="A1927" s="5" t="s">
        <v>6508</v>
      </c>
      <c r="B1927" s="5" t="s">
        <v>6509</v>
      </c>
      <c r="C1927" s="5" t="s">
        <v>3039</v>
      </c>
      <c r="D1927" s="54" t="e">
        <f t="shared" si="90"/>
        <v>#VALUE!</v>
      </c>
      <c r="E1927" s="54" t="e">
        <f t="shared" si="91"/>
        <v>#VALUE!</v>
      </c>
      <c r="F1927" s="54" t="e">
        <f t="shared" si="92"/>
        <v>#VALUE!</v>
      </c>
    </row>
    <row r="1928" spans="1:6" ht="24">
      <c r="A1928" s="4" t="s">
        <v>6510</v>
      </c>
      <c r="B1928" s="4" t="s">
        <v>6511</v>
      </c>
      <c r="C1928" s="4" t="s">
        <v>3039</v>
      </c>
      <c r="D1928" s="54" t="e">
        <f t="shared" si="90"/>
        <v>#VALUE!</v>
      </c>
      <c r="E1928" s="54" t="e">
        <f t="shared" si="91"/>
        <v>#VALUE!</v>
      </c>
      <c r="F1928" s="54" t="e">
        <f t="shared" si="92"/>
        <v>#VALUE!</v>
      </c>
    </row>
    <row r="1929" spans="1:6" ht="24">
      <c r="A1929" s="5" t="s">
        <v>6512</v>
      </c>
      <c r="B1929" s="5" t="s">
        <v>6513</v>
      </c>
      <c r="C1929" s="5" t="s">
        <v>2517</v>
      </c>
      <c r="D1929" s="54">
        <f t="shared" si="90"/>
        <v>22.1</v>
      </c>
      <c r="E1929" s="54">
        <f t="shared" si="91"/>
        <v>20.399999999999999</v>
      </c>
      <c r="F1929" s="54">
        <f t="shared" si="92"/>
        <v>23.799999999999997</v>
      </c>
    </row>
    <row r="1930" spans="1:6" ht="24">
      <c r="A1930" s="4" t="s">
        <v>6514</v>
      </c>
      <c r="B1930" s="4" t="s">
        <v>6515</v>
      </c>
      <c r="C1930" s="4" t="s">
        <v>3039</v>
      </c>
      <c r="D1930" s="54" t="e">
        <f t="shared" si="90"/>
        <v>#VALUE!</v>
      </c>
      <c r="E1930" s="54" t="e">
        <f t="shared" si="91"/>
        <v>#VALUE!</v>
      </c>
      <c r="F1930" s="54" t="e">
        <f t="shared" si="92"/>
        <v>#VALUE!</v>
      </c>
    </row>
    <row r="1931" spans="1:6" ht="24">
      <c r="A1931" s="5" t="s">
        <v>6516</v>
      </c>
      <c r="B1931" s="5" t="s">
        <v>6517</v>
      </c>
      <c r="C1931" s="5" t="s">
        <v>3039</v>
      </c>
      <c r="D1931" s="54" t="e">
        <f t="shared" si="90"/>
        <v>#VALUE!</v>
      </c>
      <c r="E1931" s="54" t="e">
        <f t="shared" si="91"/>
        <v>#VALUE!</v>
      </c>
      <c r="F1931" s="54" t="e">
        <f t="shared" si="92"/>
        <v>#VALUE!</v>
      </c>
    </row>
    <row r="1932" spans="1:6" ht="24">
      <c r="A1932" s="4" t="s">
        <v>6518</v>
      </c>
      <c r="B1932" s="4" t="s">
        <v>6519</v>
      </c>
      <c r="C1932" s="4" t="s">
        <v>2512</v>
      </c>
      <c r="D1932" s="54">
        <f t="shared" si="90"/>
        <v>14.3</v>
      </c>
      <c r="E1932" s="54">
        <f t="shared" si="91"/>
        <v>13.2</v>
      </c>
      <c r="F1932" s="54">
        <f t="shared" si="92"/>
        <v>15.399999999999999</v>
      </c>
    </row>
    <row r="1933" spans="1:6" ht="24">
      <c r="A1933" s="5" t="s">
        <v>6520</v>
      </c>
      <c r="B1933" s="5" t="s">
        <v>6521</v>
      </c>
      <c r="C1933" s="5" t="s">
        <v>3039</v>
      </c>
      <c r="D1933" s="54" t="e">
        <f t="shared" si="90"/>
        <v>#VALUE!</v>
      </c>
      <c r="E1933" s="54" t="e">
        <f t="shared" si="91"/>
        <v>#VALUE!</v>
      </c>
      <c r="F1933" s="54" t="e">
        <f t="shared" si="92"/>
        <v>#VALUE!</v>
      </c>
    </row>
    <row r="1934" spans="1:6" ht="24">
      <c r="A1934" s="4" t="s">
        <v>6522</v>
      </c>
      <c r="B1934" s="4" t="s">
        <v>6523</v>
      </c>
      <c r="C1934" s="4" t="s">
        <v>3039</v>
      </c>
      <c r="D1934" s="54" t="e">
        <f t="shared" si="90"/>
        <v>#VALUE!</v>
      </c>
      <c r="E1934" s="54" t="e">
        <f t="shared" si="91"/>
        <v>#VALUE!</v>
      </c>
      <c r="F1934" s="54" t="e">
        <f t="shared" si="92"/>
        <v>#VALUE!</v>
      </c>
    </row>
    <row r="1935" spans="1:6" ht="24">
      <c r="A1935" s="5" t="s">
        <v>6524</v>
      </c>
      <c r="B1935" s="5" t="s">
        <v>6525</v>
      </c>
      <c r="C1935" s="5" t="s">
        <v>2512</v>
      </c>
      <c r="D1935" s="54">
        <f t="shared" si="90"/>
        <v>14.3</v>
      </c>
      <c r="E1935" s="54">
        <f t="shared" si="91"/>
        <v>13.2</v>
      </c>
      <c r="F1935" s="54">
        <f t="shared" si="92"/>
        <v>15.399999999999999</v>
      </c>
    </row>
    <row r="1936" spans="1:6" ht="24">
      <c r="A1936" s="4" t="s">
        <v>6526</v>
      </c>
      <c r="B1936" s="4" t="s">
        <v>6527</v>
      </c>
      <c r="C1936" s="4" t="s">
        <v>3039</v>
      </c>
      <c r="D1936" s="54" t="e">
        <f t="shared" si="90"/>
        <v>#VALUE!</v>
      </c>
      <c r="E1936" s="54" t="e">
        <f t="shared" si="91"/>
        <v>#VALUE!</v>
      </c>
      <c r="F1936" s="54" t="e">
        <f t="shared" si="92"/>
        <v>#VALUE!</v>
      </c>
    </row>
    <row r="1937" spans="1:6" ht="24">
      <c r="A1937" s="5" t="s">
        <v>6528</v>
      </c>
      <c r="B1937" s="5" t="s">
        <v>6529</v>
      </c>
      <c r="C1937" s="5" t="s">
        <v>3039</v>
      </c>
      <c r="D1937" s="54" t="e">
        <f t="shared" si="90"/>
        <v>#VALUE!</v>
      </c>
      <c r="E1937" s="54" t="e">
        <f t="shared" si="91"/>
        <v>#VALUE!</v>
      </c>
      <c r="F1937" s="54" t="e">
        <f t="shared" si="92"/>
        <v>#VALUE!</v>
      </c>
    </row>
    <row r="1938" spans="1:6" ht="24">
      <c r="A1938" s="4" t="s">
        <v>6530</v>
      </c>
      <c r="B1938" s="4" t="s">
        <v>6531</v>
      </c>
      <c r="C1938" s="4" t="s">
        <v>2512</v>
      </c>
      <c r="D1938" s="54">
        <f t="shared" si="90"/>
        <v>14.3</v>
      </c>
      <c r="E1938" s="54">
        <f t="shared" si="91"/>
        <v>13.2</v>
      </c>
      <c r="F1938" s="54">
        <f t="shared" si="92"/>
        <v>15.399999999999999</v>
      </c>
    </row>
    <row r="1939" spans="1:6" ht="24">
      <c r="A1939" s="5" t="s">
        <v>6532</v>
      </c>
      <c r="B1939" s="5" t="s">
        <v>6533</v>
      </c>
      <c r="C1939" s="5" t="s">
        <v>3039</v>
      </c>
      <c r="D1939" s="54" t="e">
        <f t="shared" si="90"/>
        <v>#VALUE!</v>
      </c>
      <c r="E1939" s="54" t="e">
        <f t="shared" si="91"/>
        <v>#VALUE!</v>
      </c>
      <c r="F1939" s="54" t="e">
        <f t="shared" si="92"/>
        <v>#VALUE!</v>
      </c>
    </row>
    <row r="1940" spans="1:6" ht="24">
      <c r="A1940" s="4" t="s">
        <v>6534</v>
      </c>
      <c r="B1940" s="4" t="s">
        <v>6535</v>
      </c>
      <c r="C1940" s="4" t="s">
        <v>3039</v>
      </c>
      <c r="D1940" s="54" t="e">
        <f t="shared" si="90"/>
        <v>#VALUE!</v>
      </c>
      <c r="E1940" s="54" t="e">
        <f t="shared" si="91"/>
        <v>#VALUE!</v>
      </c>
      <c r="F1940" s="54" t="e">
        <f t="shared" si="92"/>
        <v>#VALUE!</v>
      </c>
    </row>
    <row r="1941" spans="1:6" ht="24">
      <c r="A1941" s="5" t="s">
        <v>6536</v>
      </c>
      <c r="B1941" s="5" t="s">
        <v>6537</v>
      </c>
      <c r="C1941" s="5" t="s">
        <v>2517</v>
      </c>
      <c r="D1941" s="54">
        <f t="shared" si="90"/>
        <v>22.1</v>
      </c>
      <c r="E1941" s="54">
        <f t="shared" si="91"/>
        <v>20.399999999999999</v>
      </c>
      <c r="F1941" s="54">
        <f t="shared" si="92"/>
        <v>23.799999999999997</v>
      </c>
    </row>
    <row r="1942" spans="1:6" ht="24">
      <c r="A1942" s="4" t="s">
        <v>6538</v>
      </c>
      <c r="B1942" s="4" t="s">
        <v>6539</v>
      </c>
      <c r="C1942" s="4" t="s">
        <v>3039</v>
      </c>
      <c r="D1942" s="54" t="e">
        <f t="shared" si="90"/>
        <v>#VALUE!</v>
      </c>
      <c r="E1942" s="54" t="e">
        <f t="shared" si="91"/>
        <v>#VALUE!</v>
      </c>
      <c r="F1942" s="54" t="e">
        <f t="shared" si="92"/>
        <v>#VALUE!</v>
      </c>
    </row>
    <row r="1943" spans="1:6" ht="24">
      <c r="A1943" s="5" t="s">
        <v>6540</v>
      </c>
      <c r="B1943" s="5" t="s">
        <v>6541</v>
      </c>
      <c r="C1943" s="5" t="s">
        <v>3039</v>
      </c>
      <c r="D1943" s="54" t="e">
        <f t="shared" si="90"/>
        <v>#VALUE!</v>
      </c>
      <c r="E1943" s="54" t="e">
        <f t="shared" si="91"/>
        <v>#VALUE!</v>
      </c>
      <c r="F1943" s="54" t="e">
        <f t="shared" si="92"/>
        <v>#VALUE!</v>
      </c>
    </row>
    <row r="1944" spans="1:6" ht="24">
      <c r="A1944" s="4" t="s">
        <v>6542</v>
      </c>
      <c r="B1944" s="4" t="s">
        <v>6543</v>
      </c>
      <c r="C1944" s="4" t="s">
        <v>2517</v>
      </c>
      <c r="D1944" s="54">
        <f t="shared" si="90"/>
        <v>22.1</v>
      </c>
      <c r="E1944" s="54">
        <f t="shared" si="91"/>
        <v>20.399999999999999</v>
      </c>
      <c r="F1944" s="54">
        <f t="shared" si="92"/>
        <v>23.799999999999997</v>
      </c>
    </row>
    <row r="1945" spans="1:6" ht="24">
      <c r="A1945" s="5" t="s">
        <v>6544</v>
      </c>
      <c r="B1945" s="5" t="s">
        <v>6545</v>
      </c>
      <c r="C1945" s="5" t="s">
        <v>3039</v>
      </c>
      <c r="D1945" s="54" t="e">
        <f t="shared" si="90"/>
        <v>#VALUE!</v>
      </c>
      <c r="E1945" s="54" t="e">
        <f t="shared" si="91"/>
        <v>#VALUE!</v>
      </c>
      <c r="F1945" s="54" t="e">
        <f t="shared" si="92"/>
        <v>#VALUE!</v>
      </c>
    </row>
    <row r="1946" spans="1:6" ht="24">
      <c r="A1946" s="4" t="s">
        <v>6546</v>
      </c>
      <c r="B1946" s="4" t="s">
        <v>6547</v>
      </c>
      <c r="C1946" s="4" t="s">
        <v>3039</v>
      </c>
      <c r="D1946" s="54" t="e">
        <f t="shared" si="90"/>
        <v>#VALUE!</v>
      </c>
      <c r="E1946" s="54" t="e">
        <f t="shared" si="91"/>
        <v>#VALUE!</v>
      </c>
      <c r="F1946" s="54" t="e">
        <f t="shared" si="92"/>
        <v>#VALUE!</v>
      </c>
    </row>
    <row r="1947" spans="1:6" ht="24">
      <c r="A1947" s="5" t="s">
        <v>6548</v>
      </c>
      <c r="B1947" s="5" t="s">
        <v>6549</v>
      </c>
      <c r="C1947" s="5" t="s">
        <v>2512</v>
      </c>
      <c r="D1947" s="54">
        <f t="shared" si="90"/>
        <v>14.3</v>
      </c>
      <c r="E1947" s="54">
        <f t="shared" si="91"/>
        <v>13.2</v>
      </c>
      <c r="F1947" s="54">
        <f t="shared" si="92"/>
        <v>15.399999999999999</v>
      </c>
    </row>
    <row r="1948" spans="1:6" ht="24">
      <c r="A1948" s="4" t="s">
        <v>6550</v>
      </c>
      <c r="B1948" s="4" t="s">
        <v>6551</v>
      </c>
      <c r="C1948" s="4" t="s">
        <v>3039</v>
      </c>
      <c r="D1948" s="54" t="e">
        <f t="shared" si="90"/>
        <v>#VALUE!</v>
      </c>
      <c r="E1948" s="54" t="e">
        <f t="shared" si="91"/>
        <v>#VALUE!</v>
      </c>
      <c r="F1948" s="54" t="e">
        <f t="shared" si="92"/>
        <v>#VALUE!</v>
      </c>
    </row>
    <row r="1949" spans="1:6" ht="24">
      <c r="A1949" s="5" t="s">
        <v>6552</v>
      </c>
      <c r="B1949" s="5" t="s">
        <v>6553</v>
      </c>
      <c r="C1949" s="5" t="s">
        <v>3039</v>
      </c>
      <c r="D1949" s="54" t="e">
        <f t="shared" si="90"/>
        <v>#VALUE!</v>
      </c>
      <c r="E1949" s="54" t="e">
        <f t="shared" si="91"/>
        <v>#VALUE!</v>
      </c>
      <c r="F1949" s="54" t="e">
        <f t="shared" si="92"/>
        <v>#VALUE!</v>
      </c>
    </row>
    <row r="1950" spans="1:6" ht="24">
      <c r="A1950" s="4" t="s">
        <v>6554</v>
      </c>
      <c r="B1950" s="4" t="s">
        <v>6555</v>
      </c>
      <c r="C1950" s="4" t="s">
        <v>2512</v>
      </c>
      <c r="D1950" s="54">
        <f t="shared" si="90"/>
        <v>14.3</v>
      </c>
      <c r="E1950" s="54">
        <f t="shared" si="91"/>
        <v>13.2</v>
      </c>
      <c r="F1950" s="54">
        <f t="shared" si="92"/>
        <v>15.399999999999999</v>
      </c>
    </row>
    <row r="1951" spans="1:6" ht="24">
      <c r="A1951" s="5" t="s">
        <v>6556</v>
      </c>
      <c r="B1951" s="5" t="s">
        <v>6557</v>
      </c>
      <c r="C1951" s="5" t="s">
        <v>3039</v>
      </c>
      <c r="D1951" s="54" t="e">
        <f t="shared" si="90"/>
        <v>#VALUE!</v>
      </c>
      <c r="E1951" s="54" t="e">
        <f t="shared" si="91"/>
        <v>#VALUE!</v>
      </c>
      <c r="F1951" s="54" t="e">
        <f t="shared" si="92"/>
        <v>#VALUE!</v>
      </c>
    </row>
    <row r="1952" spans="1:6" ht="24">
      <c r="A1952" s="4" t="s">
        <v>6558</v>
      </c>
      <c r="B1952" s="4" t="s">
        <v>6559</v>
      </c>
      <c r="C1952" s="4" t="s">
        <v>3039</v>
      </c>
      <c r="D1952" s="54" t="e">
        <f t="shared" si="90"/>
        <v>#VALUE!</v>
      </c>
      <c r="E1952" s="54" t="e">
        <f t="shared" si="91"/>
        <v>#VALUE!</v>
      </c>
      <c r="F1952" s="54" t="e">
        <f t="shared" si="92"/>
        <v>#VALUE!</v>
      </c>
    </row>
    <row r="1953" spans="1:6" ht="24">
      <c r="A1953" s="5" t="s">
        <v>6560</v>
      </c>
      <c r="B1953" s="5" t="s">
        <v>6561</v>
      </c>
      <c r="C1953" s="5" t="s">
        <v>2512</v>
      </c>
      <c r="D1953" s="54">
        <f t="shared" si="90"/>
        <v>14.3</v>
      </c>
      <c r="E1953" s="54">
        <f t="shared" si="91"/>
        <v>13.2</v>
      </c>
      <c r="F1953" s="54">
        <f t="shared" si="92"/>
        <v>15.399999999999999</v>
      </c>
    </row>
    <row r="1954" spans="1:6" ht="24">
      <c r="A1954" s="4" t="s">
        <v>6562</v>
      </c>
      <c r="B1954" s="4" t="s">
        <v>6563</v>
      </c>
      <c r="C1954" s="4" t="s">
        <v>3039</v>
      </c>
      <c r="D1954" s="54" t="e">
        <f t="shared" si="90"/>
        <v>#VALUE!</v>
      </c>
      <c r="E1954" s="54" t="e">
        <f t="shared" si="91"/>
        <v>#VALUE!</v>
      </c>
      <c r="F1954" s="54" t="e">
        <f t="shared" si="92"/>
        <v>#VALUE!</v>
      </c>
    </row>
    <row r="1955" spans="1:6" ht="24">
      <c r="A1955" s="5" t="s">
        <v>6564</v>
      </c>
      <c r="B1955" s="5" t="s">
        <v>6565</v>
      </c>
      <c r="C1955" s="5" t="s">
        <v>3039</v>
      </c>
      <c r="D1955" s="54" t="e">
        <f t="shared" si="90"/>
        <v>#VALUE!</v>
      </c>
      <c r="E1955" s="54" t="e">
        <f t="shared" si="91"/>
        <v>#VALUE!</v>
      </c>
      <c r="F1955" s="54" t="e">
        <f t="shared" si="92"/>
        <v>#VALUE!</v>
      </c>
    </row>
    <row r="1956" spans="1:6" ht="24">
      <c r="A1956" s="4" t="s">
        <v>6566</v>
      </c>
      <c r="B1956" s="4" t="s">
        <v>6567</v>
      </c>
      <c r="C1956" s="4" t="s">
        <v>2517</v>
      </c>
      <c r="D1956" s="54">
        <f t="shared" si="90"/>
        <v>22.1</v>
      </c>
      <c r="E1956" s="54">
        <f t="shared" si="91"/>
        <v>20.399999999999999</v>
      </c>
      <c r="F1956" s="54">
        <f t="shared" si="92"/>
        <v>23.799999999999997</v>
      </c>
    </row>
    <row r="1957" spans="1:6" ht="24">
      <c r="A1957" s="5" t="s">
        <v>6568</v>
      </c>
      <c r="B1957" s="5" t="s">
        <v>6569</v>
      </c>
      <c r="C1957" s="5" t="s">
        <v>3039</v>
      </c>
      <c r="D1957" s="54" t="e">
        <f t="shared" si="90"/>
        <v>#VALUE!</v>
      </c>
      <c r="E1957" s="54" t="e">
        <f t="shared" si="91"/>
        <v>#VALUE!</v>
      </c>
      <c r="F1957" s="54" t="e">
        <f t="shared" si="92"/>
        <v>#VALUE!</v>
      </c>
    </row>
    <row r="1958" spans="1:6" ht="24">
      <c r="A1958" s="4" t="s">
        <v>6570</v>
      </c>
      <c r="B1958" s="4" t="s">
        <v>6571</v>
      </c>
      <c r="C1958" s="4" t="s">
        <v>3039</v>
      </c>
      <c r="D1958" s="54" t="e">
        <f t="shared" si="90"/>
        <v>#VALUE!</v>
      </c>
      <c r="E1958" s="54" t="e">
        <f t="shared" si="91"/>
        <v>#VALUE!</v>
      </c>
      <c r="F1958" s="54" t="e">
        <f t="shared" si="92"/>
        <v>#VALUE!</v>
      </c>
    </row>
    <row r="1959" spans="1:6" ht="24">
      <c r="A1959" s="5" t="s">
        <v>6572</v>
      </c>
      <c r="B1959" s="5" t="s">
        <v>6573</v>
      </c>
      <c r="C1959" s="5" t="s">
        <v>2517</v>
      </c>
      <c r="D1959" s="54">
        <f t="shared" si="90"/>
        <v>22.1</v>
      </c>
      <c r="E1959" s="54">
        <f t="shared" si="91"/>
        <v>20.399999999999999</v>
      </c>
      <c r="F1959" s="54">
        <f t="shared" si="92"/>
        <v>23.799999999999997</v>
      </c>
    </row>
    <row r="1960" spans="1:6" ht="24">
      <c r="A1960" s="4" t="s">
        <v>6574</v>
      </c>
      <c r="B1960" s="4" t="s">
        <v>6575</v>
      </c>
      <c r="C1960" s="4" t="s">
        <v>3039</v>
      </c>
      <c r="D1960" s="54" t="e">
        <f t="shared" si="90"/>
        <v>#VALUE!</v>
      </c>
      <c r="E1960" s="54" t="e">
        <f t="shared" si="91"/>
        <v>#VALUE!</v>
      </c>
      <c r="F1960" s="54" t="e">
        <f t="shared" si="92"/>
        <v>#VALUE!</v>
      </c>
    </row>
    <row r="1961" spans="1:6" ht="24">
      <c r="A1961" s="5" t="s">
        <v>6576</v>
      </c>
      <c r="B1961" s="5" t="s">
        <v>6577</v>
      </c>
      <c r="C1961" s="5" t="s">
        <v>3039</v>
      </c>
      <c r="D1961" s="54" t="e">
        <f t="shared" si="90"/>
        <v>#VALUE!</v>
      </c>
      <c r="E1961" s="54" t="e">
        <f t="shared" si="91"/>
        <v>#VALUE!</v>
      </c>
      <c r="F1961" s="54" t="e">
        <f t="shared" si="92"/>
        <v>#VALUE!</v>
      </c>
    </row>
    <row r="1962" spans="1:6" ht="24">
      <c r="A1962" s="4" t="s">
        <v>6578</v>
      </c>
      <c r="B1962" s="4" t="s">
        <v>6579</v>
      </c>
      <c r="C1962" s="4" t="s">
        <v>2512</v>
      </c>
      <c r="D1962" s="54">
        <f t="shared" si="90"/>
        <v>14.3</v>
      </c>
      <c r="E1962" s="54">
        <f t="shared" si="91"/>
        <v>13.2</v>
      </c>
      <c r="F1962" s="54">
        <f t="shared" si="92"/>
        <v>15.399999999999999</v>
      </c>
    </row>
    <row r="1963" spans="1:6" ht="24">
      <c r="A1963" s="5" t="s">
        <v>6580</v>
      </c>
      <c r="B1963" s="5" t="s">
        <v>6581</v>
      </c>
      <c r="C1963" s="5" t="s">
        <v>3039</v>
      </c>
      <c r="D1963" s="54" t="e">
        <f t="shared" si="90"/>
        <v>#VALUE!</v>
      </c>
      <c r="E1963" s="54" t="e">
        <f t="shared" si="91"/>
        <v>#VALUE!</v>
      </c>
      <c r="F1963" s="54" t="e">
        <f t="shared" si="92"/>
        <v>#VALUE!</v>
      </c>
    </row>
    <row r="1964" spans="1:6" ht="24">
      <c r="A1964" s="4" t="s">
        <v>6582</v>
      </c>
      <c r="B1964" s="4" t="s">
        <v>6583</v>
      </c>
      <c r="C1964" s="4" t="s">
        <v>2512</v>
      </c>
      <c r="D1964" s="54">
        <f t="shared" si="90"/>
        <v>14.3</v>
      </c>
      <c r="E1964" s="54">
        <f t="shared" si="91"/>
        <v>13.2</v>
      </c>
      <c r="F1964" s="54">
        <f t="shared" si="92"/>
        <v>15.399999999999999</v>
      </c>
    </row>
    <row r="1965" spans="1:6" ht="24">
      <c r="A1965" s="5" t="s">
        <v>6584</v>
      </c>
      <c r="B1965" s="5" t="s">
        <v>6585</v>
      </c>
      <c r="C1965" s="5" t="s">
        <v>3039</v>
      </c>
      <c r="D1965" s="54" t="e">
        <f t="shared" si="90"/>
        <v>#VALUE!</v>
      </c>
      <c r="E1965" s="54" t="e">
        <f t="shared" si="91"/>
        <v>#VALUE!</v>
      </c>
      <c r="F1965" s="54" t="e">
        <f t="shared" si="92"/>
        <v>#VALUE!</v>
      </c>
    </row>
    <row r="1966" spans="1:6" ht="24">
      <c r="A1966" s="4" t="s">
        <v>6586</v>
      </c>
      <c r="B1966" s="4" t="s">
        <v>6587</v>
      </c>
      <c r="C1966" s="4" t="s">
        <v>2512</v>
      </c>
      <c r="D1966" s="54">
        <f t="shared" si="90"/>
        <v>14.3</v>
      </c>
      <c r="E1966" s="54">
        <f t="shared" si="91"/>
        <v>13.2</v>
      </c>
      <c r="F1966" s="54">
        <f t="shared" si="92"/>
        <v>15.399999999999999</v>
      </c>
    </row>
    <row r="1967" spans="1:6" ht="24">
      <c r="A1967" s="5" t="s">
        <v>6588</v>
      </c>
      <c r="B1967" s="5" t="s">
        <v>6589</v>
      </c>
      <c r="C1967" s="5" t="s">
        <v>3039</v>
      </c>
      <c r="D1967" s="54" t="e">
        <f t="shared" si="90"/>
        <v>#VALUE!</v>
      </c>
      <c r="E1967" s="54" t="e">
        <f t="shared" si="91"/>
        <v>#VALUE!</v>
      </c>
      <c r="F1967" s="54" t="e">
        <f t="shared" si="92"/>
        <v>#VALUE!</v>
      </c>
    </row>
    <row r="1968" spans="1:6" ht="24">
      <c r="A1968" s="4" t="s">
        <v>6590</v>
      </c>
      <c r="B1968" s="4" t="s">
        <v>6591</v>
      </c>
      <c r="C1968" s="4" t="s">
        <v>2517</v>
      </c>
      <c r="D1968" s="54">
        <f t="shared" si="90"/>
        <v>22.1</v>
      </c>
      <c r="E1968" s="54">
        <f t="shared" si="91"/>
        <v>20.399999999999999</v>
      </c>
      <c r="F1968" s="54">
        <f t="shared" si="92"/>
        <v>23.799999999999997</v>
      </c>
    </row>
    <row r="1969" spans="1:6" ht="24">
      <c r="A1969" s="5" t="s">
        <v>6592</v>
      </c>
      <c r="B1969" s="5" t="s">
        <v>6593</v>
      </c>
      <c r="C1969" s="5" t="s">
        <v>3039</v>
      </c>
      <c r="D1969" s="54" t="e">
        <f t="shared" si="90"/>
        <v>#VALUE!</v>
      </c>
      <c r="E1969" s="54" t="e">
        <f t="shared" si="91"/>
        <v>#VALUE!</v>
      </c>
      <c r="F1969" s="54" t="e">
        <f t="shared" si="92"/>
        <v>#VALUE!</v>
      </c>
    </row>
    <row r="1970" spans="1:6" ht="24">
      <c r="A1970" s="4" t="s">
        <v>6594</v>
      </c>
      <c r="B1970" s="4" t="s">
        <v>6595</v>
      </c>
      <c r="C1970" s="4" t="s">
        <v>2517</v>
      </c>
      <c r="D1970" s="54">
        <f t="shared" si="90"/>
        <v>22.1</v>
      </c>
      <c r="E1970" s="54">
        <f t="shared" si="91"/>
        <v>20.399999999999999</v>
      </c>
      <c r="F1970" s="54">
        <f t="shared" si="92"/>
        <v>23.799999999999997</v>
      </c>
    </row>
    <row r="1971" spans="1:6" ht="24">
      <c r="A1971" s="5" t="s">
        <v>6596</v>
      </c>
      <c r="B1971" s="5" t="s">
        <v>6597</v>
      </c>
      <c r="C1971" s="5" t="s">
        <v>3039</v>
      </c>
      <c r="D1971" s="54" t="e">
        <f t="shared" si="90"/>
        <v>#VALUE!</v>
      </c>
      <c r="E1971" s="54" t="e">
        <f t="shared" si="91"/>
        <v>#VALUE!</v>
      </c>
      <c r="F1971" s="54" t="e">
        <f t="shared" si="92"/>
        <v>#VALUE!</v>
      </c>
    </row>
    <row r="1972" spans="1:6" ht="24">
      <c r="A1972" s="4" t="s">
        <v>6598</v>
      </c>
      <c r="B1972" s="4" t="s">
        <v>6599</v>
      </c>
      <c r="C1972" s="4" t="s">
        <v>2512</v>
      </c>
      <c r="D1972" s="54">
        <f t="shared" si="90"/>
        <v>14.3</v>
      </c>
      <c r="E1972" s="54">
        <f t="shared" si="91"/>
        <v>13.2</v>
      </c>
      <c r="F1972" s="54">
        <f t="shared" si="92"/>
        <v>15.399999999999999</v>
      </c>
    </row>
    <row r="1973" spans="1:6" ht="24">
      <c r="A1973" s="5" t="s">
        <v>6600</v>
      </c>
      <c r="B1973" s="5" t="s">
        <v>6601</v>
      </c>
      <c r="C1973" s="5" t="s">
        <v>3039</v>
      </c>
      <c r="D1973" s="54" t="e">
        <f t="shared" si="90"/>
        <v>#VALUE!</v>
      </c>
      <c r="E1973" s="54" t="e">
        <f t="shared" si="91"/>
        <v>#VALUE!</v>
      </c>
      <c r="F1973" s="54" t="e">
        <f t="shared" si="92"/>
        <v>#VALUE!</v>
      </c>
    </row>
    <row r="1974" spans="1:6">
      <c r="A1974" s="4" t="s">
        <v>6602</v>
      </c>
      <c r="B1974" s="4" t="s">
        <v>6603</v>
      </c>
      <c r="C1974" s="4" t="s">
        <v>3062</v>
      </c>
      <c r="D1974" s="54">
        <f t="shared" si="90"/>
        <v>50.7</v>
      </c>
      <c r="E1974" s="54">
        <f t="shared" si="91"/>
        <v>46.8</v>
      </c>
      <c r="F1974" s="54">
        <f t="shared" si="92"/>
        <v>54.599999999999994</v>
      </c>
    </row>
    <row r="1975" spans="1:6" ht="24">
      <c r="A1975" s="5" t="s">
        <v>6604</v>
      </c>
      <c r="B1975" s="5" t="s">
        <v>6605</v>
      </c>
      <c r="C1975" s="5" t="s">
        <v>6606</v>
      </c>
      <c r="D1975" s="54">
        <f t="shared" si="90"/>
        <v>201.5</v>
      </c>
      <c r="E1975" s="54">
        <f t="shared" si="91"/>
        <v>186</v>
      </c>
      <c r="F1975" s="54">
        <f t="shared" si="92"/>
        <v>217</v>
      </c>
    </row>
    <row r="1976" spans="1:6" ht="24">
      <c r="A1976" s="4" t="s">
        <v>6607</v>
      </c>
      <c r="B1976" s="4" t="s">
        <v>6608</v>
      </c>
      <c r="C1976" s="4" t="s">
        <v>6609</v>
      </c>
      <c r="D1976" s="54">
        <f t="shared" si="90"/>
        <v>221</v>
      </c>
      <c r="E1976" s="54">
        <f t="shared" si="91"/>
        <v>204</v>
      </c>
      <c r="F1976" s="54">
        <f t="shared" si="92"/>
        <v>237.99999999999997</v>
      </c>
    </row>
    <row r="1977" spans="1:6" ht="24">
      <c r="A1977" s="5" t="s">
        <v>6610</v>
      </c>
      <c r="B1977" s="5" t="s">
        <v>6611</v>
      </c>
      <c r="C1977" s="5" t="s">
        <v>6612</v>
      </c>
      <c r="D1977" s="54">
        <f t="shared" si="90"/>
        <v>182</v>
      </c>
      <c r="E1977" s="54">
        <f t="shared" si="91"/>
        <v>168</v>
      </c>
      <c r="F1977" s="54">
        <f t="shared" si="92"/>
        <v>196</v>
      </c>
    </row>
    <row r="1978" spans="1:6" ht="24">
      <c r="A1978" s="4" t="s">
        <v>6613</v>
      </c>
      <c r="B1978" s="4" t="s">
        <v>6614</v>
      </c>
      <c r="C1978" s="4" t="s">
        <v>3937</v>
      </c>
      <c r="D1978" s="54">
        <f t="shared" si="90"/>
        <v>208</v>
      </c>
      <c r="E1978" s="54">
        <f t="shared" si="91"/>
        <v>192</v>
      </c>
      <c r="F1978" s="54">
        <f t="shared" si="92"/>
        <v>224</v>
      </c>
    </row>
    <row r="1979" spans="1:6" ht="24">
      <c r="A1979" s="5" t="s">
        <v>6615</v>
      </c>
      <c r="B1979" s="5" t="s">
        <v>6616</v>
      </c>
      <c r="C1979" s="5" t="s">
        <v>5190</v>
      </c>
      <c r="D1979" s="54">
        <f t="shared" si="90"/>
        <v>260</v>
      </c>
      <c r="E1979" s="54">
        <f t="shared" si="91"/>
        <v>240</v>
      </c>
      <c r="F1979" s="54">
        <f t="shared" si="92"/>
        <v>280</v>
      </c>
    </row>
    <row r="1980" spans="1:6" ht="24">
      <c r="A1980" s="4" t="s">
        <v>6617</v>
      </c>
      <c r="B1980" s="4" t="s">
        <v>6618</v>
      </c>
      <c r="C1980" s="4" t="s">
        <v>5233</v>
      </c>
      <c r="D1980" s="54">
        <f t="shared" si="90"/>
        <v>299</v>
      </c>
      <c r="E1980" s="54">
        <f t="shared" si="91"/>
        <v>276</v>
      </c>
      <c r="F1980" s="54">
        <f t="shared" si="92"/>
        <v>322</v>
      </c>
    </row>
    <row r="1981" spans="1:6" ht="24">
      <c r="A1981" s="5" t="s">
        <v>6619</v>
      </c>
      <c r="B1981" s="5" t="s">
        <v>6620</v>
      </c>
      <c r="C1981" s="5" t="s">
        <v>3039</v>
      </c>
      <c r="D1981" s="54" t="e">
        <f t="shared" si="90"/>
        <v>#VALUE!</v>
      </c>
      <c r="E1981" s="54" t="e">
        <f t="shared" si="91"/>
        <v>#VALUE!</v>
      </c>
      <c r="F1981" s="54" t="e">
        <f t="shared" si="92"/>
        <v>#VALUE!</v>
      </c>
    </row>
    <row r="1982" spans="1:6" ht="24">
      <c r="A1982" s="4" t="s">
        <v>6621</v>
      </c>
      <c r="B1982" s="4" t="s">
        <v>6622</v>
      </c>
      <c r="C1982" s="4" t="s">
        <v>3039</v>
      </c>
      <c r="D1982" s="54" t="e">
        <f t="shared" si="90"/>
        <v>#VALUE!</v>
      </c>
      <c r="E1982" s="54" t="e">
        <f t="shared" si="91"/>
        <v>#VALUE!</v>
      </c>
      <c r="F1982" s="54" t="e">
        <f t="shared" si="92"/>
        <v>#VALUE!</v>
      </c>
    </row>
    <row r="1983" spans="1:6" ht="24">
      <c r="A1983" s="5" t="s">
        <v>6623</v>
      </c>
      <c r="B1983" s="5" t="s">
        <v>6624</v>
      </c>
      <c r="C1983" s="5" t="s">
        <v>3039</v>
      </c>
      <c r="D1983" s="54" t="e">
        <f t="shared" si="90"/>
        <v>#VALUE!</v>
      </c>
      <c r="E1983" s="54" t="e">
        <f t="shared" si="91"/>
        <v>#VALUE!</v>
      </c>
      <c r="F1983" s="54" t="e">
        <f t="shared" si="92"/>
        <v>#VALUE!</v>
      </c>
    </row>
    <row r="1984" spans="1:6">
      <c r="A1984" s="4" t="s">
        <v>6625</v>
      </c>
      <c r="B1984" s="4" t="s">
        <v>6626</v>
      </c>
      <c r="C1984" s="4" t="s">
        <v>3039</v>
      </c>
      <c r="D1984" s="54" t="e">
        <f t="shared" si="90"/>
        <v>#VALUE!</v>
      </c>
      <c r="E1984" s="54" t="e">
        <f t="shared" si="91"/>
        <v>#VALUE!</v>
      </c>
      <c r="F1984" s="54" t="e">
        <f t="shared" si="92"/>
        <v>#VALUE!</v>
      </c>
    </row>
    <row r="1985" spans="1:6" ht="24">
      <c r="A1985" s="5" t="s">
        <v>6627</v>
      </c>
      <c r="B1985" s="5" t="s">
        <v>6628</v>
      </c>
      <c r="C1985" s="5" t="s">
        <v>3039</v>
      </c>
      <c r="D1985" s="54" t="e">
        <f t="shared" si="90"/>
        <v>#VALUE!</v>
      </c>
      <c r="E1985" s="54" t="e">
        <f t="shared" si="91"/>
        <v>#VALUE!</v>
      </c>
      <c r="F1985" s="54" t="e">
        <f t="shared" si="92"/>
        <v>#VALUE!</v>
      </c>
    </row>
    <row r="1986" spans="1:6">
      <c r="A1986" s="4" t="s">
        <v>6629</v>
      </c>
      <c r="B1986" s="4" t="s">
        <v>6630</v>
      </c>
      <c r="C1986" s="4" t="s">
        <v>2512</v>
      </c>
      <c r="D1986" s="54">
        <f t="shared" si="90"/>
        <v>14.3</v>
      </c>
      <c r="E1986" s="54">
        <f t="shared" si="91"/>
        <v>13.2</v>
      </c>
      <c r="F1986" s="54">
        <f t="shared" si="92"/>
        <v>15.399999999999999</v>
      </c>
    </row>
    <row r="1987" spans="1:6" ht="24">
      <c r="A1987" s="5" t="s">
        <v>6631</v>
      </c>
      <c r="B1987" s="5" t="s">
        <v>6632</v>
      </c>
      <c r="C1987" s="5" t="s">
        <v>2494</v>
      </c>
      <c r="D1987" s="54">
        <f t="shared" ref="D1987:D2050" si="93">C1987*0.65</f>
        <v>214.5</v>
      </c>
      <c r="E1987" s="54">
        <f t="shared" ref="E1987:E2050" si="94">C1987*0.6</f>
        <v>198</v>
      </c>
      <c r="F1987" s="54">
        <f t="shared" ref="F1987:F2050" si="95">C1987*0.7</f>
        <v>230.99999999999997</v>
      </c>
    </row>
    <row r="1988" spans="1:6" ht="24">
      <c r="A1988" s="4" t="s">
        <v>6633</v>
      </c>
      <c r="B1988" s="4" t="s">
        <v>6634</v>
      </c>
      <c r="C1988" s="4" t="s">
        <v>6635</v>
      </c>
      <c r="D1988" s="54">
        <f t="shared" si="93"/>
        <v>234</v>
      </c>
      <c r="E1988" s="54">
        <f t="shared" si="94"/>
        <v>216</v>
      </c>
      <c r="F1988" s="54">
        <f t="shared" si="95"/>
        <v>251.99999999999997</v>
      </c>
    </row>
    <row r="1989" spans="1:6" ht="24">
      <c r="A1989" s="5" t="s">
        <v>6636</v>
      </c>
      <c r="B1989" s="5" t="s">
        <v>6637</v>
      </c>
      <c r="C1989" s="5" t="s">
        <v>3937</v>
      </c>
      <c r="D1989" s="54">
        <f t="shared" si="93"/>
        <v>208</v>
      </c>
      <c r="E1989" s="54">
        <f t="shared" si="94"/>
        <v>192</v>
      </c>
      <c r="F1989" s="54">
        <f t="shared" si="95"/>
        <v>224</v>
      </c>
    </row>
    <row r="1990" spans="1:6" ht="24">
      <c r="A1990" s="4" t="s">
        <v>6638</v>
      </c>
      <c r="B1990" s="4" t="s">
        <v>6639</v>
      </c>
      <c r="C1990" s="4" t="s">
        <v>6635</v>
      </c>
      <c r="D1990" s="54">
        <f t="shared" si="93"/>
        <v>234</v>
      </c>
      <c r="E1990" s="54">
        <f t="shared" si="94"/>
        <v>216</v>
      </c>
      <c r="F1990" s="54">
        <f t="shared" si="95"/>
        <v>251.99999999999997</v>
      </c>
    </row>
    <row r="1991" spans="1:6" ht="24">
      <c r="A1991" s="5" t="s">
        <v>6640</v>
      </c>
      <c r="B1991" s="5" t="s">
        <v>6641</v>
      </c>
      <c r="C1991" s="5" t="s">
        <v>3937</v>
      </c>
      <c r="D1991" s="54">
        <f t="shared" si="93"/>
        <v>208</v>
      </c>
      <c r="E1991" s="54">
        <f t="shared" si="94"/>
        <v>192</v>
      </c>
      <c r="F1991" s="54">
        <f t="shared" si="95"/>
        <v>224</v>
      </c>
    </row>
    <row r="1992" spans="1:6" ht="24">
      <c r="A1992" s="4" t="s">
        <v>6642</v>
      </c>
      <c r="B1992" s="4" t="s">
        <v>6643</v>
      </c>
      <c r="C1992" s="4" t="s">
        <v>2687</v>
      </c>
      <c r="D1992" s="54">
        <f t="shared" si="93"/>
        <v>227.5</v>
      </c>
      <c r="E1992" s="54">
        <f t="shared" si="94"/>
        <v>210</v>
      </c>
      <c r="F1992" s="54">
        <f t="shared" si="95"/>
        <v>244.99999999999997</v>
      </c>
    </row>
    <row r="1993" spans="1:6" ht="24">
      <c r="A1993" s="5" t="s">
        <v>6644</v>
      </c>
      <c r="B1993" s="5" t="s">
        <v>6645</v>
      </c>
      <c r="C1993" s="5" t="s">
        <v>2639</v>
      </c>
      <c r="D1993" s="54" t="e">
        <f t="shared" si="93"/>
        <v>#VALUE!</v>
      </c>
      <c r="E1993" s="54" t="e">
        <f t="shared" si="94"/>
        <v>#VALUE!</v>
      </c>
      <c r="F1993" s="54" t="e">
        <f t="shared" si="95"/>
        <v>#VALUE!</v>
      </c>
    </row>
    <row r="1994" spans="1:6">
      <c r="A1994" s="4" t="s">
        <v>6646</v>
      </c>
      <c r="B1994" s="4" t="s">
        <v>6647</v>
      </c>
      <c r="C1994" s="4" t="s">
        <v>2639</v>
      </c>
      <c r="D1994" s="54" t="e">
        <f t="shared" si="93"/>
        <v>#VALUE!</v>
      </c>
      <c r="E1994" s="54" t="e">
        <f t="shared" si="94"/>
        <v>#VALUE!</v>
      </c>
      <c r="F1994" s="54" t="e">
        <f t="shared" si="95"/>
        <v>#VALUE!</v>
      </c>
    </row>
    <row r="1995" spans="1:6">
      <c r="A1995" s="5" t="s">
        <v>6648</v>
      </c>
      <c r="B1995" s="5" t="s">
        <v>6649</v>
      </c>
      <c r="C1995" s="5" t="s">
        <v>2639</v>
      </c>
      <c r="D1995" s="54" t="e">
        <f t="shared" si="93"/>
        <v>#VALUE!</v>
      </c>
      <c r="E1995" s="54" t="e">
        <f t="shared" si="94"/>
        <v>#VALUE!</v>
      </c>
      <c r="F1995" s="54" t="e">
        <f t="shared" si="95"/>
        <v>#VALUE!</v>
      </c>
    </row>
    <row r="1996" spans="1:6">
      <c r="A1996" s="4" t="s">
        <v>6650</v>
      </c>
      <c r="B1996" s="4" t="s">
        <v>6651</v>
      </c>
      <c r="C1996" s="4" t="s">
        <v>2639</v>
      </c>
      <c r="D1996" s="54" t="e">
        <f t="shared" si="93"/>
        <v>#VALUE!</v>
      </c>
      <c r="E1996" s="54" t="e">
        <f t="shared" si="94"/>
        <v>#VALUE!</v>
      </c>
      <c r="F1996" s="54" t="e">
        <f t="shared" si="95"/>
        <v>#VALUE!</v>
      </c>
    </row>
    <row r="1997" spans="1:6">
      <c r="A1997" s="5" t="s">
        <v>6652</v>
      </c>
      <c r="B1997" s="5" t="s">
        <v>6653</v>
      </c>
      <c r="C1997" s="5" t="s">
        <v>2639</v>
      </c>
      <c r="D1997" s="54" t="e">
        <f t="shared" si="93"/>
        <v>#VALUE!</v>
      </c>
      <c r="E1997" s="54" t="e">
        <f t="shared" si="94"/>
        <v>#VALUE!</v>
      </c>
      <c r="F1997" s="54" t="e">
        <f t="shared" si="95"/>
        <v>#VALUE!</v>
      </c>
    </row>
    <row r="1998" spans="1:6">
      <c r="A1998" s="4" t="s">
        <v>6654</v>
      </c>
      <c r="B1998" s="4" t="s">
        <v>6655</v>
      </c>
      <c r="C1998" s="4" t="s">
        <v>2639</v>
      </c>
      <c r="D1998" s="54" t="e">
        <f t="shared" si="93"/>
        <v>#VALUE!</v>
      </c>
      <c r="E1998" s="54" t="e">
        <f t="shared" si="94"/>
        <v>#VALUE!</v>
      </c>
      <c r="F1998" s="54" t="e">
        <f t="shared" si="95"/>
        <v>#VALUE!</v>
      </c>
    </row>
    <row r="1999" spans="1:6">
      <c r="A1999" s="5" t="s">
        <v>6656</v>
      </c>
      <c r="B1999" s="5" t="s">
        <v>6657</v>
      </c>
      <c r="C1999" s="5" t="s">
        <v>2639</v>
      </c>
      <c r="D1999" s="54" t="e">
        <f t="shared" si="93"/>
        <v>#VALUE!</v>
      </c>
      <c r="E1999" s="54" t="e">
        <f t="shared" si="94"/>
        <v>#VALUE!</v>
      </c>
      <c r="F1999" s="54" t="e">
        <f t="shared" si="95"/>
        <v>#VALUE!</v>
      </c>
    </row>
    <row r="2000" spans="1:6">
      <c r="A2000" s="4" t="s">
        <v>6658</v>
      </c>
      <c r="B2000" s="4" t="s">
        <v>6659</v>
      </c>
      <c r="C2000" s="4" t="s">
        <v>2639</v>
      </c>
      <c r="D2000" s="54" t="e">
        <f t="shared" si="93"/>
        <v>#VALUE!</v>
      </c>
      <c r="E2000" s="54" t="e">
        <f t="shared" si="94"/>
        <v>#VALUE!</v>
      </c>
      <c r="F2000" s="54" t="e">
        <f t="shared" si="95"/>
        <v>#VALUE!</v>
      </c>
    </row>
    <row r="2001" spans="1:6">
      <c r="A2001" s="5" t="s">
        <v>6660</v>
      </c>
      <c r="B2001" s="5" t="s">
        <v>6661</v>
      </c>
      <c r="C2001" s="5" t="s">
        <v>2639</v>
      </c>
      <c r="D2001" s="54" t="e">
        <f t="shared" si="93"/>
        <v>#VALUE!</v>
      </c>
      <c r="E2001" s="54" t="e">
        <f t="shared" si="94"/>
        <v>#VALUE!</v>
      </c>
      <c r="F2001" s="54" t="e">
        <f t="shared" si="95"/>
        <v>#VALUE!</v>
      </c>
    </row>
    <row r="2002" spans="1:6">
      <c r="A2002" s="4" t="s">
        <v>6662</v>
      </c>
      <c r="B2002" s="4" t="s">
        <v>6663</v>
      </c>
      <c r="C2002" s="4" t="s">
        <v>2639</v>
      </c>
      <c r="D2002" s="54" t="e">
        <f t="shared" si="93"/>
        <v>#VALUE!</v>
      </c>
      <c r="E2002" s="54" t="e">
        <f t="shared" si="94"/>
        <v>#VALUE!</v>
      </c>
      <c r="F2002" s="54" t="e">
        <f t="shared" si="95"/>
        <v>#VALUE!</v>
      </c>
    </row>
    <row r="2003" spans="1:6">
      <c r="A2003" s="5" t="s">
        <v>6664</v>
      </c>
      <c r="B2003" s="5" t="s">
        <v>6665</v>
      </c>
      <c r="C2003" s="5" t="s">
        <v>2494</v>
      </c>
      <c r="D2003" s="54">
        <f t="shared" si="93"/>
        <v>214.5</v>
      </c>
      <c r="E2003" s="54">
        <f t="shared" si="94"/>
        <v>198</v>
      </c>
      <c r="F2003" s="54">
        <f t="shared" si="95"/>
        <v>230.99999999999997</v>
      </c>
    </row>
    <row r="2004" spans="1:6">
      <c r="A2004" s="4" t="s">
        <v>6666</v>
      </c>
      <c r="B2004" s="4" t="s">
        <v>6667</v>
      </c>
      <c r="C2004" s="4" t="s">
        <v>2639</v>
      </c>
      <c r="D2004" s="54" t="e">
        <f t="shared" si="93"/>
        <v>#VALUE!</v>
      </c>
      <c r="E2004" s="54" t="e">
        <f t="shared" si="94"/>
        <v>#VALUE!</v>
      </c>
      <c r="F2004" s="54" t="e">
        <f t="shared" si="95"/>
        <v>#VALUE!</v>
      </c>
    </row>
    <row r="2005" spans="1:6">
      <c r="A2005" s="5" t="s">
        <v>6668</v>
      </c>
      <c r="B2005" s="5" t="s">
        <v>6669</v>
      </c>
      <c r="C2005" s="5" t="s">
        <v>2639</v>
      </c>
      <c r="D2005" s="54" t="e">
        <f t="shared" si="93"/>
        <v>#VALUE!</v>
      </c>
      <c r="E2005" s="54" t="e">
        <f t="shared" si="94"/>
        <v>#VALUE!</v>
      </c>
      <c r="F2005" s="54" t="e">
        <f t="shared" si="95"/>
        <v>#VALUE!</v>
      </c>
    </row>
    <row r="2006" spans="1:6">
      <c r="A2006" s="4" t="s">
        <v>6670</v>
      </c>
      <c r="B2006" s="4" t="s">
        <v>6671</v>
      </c>
      <c r="C2006" s="4" t="s">
        <v>2639</v>
      </c>
      <c r="D2006" s="54" t="e">
        <f t="shared" si="93"/>
        <v>#VALUE!</v>
      </c>
      <c r="E2006" s="54" t="e">
        <f t="shared" si="94"/>
        <v>#VALUE!</v>
      </c>
      <c r="F2006" s="54" t="e">
        <f t="shared" si="95"/>
        <v>#VALUE!</v>
      </c>
    </row>
    <row r="2007" spans="1:6">
      <c r="A2007" s="5" t="s">
        <v>6672</v>
      </c>
      <c r="B2007" s="5" t="s">
        <v>6673</v>
      </c>
      <c r="C2007" s="5" t="s">
        <v>2639</v>
      </c>
      <c r="D2007" s="54" t="e">
        <f t="shared" si="93"/>
        <v>#VALUE!</v>
      </c>
      <c r="E2007" s="54" t="e">
        <f t="shared" si="94"/>
        <v>#VALUE!</v>
      </c>
      <c r="F2007" s="54" t="e">
        <f t="shared" si="95"/>
        <v>#VALUE!</v>
      </c>
    </row>
    <row r="2008" spans="1:6">
      <c r="A2008" s="4" t="s">
        <v>6674</v>
      </c>
      <c r="B2008" s="4" t="s">
        <v>6675</v>
      </c>
      <c r="C2008" s="4" t="s">
        <v>2639</v>
      </c>
      <c r="D2008" s="54" t="e">
        <f t="shared" si="93"/>
        <v>#VALUE!</v>
      </c>
      <c r="E2008" s="54" t="e">
        <f t="shared" si="94"/>
        <v>#VALUE!</v>
      </c>
      <c r="F2008" s="54" t="e">
        <f t="shared" si="95"/>
        <v>#VALUE!</v>
      </c>
    </row>
    <row r="2009" spans="1:6">
      <c r="A2009" s="5" t="s">
        <v>6676</v>
      </c>
      <c r="B2009" s="5" t="s">
        <v>6677</v>
      </c>
      <c r="C2009" s="5" t="s">
        <v>2639</v>
      </c>
      <c r="D2009" s="54" t="e">
        <f t="shared" si="93"/>
        <v>#VALUE!</v>
      </c>
      <c r="E2009" s="54" t="e">
        <f t="shared" si="94"/>
        <v>#VALUE!</v>
      </c>
      <c r="F2009" s="54" t="e">
        <f t="shared" si="95"/>
        <v>#VALUE!</v>
      </c>
    </row>
    <row r="2010" spans="1:6">
      <c r="A2010" s="4" t="s">
        <v>6678</v>
      </c>
      <c r="B2010" s="4" t="s">
        <v>6679</v>
      </c>
      <c r="C2010" s="4" t="s">
        <v>2639</v>
      </c>
      <c r="D2010" s="54" t="e">
        <f t="shared" si="93"/>
        <v>#VALUE!</v>
      </c>
      <c r="E2010" s="54" t="e">
        <f t="shared" si="94"/>
        <v>#VALUE!</v>
      </c>
      <c r="F2010" s="54" t="e">
        <f t="shared" si="95"/>
        <v>#VALUE!</v>
      </c>
    </row>
    <row r="2011" spans="1:6">
      <c r="A2011" s="5" t="s">
        <v>6680</v>
      </c>
      <c r="B2011" s="5" t="s">
        <v>6681</v>
      </c>
      <c r="C2011" s="5" t="s">
        <v>2639</v>
      </c>
      <c r="D2011" s="54" t="e">
        <f t="shared" si="93"/>
        <v>#VALUE!</v>
      </c>
      <c r="E2011" s="54" t="e">
        <f t="shared" si="94"/>
        <v>#VALUE!</v>
      </c>
      <c r="F2011" s="54" t="e">
        <f t="shared" si="95"/>
        <v>#VALUE!</v>
      </c>
    </row>
    <row r="2012" spans="1:6">
      <c r="A2012" s="4" t="s">
        <v>6682</v>
      </c>
      <c r="B2012" s="4" t="s">
        <v>6683</v>
      </c>
      <c r="C2012" s="4" t="s">
        <v>2639</v>
      </c>
      <c r="D2012" s="54" t="e">
        <f t="shared" si="93"/>
        <v>#VALUE!</v>
      </c>
      <c r="E2012" s="54" t="e">
        <f t="shared" si="94"/>
        <v>#VALUE!</v>
      </c>
      <c r="F2012" s="54" t="e">
        <f t="shared" si="95"/>
        <v>#VALUE!</v>
      </c>
    </row>
    <row r="2013" spans="1:6">
      <c r="A2013" s="5" t="s">
        <v>6684</v>
      </c>
      <c r="B2013" s="5" t="s">
        <v>6685</v>
      </c>
      <c r="C2013" s="5" t="s">
        <v>2639</v>
      </c>
      <c r="D2013" s="54" t="e">
        <f t="shared" si="93"/>
        <v>#VALUE!</v>
      </c>
      <c r="E2013" s="54" t="e">
        <f t="shared" si="94"/>
        <v>#VALUE!</v>
      </c>
      <c r="F2013" s="54" t="e">
        <f t="shared" si="95"/>
        <v>#VALUE!</v>
      </c>
    </row>
    <row r="2014" spans="1:6">
      <c r="A2014" s="4" t="s">
        <v>6686</v>
      </c>
      <c r="B2014" s="4" t="s">
        <v>6687</v>
      </c>
      <c r="C2014" s="4" t="s">
        <v>2639</v>
      </c>
      <c r="D2014" s="54" t="e">
        <f t="shared" si="93"/>
        <v>#VALUE!</v>
      </c>
      <c r="E2014" s="54" t="e">
        <f t="shared" si="94"/>
        <v>#VALUE!</v>
      </c>
      <c r="F2014" s="54" t="e">
        <f t="shared" si="95"/>
        <v>#VALUE!</v>
      </c>
    </row>
    <row r="2015" spans="1:6">
      <c r="A2015" s="5" t="s">
        <v>6688</v>
      </c>
      <c r="B2015" s="5" t="s">
        <v>6689</v>
      </c>
      <c r="C2015" s="5" t="s">
        <v>2639</v>
      </c>
      <c r="D2015" s="54" t="e">
        <f t="shared" si="93"/>
        <v>#VALUE!</v>
      </c>
      <c r="E2015" s="54" t="e">
        <f t="shared" si="94"/>
        <v>#VALUE!</v>
      </c>
      <c r="F2015" s="54" t="e">
        <f t="shared" si="95"/>
        <v>#VALUE!</v>
      </c>
    </row>
    <row r="2016" spans="1:6" ht="24">
      <c r="A2016" s="4" t="s">
        <v>6690</v>
      </c>
      <c r="B2016" s="4" t="s">
        <v>6691</v>
      </c>
      <c r="C2016" s="4" t="s">
        <v>2639</v>
      </c>
      <c r="D2016" s="54" t="e">
        <f t="shared" si="93"/>
        <v>#VALUE!</v>
      </c>
      <c r="E2016" s="54" t="e">
        <f t="shared" si="94"/>
        <v>#VALUE!</v>
      </c>
      <c r="F2016" s="54" t="e">
        <f t="shared" si="95"/>
        <v>#VALUE!</v>
      </c>
    </row>
    <row r="2017" spans="1:6">
      <c r="A2017" s="5" t="s">
        <v>6692</v>
      </c>
      <c r="B2017" s="5" t="s">
        <v>6693</v>
      </c>
      <c r="C2017" s="5" t="s">
        <v>2639</v>
      </c>
      <c r="D2017" s="54" t="e">
        <f t="shared" si="93"/>
        <v>#VALUE!</v>
      </c>
      <c r="E2017" s="54" t="e">
        <f t="shared" si="94"/>
        <v>#VALUE!</v>
      </c>
      <c r="F2017" s="54" t="e">
        <f t="shared" si="95"/>
        <v>#VALUE!</v>
      </c>
    </row>
    <row r="2018" spans="1:6">
      <c r="A2018" s="4" t="s">
        <v>6694</v>
      </c>
      <c r="B2018" s="4" t="s">
        <v>6695</v>
      </c>
      <c r="C2018" s="4" t="s">
        <v>2639</v>
      </c>
      <c r="D2018" s="54" t="e">
        <f t="shared" si="93"/>
        <v>#VALUE!</v>
      </c>
      <c r="E2018" s="54" t="e">
        <f t="shared" si="94"/>
        <v>#VALUE!</v>
      </c>
      <c r="F2018" s="54" t="e">
        <f t="shared" si="95"/>
        <v>#VALUE!</v>
      </c>
    </row>
    <row r="2019" spans="1:6">
      <c r="A2019" s="5" t="s">
        <v>6696</v>
      </c>
      <c r="B2019" s="5" t="s">
        <v>6697</v>
      </c>
      <c r="C2019" s="5" t="s">
        <v>2639</v>
      </c>
      <c r="D2019" s="54" t="e">
        <f t="shared" si="93"/>
        <v>#VALUE!</v>
      </c>
      <c r="E2019" s="54" t="e">
        <f t="shared" si="94"/>
        <v>#VALUE!</v>
      </c>
      <c r="F2019" s="54" t="e">
        <f t="shared" si="95"/>
        <v>#VALUE!</v>
      </c>
    </row>
    <row r="2020" spans="1:6">
      <c r="A2020" s="4" t="s">
        <v>6698</v>
      </c>
      <c r="B2020" s="4" t="s">
        <v>6699</v>
      </c>
      <c r="C2020" s="4" t="s">
        <v>3039</v>
      </c>
      <c r="D2020" s="54" t="e">
        <f t="shared" si="93"/>
        <v>#VALUE!</v>
      </c>
      <c r="E2020" s="54" t="e">
        <f t="shared" si="94"/>
        <v>#VALUE!</v>
      </c>
      <c r="F2020" s="54" t="e">
        <f t="shared" si="95"/>
        <v>#VALUE!</v>
      </c>
    </row>
    <row r="2021" spans="1:6">
      <c r="A2021" s="5" t="s">
        <v>6700</v>
      </c>
      <c r="B2021" s="5" t="s">
        <v>6701</v>
      </c>
      <c r="C2021" s="5" t="s">
        <v>3039</v>
      </c>
      <c r="D2021" s="54" t="e">
        <f t="shared" si="93"/>
        <v>#VALUE!</v>
      </c>
      <c r="E2021" s="54" t="e">
        <f t="shared" si="94"/>
        <v>#VALUE!</v>
      </c>
      <c r="F2021" s="54" t="e">
        <f t="shared" si="95"/>
        <v>#VALUE!</v>
      </c>
    </row>
    <row r="2022" spans="1:6">
      <c r="A2022" s="4" t="s">
        <v>6702</v>
      </c>
      <c r="B2022" s="4" t="s">
        <v>6703</v>
      </c>
      <c r="C2022" s="4" t="s">
        <v>2639</v>
      </c>
      <c r="D2022" s="54" t="e">
        <f t="shared" si="93"/>
        <v>#VALUE!</v>
      </c>
      <c r="E2022" s="54" t="e">
        <f t="shared" si="94"/>
        <v>#VALUE!</v>
      </c>
      <c r="F2022" s="54" t="e">
        <f t="shared" si="95"/>
        <v>#VALUE!</v>
      </c>
    </row>
    <row r="2023" spans="1:6">
      <c r="A2023" s="5" t="s">
        <v>6704</v>
      </c>
      <c r="B2023" s="5" t="s">
        <v>6705</v>
      </c>
      <c r="C2023" s="5" t="s">
        <v>2639</v>
      </c>
      <c r="D2023" s="54" t="e">
        <f t="shared" si="93"/>
        <v>#VALUE!</v>
      </c>
      <c r="E2023" s="54" t="e">
        <f t="shared" si="94"/>
        <v>#VALUE!</v>
      </c>
      <c r="F2023" s="54" t="e">
        <f t="shared" si="95"/>
        <v>#VALUE!</v>
      </c>
    </row>
    <row r="2024" spans="1:6">
      <c r="A2024" s="4" t="s">
        <v>6706</v>
      </c>
      <c r="B2024" s="4" t="s">
        <v>6707</v>
      </c>
      <c r="C2024" s="4" t="s">
        <v>2639</v>
      </c>
      <c r="D2024" s="54" t="e">
        <f t="shared" si="93"/>
        <v>#VALUE!</v>
      </c>
      <c r="E2024" s="54" t="e">
        <f t="shared" si="94"/>
        <v>#VALUE!</v>
      </c>
      <c r="F2024" s="54" t="e">
        <f t="shared" si="95"/>
        <v>#VALUE!</v>
      </c>
    </row>
    <row r="2025" spans="1:6" ht="24">
      <c r="A2025" s="5" t="s">
        <v>6708</v>
      </c>
      <c r="B2025" s="5" t="s">
        <v>6709</v>
      </c>
      <c r="C2025" s="5" t="s">
        <v>2639</v>
      </c>
      <c r="D2025" s="54" t="e">
        <f t="shared" si="93"/>
        <v>#VALUE!</v>
      </c>
      <c r="E2025" s="54" t="e">
        <f t="shared" si="94"/>
        <v>#VALUE!</v>
      </c>
      <c r="F2025" s="54" t="e">
        <f t="shared" si="95"/>
        <v>#VALUE!</v>
      </c>
    </row>
    <row r="2026" spans="1:6" ht="24">
      <c r="A2026" s="4" t="s">
        <v>6710</v>
      </c>
      <c r="B2026" s="4" t="s">
        <v>6711</v>
      </c>
      <c r="C2026" s="4" t="s">
        <v>2639</v>
      </c>
      <c r="D2026" s="54" t="e">
        <f t="shared" si="93"/>
        <v>#VALUE!</v>
      </c>
      <c r="E2026" s="54" t="e">
        <f t="shared" si="94"/>
        <v>#VALUE!</v>
      </c>
      <c r="F2026" s="54" t="e">
        <f t="shared" si="95"/>
        <v>#VALUE!</v>
      </c>
    </row>
    <row r="2027" spans="1:6" ht="24">
      <c r="A2027" s="5" t="s">
        <v>6712</v>
      </c>
      <c r="B2027" s="5" t="s">
        <v>6713</v>
      </c>
      <c r="C2027" s="5" t="s">
        <v>2639</v>
      </c>
      <c r="D2027" s="54" t="e">
        <f t="shared" si="93"/>
        <v>#VALUE!</v>
      </c>
      <c r="E2027" s="54" t="e">
        <f t="shared" si="94"/>
        <v>#VALUE!</v>
      </c>
      <c r="F2027" s="54" t="e">
        <f t="shared" si="95"/>
        <v>#VALUE!</v>
      </c>
    </row>
    <row r="2028" spans="1:6" ht="24">
      <c r="A2028" s="4" t="s">
        <v>6714</v>
      </c>
      <c r="B2028" s="4" t="s">
        <v>6715</v>
      </c>
      <c r="C2028" s="4" t="s">
        <v>2639</v>
      </c>
      <c r="D2028" s="54" t="e">
        <f t="shared" si="93"/>
        <v>#VALUE!</v>
      </c>
      <c r="E2028" s="54" t="e">
        <f t="shared" si="94"/>
        <v>#VALUE!</v>
      </c>
      <c r="F2028" s="54" t="e">
        <f t="shared" si="95"/>
        <v>#VALUE!</v>
      </c>
    </row>
    <row r="2029" spans="1:6" ht="24">
      <c r="A2029" s="5" t="s">
        <v>6716</v>
      </c>
      <c r="B2029" s="5" t="s">
        <v>6717</v>
      </c>
      <c r="C2029" s="5" t="s">
        <v>2639</v>
      </c>
      <c r="D2029" s="54" t="e">
        <f t="shared" si="93"/>
        <v>#VALUE!</v>
      </c>
      <c r="E2029" s="54" t="e">
        <f t="shared" si="94"/>
        <v>#VALUE!</v>
      </c>
      <c r="F2029" s="54" t="e">
        <f t="shared" si="95"/>
        <v>#VALUE!</v>
      </c>
    </row>
    <row r="2030" spans="1:6">
      <c r="A2030" s="4" t="s">
        <v>6718</v>
      </c>
      <c r="B2030" s="4" t="s">
        <v>6719</v>
      </c>
      <c r="C2030" s="4" t="s">
        <v>2639</v>
      </c>
      <c r="D2030" s="54" t="e">
        <f t="shared" si="93"/>
        <v>#VALUE!</v>
      </c>
      <c r="E2030" s="54" t="e">
        <f t="shared" si="94"/>
        <v>#VALUE!</v>
      </c>
      <c r="F2030" s="54" t="e">
        <f t="shared" si="95"/>
        <v>#VALUE!</v>
      </c>
    </row>
    <row r="2031" spans="1:6">
      <c r="A2031" s="5" t="s">
        <v>6720</v>
      </c>
      <c r="B2031" s="5" t="s">
        <v>6721</v>
      </c>
      <c r="C2031" s="5" t="s">
        <v>2639</v>
      </c>
      <c r="D2031" s="54" t="e">
        <f t="shared" si="93"/>
        <v>#VALUE!</v>
      </c>
      <c r="E2031" s="54" t="e">
        <f t="shared" si="94"/>
        <v>#VALUE!</v>
      </c>
      <c r="F2031" s="54" t="e">
        <f t="shared" si="95"/>
        <v>#VALUE!</v>
      </c>
    </row>
    <row r="2032" spans="1:6" ht="24">
      <c r="A2032" s="4" t="s">
        <v>6722</v>
      </c>
      <c r="B2032" s="4" t="s">
        <v>6723</v>
      </c>
      <c r="C2032" s="4" t="s">
        <v>2488</v>
      </c>
      <c r="D2032" s="54">
        <f t="shared" si="93"/>
        <v>85.8</v>
      </c>
      <c r="E2032" s="54">
        <f t="shared" si="94"/>
        <v>79.2</v>
      </c>
      <c r="F2032" s="54">
        <f t="shared" si="95"/>
        <v>92.399999999999991</v>
      </c>
    </row>
    <row r="2033" spans="1:6" ht="24">
      <c r="A2033" s="5" t="s">
        <v>6724</v>
      </c>
      <c r="B2033" s="5" t="s">
        <v>6725</v>
      </c>
      <c r="C2033" s="5" t="s">
        <v>2488</v>
      </c>
      <c r="D2033" s="54">
        <f t="shared" si="93"/>
        <v>85.8</v>
      </c>
      <c r="E2033" s="54">
        <f t="shared" si="94"/>
        <v>79.2</v>
      </c>
      <c r="F2033" s="54">
        <f t="shared" si="95"/>
        <v>92.399999999999991</v>
      </c>
    </row>
    <row r="2034" spans="1:6">
      <c r="A2034" s="4" t="s">
        <v>6726</v>
      </c>
      <c r="B2034" s="4" t="s">
        <v>6727</v>
      </c>
      <c r="C2034" s="4" t="s">
        <v>2639</v>
      </c>
      <c r="D2034" s="54" t="e">
        <f t="shared" si="93"/>
        <v>#VALUE!</v>
      </c>
      <c r="E2034" s="54" t="e">
        <f t="shared" si="94"/>
        <v>#VALUE!</v>
      </c>
      <c r="F2034" s="54" t="e">
        <f t="shared" si="95"/>
        <v>#VALUE!</v>
      </c>
    </row>
    <row r="2035" spans="1:6" ht="24">
      <c r="A2035" s="5" t="s">
        <v>6728</v>
      </c>
      <c r="B2035" s="5" t="s">
        <v>6729</v>
      </c>
      <c r="C2035" s="5" t="s">
        <v>4348</v>
      </c>
      <c r="D2035" s="54">
        <f t="shared" si="93"/>
        <v>57.2</v>
      </c>
      <c r="E2035" s="54">
        <f t="shared" si="94"/>
        <v>52.8</v>
      </c>
      <c r="F2035" s="54">
        <f t="shared" si="95"/>
        <v>61.599999999999994</v>
      </c>
    </row>
    <row r="2036" spans="1:6" ht="24">
      <c r="A2036" s="4" t="s">
        <v>6730</v>
      </c>
      <c r="B2036" s="4" t="s">
        <v>6731</v>
      </c>
      <c r="C2036" s="4" t="s">
        <v>4348</v>
      </c>
      <c r="D2036" s="54">
        <f t="shared" si="93"/>
        <v>57.2</v>
      </c>
      <c r="E2036" s="54">
        <f t="shared" si="94"/>
        <v>52.8</v>
      </c>
      <c r="F2036" s="54">
        <f t="shared" si="95"/>
        <v>61.599999999999994</v>
      </c>
    </row>
    <row r="2037" spans="1:6" ht="24">
      <c r="A2037" s="5" t="s">
        <v>6732</v>
      </c>
      <c r="B2037" s="5" t="s">
        <v>6733</v>
      </c>
      <c r="C2037" s="5" t="s">
        <v>4348</v>
      </c>
      <c r="D2037" s="54">
        <f t="shared" si="93"/>
        <v>57.2</v>
      </c>
      <c r="E2037" s="54">
        <f t="shared" si="94"/>
        <v>52.8</v>
      </c>
      <c r="F2037" s="54">
        <f t="shared" si="95"/>
        <v>61.599999999999994</v>
      </c>
    </row>
    <row r="2038" spans="1:6" ht="24">
      <c r="A2038" s="4" t="s">
        <v>6734</v>
      </c>
      <c r="B2038" s="4" t="s">
        <v>6735</v>
      </c>
      <c r="C2038" s="4" t="s">
        <v>4348</v>
      </c>
      <c r="D2038" s="54">
        <f t="shared" si="93"/>
        <v>57.2</v>
      </c>
      <c r="E2038" s="54">
        <f t="shared" si="94"/>
        <v>52.8</v>
      </c>
      <c r="F2038" s="54">
        <f t="shared" si="95"/>
        <v>61.599999999999994</v>
      </c>
    </row>
    <row r="2039" spans="1:6" ht="24">
      <c r="A2039" s="5" t="s">
        <v>6736</v>
      </c>
      <c r="B2039" s="5" t="s">
        <v>6737</v>
      </c>
      <c r="C2039" s="5" t="s">
        <v>4348</v>
      </c>
      <c r="D2039" s="54">
        <f t="shared" si="93"/>
        <v>57.2</v>
      </c>
      <c r="E2039" s="54">
        <f t="shared" si="94"/>
        <v>52.8</v>
      </c>
      <c r="F2039" s="54">
        <f t="shared" si="95"/>
        <v>61.599999999999994</v>
      </c>
    </row>
    <row r="2040" spans="1:6" ht="24">
      <c r="A2040" s="4" t="s">
        <v>6738</v>
      </c>
      <c r="B2040" s="4" t="s">
        <v>6739</v>
      </c>
      <c r="C2040" s="4" t="s">
        <v>4348</v>
      </c>
      <c r="D2040" s="54">
        <f t="shared" si="93"/>
        <v>57.2</v>
      </c>
      <c r="E2040" s="54">
        <f t="shared" si="94"/>
        <v>52.8</v>
      </c>
      <c r="F2040" s="54">
        <f t="shared" si="95"/>
        <v>61.599999999999994</v>
      </c>
    </row>
    <row r="2041" spans="1:6" ht="24">
      <c r="A2041" s="5" t="s">
        <v>6740</v>
      </c>
      <c r="B2041" s="5" t="s">
        <v>6741</v>
      </c>
      <c r="C2041" s="5" t="s">
        <v>4348</v>
      </c>
      <c r="D2041" s="54">
        <f t="shared" si="93"/>
        <v>57.2</v>
      </c>
      <c r="E2041" s="54">
        <f t="shared" si="94"/>
        <v>52.8</v>
      </c>
      <c r="F2041" s="54">
        <f t="shared" si="95"/>
        <v>61.599999999999994</v>
      </c>
    </row>
    <row r="2042" spans="1:6" ht="24">
      <c r="A2042" s="4" t="s">
        <v>6742</v>
      </c>
      <c r="B2042" s="4" t="s">
        <v>6743</v>
      </c>
      <c r="C2042" s="4" t="s">
        <v>4348</v>
      </c>
      <c r="D2042" s="54">
        <f t="shared" si="93"/>
        <v>57.2</v>
      </c>
      <c r="E2042" s="54">
        <f t="shared" si="94"/>
        <v>52.8</v>
      </c>
      <c r="F2042" s="54">
        <f t="shared" si="95"/>
        <v>61.599999999999994</v>
      </c>
    </row>
    <row r="2043" spans="1:6" ht="24">
      <c r="A2043" s="5" t="s">
        <v>6744</v>
      </c>
      <c r="B2043" s="5" t="s">
        <v>6745</v>
      </c>
      <c r="C2043" s="5" t="s">
        <v>4348</v>
      </c>
      <c r="D2043" s="54">
        <f t="shared" si="93"/>
        <v>57.2</v>
      </c>
      <c r="E2043" s="54">
        <f t="shared" si="94"/>
        <v>52.8</v>
      </c>
      <c r="F2043" s="54">
        <f t="shared" si="95"/>
        <v>61.599999999999994</v>
      </c>
    </row>
    <row r="2044" spans="1:6" ht="24">
      <c r="A2044" s="4" t="s">
        <v>6746</v>
      </c>
      <c r="B2044" s="4" t="s">
        <v>6747</v>
      </c>
      <c r="C2044" s="4" t="s">
        <v>4348</v>
      </c>
      <c r="D2044" s="54">
        <f t="shared" si="93"/>
        <v>57.2</v>
      </c>
      <c r="E2044" s="54">
        <f t="shared" si="94"/>
        <v>52.8</v>
      </c>
      <c r="F2044" s="54">
        <f t="shared" si="95"/>
        <v>61.599999999999994</v>
      </c>
    </row>
    <row r="2045" spans="1:6" ht="24">
      <c r="A2045" s="5" t="s">
        <v>6748</v>
      </c>
      <c r="B2045" s="5" t="s">
        <v>6749</v>
      </c>
      <c r="C2045" s="5" t="s">
        <v>4348</v>
      </c>
      <c r="D2045" s="54">
        <f t="shared" si="93"/>
        <v>57.2</v>
      </c>
      <c r="E2045" s="54">
        <f t="shared" si="94"/>
        <v>52.8</v>
      </c>
      <c r="F2045" s="54">
        <f t="shared" si="95"/>
        <v>61.599999999999994</v>
      </c>
    </row>
    <row r="2046" spans="1:6" ht="24">
      <c r="A2046" s="4" t="s">
        <v>6750</v>
      </c>
      <c r="B2046" s="4" t="s">
        <v>6751</v>
      </c>
      <c r="C2046" s="4" t="s">
        <v>4348</v>
      </c>
      <c r="D2046" s="54">
        <f t="shared" si="93"/>
        <v>57.2</v>
      </c>
      <c r="E2046" s="54">
        <f t="shared" si="94"/>
        <v>52.8</v>
      </c>
      <c r="F2046" s="54">
        <f t="shared" si="95"/>
        <v>61.599999999999994</v>
      </c>
    </row>
    <row r="2047" spans="1:6" ht="24">
      <c r="A2047" s="5" t="s">
        <v>6752</v>
      </c>
      <c r="B2047" s="5" t="s">
        <v>6753</v>
      </c>
      <c r="C2047" s="5" t="s">
        <v>4348</v>
      </c>
      <c r="D2047" s="54">
        <f t="shared" si="93"/>
        <v>57.2</v>
      </c>
      <c r="E2047" s="54">
        <f t="shared" si="94"/>
        <v>52.8</v>
      </c>
      <c r="F2047" s="54">
        <f t="shared" si="95"/>
        <v>61.599999999999994</v>
      </c>
    </row>
    <row r="2048" spans="1:6" ht="24">
      <c r="A2048" s="4" t="s">
        <v>6754</v>
      </c>
      <c r="B2048" s="4" t="s">
        <v>6755</v>
      </c>
      <c r="C2048" s="4" t="s">
        <v>4348</v>
      </c>
      <c r="D2048" s="54">
        <f t="shared" si="93"/>
        <v>57.2</v>
      </c>
      <c r="E2048" s="54">
        <f t="shared" si="94"/>
        <v>52.8</v>
      </c>
      <c r="F2048" s="54">
        <f t="shared" si="95"/>
        <v>61.599999999999994</v>
      </c>
    </row>
    <row r="2049" spans="1:6" ht="24">
      <c r="A2049" s="5" t="s">
        <v>6756</v>
      </c>
      <c r="B2049" s="5" t="s">
        <v>6757</v>
      </c>
      <c r="C2049" s="5" t="s">
        <v>4348</v>
      </c>
      <c r="D2049" s="54">
        <f t="shared" si="93"/>
        <v>57.2</v>
      </c>
      <c r="E2049" s="54">
        <f t="shared" si="94"/>
        <v>52.8</v>
      </c>
      <c r="F2049" s="54">
        <f t="shared" si="95"/>
        <v>61.599999999999994</v>
      </c>
    </row>
    <row r="2050" spans="1:6" ht="24">
      <c r="A2050" s="4" t="s">
        <v>6758</v>
      </c>
      <c r="B2050" s="4" t="s">
        <v>6759</v>
      </c>
      <c r="C2050" s="4" t="s">
        <v>4348</v>
      </c>
      <c r="D2050" s="54">
        <f t="shared" si="93"/>
        <v>57.2</v>
      </c>
      <c r="E2050" s="54">
        <f t="shared" si="94"/>
        <v>52.8</v>
      </c>
      <c r="F2050" s="54">
        <f t="shared" si="95"/>
        <v>61.599999999999994</v>
      </c>
    </row>
    <row r="2051" spans="1:6" ht="24">
      <c r="A2051" s="5" t="s">
        <v>6760</v>
      </c>
      <c r="B2051" s="5" t="s">
        <v>6761</v>
      </c>
      <c r="C2051" s="5" t="s">
        <v>2488</v>
      </c>
      <c r="D2051" s="54">
        <f t="shared" ref="D2051:D2105" si="96">C2051*0.65</f>
        <v>85.8</v>
      </c>
      <c r="E2051" s="54">
        <f t="shared" ref="E2051:E2105" si="97">C2051*0.6</f>
        <v>79.2</v>
      </c>
      <c r="F2051" s="54">
        <f t="shared" ref="F2051:F2105" si="98">C2051*0.7</f>
        <v>92.399999999999991</v>
      </c>
    </row>
    <row r="2052" spans="1:6" ht="24">
      <c r="A2052" s="4" t="s">
        <v>6762</v>
      </c>
      <c r="B2052" s="4" t="s">
        <v>6763</v>
      </c>
      <c r="C2052" s="4" t="s">
        <v>4348</v>
      </c>
      <c r="D2052" s="54">
        <f t="shared" si="96"/>
        <v>57.2</v>
      </c>
      <c r="E2052" s="54">
        <f t="shared" si="97"/>
        <v>52.8</v>
      </c>
      <c r="F2052" s="54">
        <f t="shared" si="98"/>
        <v>61.599999999999994</v>
      </c>
    </row>
    <row r="2053" spans="1:6" ht="24">
      <c r="A2053" s="5" t="s">
        <v>6764</v>
      </c>
      <c r="B2053" s="5" t="s">
        <v>6765</v>
      </c>
      <c r="C2053" s="5" t="s">
        <v>2488</v>
      </c>
      <c r="D2053" s="54">
        <f t="shared" si="96"/>
        <v>85.8</v>
      </c>
      <c r="E2053" s="54">
        <f t="shared" si="97"/>
        <v>79.2</v>
      </c>
      <c r="F2053" s="54">
        <f t="shared" si="98"/>
        <v>92.399999999999991</v>
      </c>
    </row>
    <row r="2054" spans="1:6" ht="24">
      <c r="A2054" s="4" t="s">
        <v>6766</v>
      </c>
      <c r="B2054" s="4" t="s">
        <v>6767</v>
      </c>
      <c r="C2054" s="4" t="s">
        <v>4348</v>
      </c>
      <c r="D2054" s="54">
        <f t="shared" si="96"/>
        <v>57.2</v>
      </c>
      <c r="E2054" s="54">
        <f t="shared" si="97"/>
        <v>52.8</v>
      </c>
      <c r="F2054" s="54">
        <f t="shared" si="98"/>
        <v>61.599999999999994</v>
      </c>
    </row>
    <row r="2055" spans="1:6" ht="24">
      <c r="A2055" s="5" t="s">
        <v>6768</v>
      </c>
      <c r="B2055" s="5" t="s">
        <v>6769</v>
      </c>
      <c r="C2055" s="5" t="s">
        <v>2488</v>
      </c>
      <c r="D2055" s="54">
        <f t="shared" si="96"/>
        <v>85.8</v>
      </c>
      <c r="E2055" s="54">
        <f t="shared" si="97"/>
        <v>79.2</v>
      </c>
      <c r="F2055" s="54">
        <f t="shared" si="98"/>
        <v>92.399999999999991</v>
      </c>
    </row>
    <row r="2056" spans="1:6" ht="24">
      <c r="A2056" s="4" t="s">
        <v>6770</v>
      </c>
      <c r="B2056" s="4" t="s">
        <v>6771</v>
      </c>
      <c r="C2056" s="4" t="s">
        <v>4348</v>
      </c>
      <c r="D2056" s="54">
        <f t="shared" si="96"/>
        <v>57.2</v>
      </c>
      <c r="E2056" s="54">
        <f t="shared" si="97"/>
        <v>52.8</v>
      </c>
      <c r="F2056" s="54">
        <f t="shared" si="98"/>
        <v>61.599999999999994</v>
      </c>
    </row>
    <row r="2057" spans="1:6" ht="24">
      <c r="A2057" s="5" t="s">
        <v>6772</v>
      </c>
      <c r="B2057" s="5" t="s">
        <v>6773</v>
      </c>
      <c r="C2057" s="5" t="s">
        <v>2488</v>
      </c>
      <c r="D2057" s="54">
        <f t="shared" si="96"/>
        <v>85.8</v>
      </c>
      <c r="E2057" s="54">
        <f t="shared" si="97"/>
        <v>79.2</v>
      </c>
      <c r="F2057" s="54">
        <f t="shared" si="98"/>
        <v>92.399999999999991</v>
      </c>
    </row>
    <row r="2058" spans="1:6" ht="24">
      <c r="A2058" s="4" t="s">
        <v>6774</v>
      </c>
      <c r="B2058" s="4" t="s">
        <v>6775</v>
      </c>
      <c r="C2058" s="4" t="s">
        <v>4348</v>
      </c>
      <c r="D2058" s="54">
        <f t="shared" si="96"/>
        <v>57.2</v>
      </c>
      <c r="E2058" s="54">
        <f t="shared" si="97"/>
        <v>52.8</v>
      </c>
      <c r="F2058" s="54">
        <f t="shared" si="98"/>
        <v>61.599999999999994</v>
      </c>
    </row>
    <row r="2059" spans="1:6" ht="24">
      <c r="A2059" s="5" t="s">
        <v>6776</v>
      </c>
      <c r="B2059" s="5" t="s">
        <v>6777</v>
      </c>
      <c r="C2059" s="5" t="s">
        <v>2488</v>
      </c>
      <c r="D2059" s="54">
        <f t="shared" si="96"/>
        <v>85.8</v>
      </c>
      <c r="E2059" s="54">
        <f t="shared" si="97"/>
        <v>79.2</v>
      </c>
      <c r="F2059" s="54">
        <f t="shared" si="98"/>
        <v>92.399999999999991</v>
      </c>
    </row>
    <row r="2060" spans="1:6" ht="24">
      <c r="A2060" s="4" t="s">
        <v>6778</v>
      </c>
      <c r="B2060" s="4" t="s">
        <v>6779</v>
      </c>
      <c r="C2060" s="4" t="s">
        <v>2488</v>
      </c>
      <c r="D2060" s="54">
        <f t="shared" si="96"/>
        <v>85.8</v>
      </c>
      <c r="E2060" s="54">
        <f t="shared" si="97"/>
        <v>79.2</v>
      </c>
      <c r="F2060" s="54">
        <f t="shared" si="98"/>
        <v>92.399999999999991</v>
      </c>
    </row>
    <row r="2061" spans="1:6" ht="24">
      <c r="A2061" s="5" t="s">
        <v>6780</v>
      </c>
      <c r="B2061" s="5" t="s">
        <v>6781</v>
      </c>
      <c r="C2061" s="5" t="s">
        <v>2488</v>
      </c>
      <c r="D2061" s="54">
        <f t="shared" si="96"/>
        <v>85.8</v>
      </c>
      <c r="E2061" s="54">
        <f t="shared" si="97"/>
        <v>79.2</v>
      </c>
      <c r="F2061" s="54">
        <f t="shared" si="98"/>
        <v>92.399999999999991</v>
      </c>
    </row>
    <row r="2062" spans="1:6" ht="24">
      <c r="A2062" s="4" t="s">
        <v>6782</v>
      </c>
      <c r="B2062" s="4" t="s">
        <v>6783</v>
      </c>
      <c r="C2062" s="4" t="s">
        <v>2488</v>
      </c>
      <c r="D2062" s="54">
        <f t="shared" si="96"/>
        <v>85.8</v>
      </c>
      <c r="E2062" s="54">
        <f t="shared" si="97"/>
        <v>79.2</v>
      </c>
      <c r="F2062" s="54">
        <f t="shared" si="98"/>
        <v>92.399999999999991</v>
      </c>
    </row>
    <row r="2063" spans="1:6" ht="24">
      <c r="A2063" s="5" t="s">
        <v>6784</v>
      </c>
      <c r="B2063" s="5" t="s">
        <v>6785</v>
      </c>
      <c r="C2063" s="5" t="s">
        <v>2488</v>
      </c>
      <c r="D2063" s="54">
        <f t="shared" si="96"/>
        <v>85.8</v>
      </c>
      <c r="E2063" s="54">
        <f t="shared" si="97"/>
        <v>79.2</v>
      </c>
      <c r="F2063" s="54">
        <f t="shared" si="98"/>
        <v>92.399999999999991</v>
      </c>
    </row>
    <row r="2064" spans="1:6" ht="24">
      <c r="A2064" s="4" t="s">
        <v>6786</v>
      </c>
      <c r="B2064" s="4" t="s">
        <v>6787</v>
      </c>
      <c r="C2064" s="4" t="s">
        <v>2488</v>
      </c>
      <c r="D2064" s="54">
        <f t="shared" si="96"/>
        <v>85.8</v>
      </c>
      <c r="E2064" s="54">
        <f t="shared" si="97"/>
        <v>79.2</v>
      </c>
      <c r="F2064" s="54">
        <f t="shared" si="98"/>
        <v>92.399999999999991</v>
      </c>
    </row>
    <row r="2065" spans="1:6">
      <c r="A2065" s="5" t="s">
        <v>6788</v>
      </c>
      <c r="B2065" s="5" t="s">
        <v>6789</v>
      </c>
      <c r="C2065" s="5" t="s">
        <v>2639</v>
      </c>
      <c r="D2065" s="54" t="e">
        <f t="shared" si="96"/>
        <v>#VALUE!</v>
      </c>
      <c r="E2065" s="54" t="e">
        <f t="shared" si="97"/>
        <v>#VALUE!</v>
      </c>
      <c r="F2065" s="54" t="e">
        <f t="shared" si="98"/>
        <v>#VALUE!</v>
      </c>
    </row>
    <row r="2066" spans="1:6">
      <c r="A2066" s="4" t="s">
        <v>6790</v>
      </c>
      <c r="B2066" s="4" t="s">
        <v>6791</v>
      </c>
      <c r="C2066" s="4" t="s">
        <v>2639</v>
      </c>
      <c r="D2066" s="54" t="e">
        <f t="shared" si="96"/>
        <v>#VALUE!</v>
      </c>
      <c r="E2066" s="54" t="e">
        <f t="shared" si="97"/>
        <v>#VALUE!</v>
      </c>
      <c r="F2066" s="54" t="e">
        <f t="shared" si="98"/>
        <v>#VALUE!</v>
      </c>
    </row>
    <row r="2067" spans="1:6">
      <c r="A2067" s="5" t="s">
        <v>6792</v>
      </c>
      <c r="B2067" s="5" t="s">
        <v>6793</v>
      </c>
      <c r="C2067" s="5" t="s">
        <v>2639</v>
      </c>
      <c r="D2067" s="54" t="e">
        <f t="shared" si="96"/>
        <v>#VALUE!</v>
      </c>
      <c r="E2067" s="54" t="e">
        <f t="shared" si="97"/>
        <v>#VALUE!</v>
      </c>
      <c r="F2067" s="54" t="e">
        <f t="shared" si="98"/>
        <v>#VALUE!</v>
      </c>
    </row>
    <row r="2068" spans="1:6">
      <c r="A2068" s="4" t="s">
        <v>6794</v>
      </c>
      <c r="B2068" s="4" t="s">
        <v>6795</v>
      </c>
      <c r="C2068" s="4" t="s">
        <v>2639</v>
      </c>
      <c r="D2068" s="54" t="e">
        <f t="shared" si="96"/>
        <v>#VALUE!</v>
      </c>
      <c r="E2068" s="54" t="e">
        <f t="shared" si="97"/>
        <v>#VALUE!</v>
      </c>
      <c r="F2068" s="54" t="e">
        <f t="shared" si="98"/>
        <v>#VALUE!</v>
      </c>
    </row>
    <row r="2069" spans="1:6" ht="24">
      <c r="A2069" s="5" t="s">
        <v>6796</v>
      </c>
      <c r="B2069" s="5" t="s">
        <v>6797</v>
      </c>
      <c r="C2069" s="5" t="s">
        <v>2639</v>
      </c>
      <c r="D2069" s="54" t="e">
        <f t="shared" si="96"/>
        <v>#VALUE!</v>
      </c>
      <c r="E2069" s="54" t="e">
        <f t="shared" si="97"/>
        <v>#VALUE!</v>
      </c>
      <c r="F2069" s="54" t="e">
        <f t="shared" si="98"/>
        <v>#VALUE!</v>
      </c>
    </row>
    <row r="2070" spans="1:6" ht="24">
      <c r="A2070" s="4" t="s">
        <v>6798</v>
      </c>
      <c r="B2070" s="4" t="s">
        <v>6799</v>
      </c>
      <c r="C2070" s="4" t="s">
        <v>2639</v>
      </c>
      <c r="D2070" s="54" t="e">
        <f t="shared" si="96"/>
        <v>#VALUE!</v>
      </c>
      <c r="E2070" s="54" t="e">
        <f t="shared" si="97"/>
        <v>#VALUE!</v>
      </c>
      <c r="F2070" s="54" t="e">
        <f t="shared" si="98"/>
        <v>#VALUE!</v>
      </c>
    </row>
    <row r="2071" spans="1:6" ht="24">
      <c r="A2071" s="5" t="s">
        <v>6800</v>
      </c>
      <c r="B2071" s="5" t="s">
        <v>6801</v>
      </c>
      <c r="C2071" s="5" t="s">
        <v>2639</v>
      </c>
      <c r="D2071" s="54" t="e">
        <f t="shared" si="96"/>
        <v>#VALUE!</v>
      </c>
      <c r="E2071" s="54" t="e">
        <f t="shared" si="97"/>
        <v>#VALUE!</v>
      </c>
      <c r="F2071" s="54" t="e">
        <f t="shared" si="98"/>
        <v>#VALUE!</v>
      </c>
    </row>
    <row r="2072" spans="1:6">
      <c r="A2072" s="4" t="s">
        <v>6802</v>
      </c>
      <c r="B2072" s="4" t="s">
        <v>6803</v>
      </c>
      <c r="C2072" s="4" t="s">
        <v>2639</v>
      </c>
      <c r="D2072" s="54" t="e">
        <f t="shared" si="96"/>
        <v>#VALUE!</v>
      </c>
      <c r="E2072" s="54" t="e">
        <f t="shared" si="97"/>
        <v>#VALUE!</v>
      </c>
      <c r="F2072" s="54" t="e">
        <f t="shared" si="98"/>
        <v>#VALUE!</v>
      </c>
    </row>
    <row r="2073" spans="1:6">
      <c r="A2073" s="5" t="s">
        <v>6804</v>
      </c>
      <c r="B2073" s="5" t="s">
        <v>6805</v>
      </c>
      <c r="C2073" s="5" t="s">
        <v>2639</v>
      </c>
      <c r="D2073" s="54" t="e">
        <f t="shared" si="96"/>
        <v>#VALUE!</v>
      </c>
      <c r="E2073" s="54" t="e">
        <f t="shared" si="97"/>
        <v>#VALUE!</v>
      </c>
      <c r="F2073" s="54" t="e">
        <f t="shared" si="98"/>
        <v>#VALUE!</v>
      </c>
    </row>
    <row r="2074" spans="1:6">
      <c r="A2074" s="4" t="s">
        <v>6806</v>
      </c>
      <c r="B2074" s="4" t="s">
        <v>6807</v>
      </c>
      <c r="C2074" s="4" t="s">
        <v>2639</v>
      </c>
      <c r="D2074" s="54" t="e">
        <f t="shared" si="96"/>
        <v>#VALUE!</v>
      </c>
      <c r="E2074" s="54" t="e">
        <f t="shared" si="97"/>
        <v>#VALUE!</v>
      </c>
      <c r="F2074" s="54" t="e">
        <f t="shared" si="98"/>
        <v>#VALUE!</v>
      </c>
    </row>
    <row r="2075" spans="1:6">
      <c r="A2075" s="5" t="s">
        <v>6808</v>
      </c>
      <c r="B2075" s="5" t="s">
        <v>6809</v>
      </c>
      <c r="C2075" s="5" t="s">
        <v>2639</v>
      </c>
      <c r="D2075" s="54" t="e">
        <f t="shared" si="96"/>
        <v>#VALUE!</v>
      </c>
      <c r="E2075" s="54" t="e">
        <f t="shared" si="97"/>
        <v>#VALUE!</v>
      </c>
      <c r="F2075" s="54" t="e">
        <f t="shared" si="98"/>
        <v>#VALUE!</v>
      </c>
    </row>
    <row r="2076" spans="1:6">
      <c r="A2076" s="4" t="s">
        <v>6810</v>
      </c>
      <c r="B2076" s="4" t="s">
        <v>6811</v>
      </c>
      <c r="C2076" s="4" t="s">
        <v>2639</v>
      </c>
      <c r="D2076" s="54" t="e">
        <f t="shared" si="96"/>
        <v>#VALUE!</v>
      </c>
      <c r="E2076" s="54" t="e">
        <f t="shared" si="97"/>
        <v>#VALUE!</v>
      </c>
      <c r="F2076" s="54" t="e">
        <f t="shared" si="98"/>
        <v>#VALUE!</v>
      </c>
    </row>
    <row r="2077" spans="1:6">
      <c r="A2077" s="5" t="s">
        <v>6812</v>
      </c>
      <c r="B2077" s="5" t="s">
        <v>6813</v>
      </c>
      <c r="C2077" s="5" t="s">
        <v>2639</v>
      </c>
      <c r="D2077" s="54" t="e">
        <f t="shared" si="96"/>
        <v>#VALUE!</v>
      </c>
      <c r="E2077" s="54" t="e">
        <f t="shared" si="97"/>
        <v>#VALUE!</v>
      </c>
      <c r="F2077" s="54" t="e">
        <f t="shared" si="98"/>
        <v>#VALUE!</v>
      </c>
    </row>
    <row r="2078" spans="1:6" ht="24">
      <c r="A2078" s="4" t="s">
        <v>6814</v>
      </c>
      <c r="B2078" s="4" t="s">
        <v>6815</v>
      </c>
      <c r="C2078" s="4" t="s">
        <v>2639</v>
      </c>
      <c r="D2078" s="54" t="e">
        <f t="shared" si="96"/>
        <v>#VALUE!</v>
      </c>
      <c r="E2078" s="54" t="e">
        <f t="shared" si="97"/>
        <v>#VALUE!</v>
      </c>
      <c r="F2078" s="54" t="e">
        <f t="shared" si="98"/>
        <v>#VALUE!</v>
      </c>
    </row>
    <row r="2079" spans="1:6" ht="24">
      <c r="A2079" s="5" t="s">
        <v>6816</v>
      </c>
      <c r="B2079" s="5" t="s">
        <v>6817</v>
      </c>
      <c r="C2079" s="5" t="s">
        <v>2639</v>
      </c>
      <c r="D2079" s="54" t="e">
        <f t="shared" si="96"/>
        <v>#VALUE!</v>
      </c>
      <c r="E2079" s="54" t="e">
        <f t="shared" si="97"/>
        <v>#VALUE!</v>
      </c>
      <c r="F2079" s="54" t="e">
        <f t="shared" si="98"/>
        <v>#VALUE!</v>
      </c>
    </row>
    <row r="2080" spans="1:6" ht="24">
      <c r="A2080" s="4" t="s">
        <v>6818</v>
      </c>
      <c r="B2080" s="4" t="s">
        <v>6819</v>
      </c>
      <c r="C2080" s="4" t="s">
        <v>2639</v>
      </c>
      <c r="D2080" s="54" t="e">
        <f t="shared" si="96"/>
        <v>#VALUE!</v>
      </c>
      <c r="E2080" s="54" t="e">
        <f t="shared" si="97"/>
        <v>#VALUE!</v>
      </c>
      <c r="F2080" s="54" t="e">
        <f t="shared" si="98"/>
        <v>#VALUE!</v>
      </c>
    </row>
    <row r="2081" spans="1:6" ht="24">
      <c r="A2081" s="5" t="s">
        <v>6820</v>
      </c>
      <c r="B2081" s="5" t="s">
        <v>6821</v>
      </c>
      <c r="C2081" s="5" t="s">
        <v>2639</v>
      </c>
      <c r="D2081" s="54" t="e">
        <f t="shared" si="96"/>
        <v>#VALUE!</v>
      </c>
      <c r="E2081" s="54" t="e">
        <f t="shared" si="97"/>
        <v>#VALUE!</v>
      </c>
      <c r="F2081" s="54" t="e">
        <f t="shared" si="98"/>
        <v>#VALUE!</v>
      </c>
    </row>
    <row r="2082" spans="1:6" ht="24">
      <c r="A2082" s="4" t="s">
        <v>6822</v>
      </c>
      <c r="B2082" s="4" t="s">
        <v>6823</v>
      </c>
      <c r="C2082" s="4" t="s">
        <v>2639</v>
      </c>
      <c r="D2082" s="54" t="e">
        <f t="shared" si="96"/>
        <v>#VALUE!</v>
      </c>
      <c r="E2082" s="54" t="e">
        <f t="shared" si="97"/>
        <v>#VALUE!</v>
      </c>
      <c r="F2082" s="54" t="e">
        <f t="shared" si="98"/>
        <v>#VALUE!</v>
      </c>
    </row>
    <row r="2083" spans="1:6" ht="24">
      <c r="A2083" s="5" t="s">
        <v>6824</v>
      </c>
      <c r="B2083" s="5" t="s">
        <v>6825</v>
      </c>
      <c r="C2083" s="5" t="s">
        <v>2639</v>
      </c>
      <c r="D2083" s="54" t="e">
        <f t="shared" si="96"/>
        <v>#VALUE!</v>
      </c>
      <c r="E2083" s="54" t="e">
        <f t="shared" si="97"/>
        <v>#VALUE!</v>
      </c>
      <c r="F2083" s="54" t="e">
        <f t="shared" si="98"/>
        <v>#VALUE!</v>
      </c>
    </row>
    <row r="2084" spans="1:6" ht="24">
      <c r="A2084" s="4" t="s">
        <v>6826</v>
      </c>
      <c r="B2084" s="4" t="s">
        <v>6827</v>
      </c>
      <c r="C2084" s="4" t="s">
        <v>2639</v>
      </c>
      <c r="D2084" s="54" t="e">
        <f t="shared" si="96"/>
        <v>#VALUE!</v>
      </c>
      <c r="E2084" s="54" t="e">
        <f t="shared" si="97"/>
        <v>#VALUE!</v>
      </c>
      <c r="F2084" s="54" t="e">
        <f t="shared" si="98"/>
        <v>#VALUE!</v>
      </c>
    </row>
    <row r="2085" spans="1:6" ht="24">
      <c r="A2085" s="5" t="s">
        <v>6828</v>
      </c>
      <c r="B2085" s="5" t="s">
        <v>6829</v>
      </c>
      <c r="C2085" s="5" t="s">
        <v>2639</v>
      </c>
      <c r="D2085" s="54" t="e">
        <f t="shared" si="96"/>
        <v>#VALUE!</v>
      </c>
      <c r="E2085" s="54" t="e">
        <f t="shared" si="97"/>
        <v>#VALUE!</v>
      </c>
      <c r="F2085" s="54" t="e">
        <f t="shared" si="98"/>
        <v>#VALUE!</v>
      </c>
    </row>
    <row r="2086" spans="1:6" ht="24">
      <c r="A2086" s="4" t="s">
        <v>6830</v>
      </c>
      <c r="B2086" s="4" t="s">
        <v>6831</v>
      </c>
      <c r="C2086" s="4" t="s">
        <v>2639</v>
      </c>
      <c r="D2086" s="54" t="e">
        <f t="shared" si="96"/>
        <v>#VALUE!</v>
      </c>
      <c r="E2086" s="54" t="e">
        <f t="shared" si="97"/>
        <v>#VALUE!</v>
      </c>
      <c r="F2086" s="54" t="e">
        <f t="shared" si="98"/>
        <v>#VALUE!</v>
      </c>
    </row>
    <row r="2087" spans="1:6" ht="24">
      <c r="A2087" s="5" t="s">
        <v>6832</v>
      </c>
      <c r="B2087" s="5" t="s">
        <v>6833</v>
      </c>
      <c r="C2087" s="5" t="s">
        <v>2639</v>
      </c>
      <c r="D2087" s="54" t="e">
        <f t="shared" si="96"/>
        <v>#VALUE!</v>
      </c>
      <c r="E2087" s="54" t="e">
        <f t="shared" si="97"/>
        <v>#VALUE!</v>
      </c>
      <c r="F2087" s="54" t="e">
        <f t="shared" si="98"/>
        <v>#VALUE!</v>
      </c>
    </row>
    <row r="2088" spans="1:6" ht="24">
      <c r="A2088" s="4" t="s">
        <v>6834</v>
      </c>
      <c r="B2088" s="4" t="s">
        <v>6835</v>
      </c>
      <c r="C2088" s="4" t="s">
        <v>2639</v>
      </c>
      <c r="D2088" s="54" t="e">
        <f t="shared" si="96"/>
        <v>#VALUE!</v>
      </c>
      <c r="E2088" s="54" t="e">
        <f t="shared" si="97"/>
        <v>#VALUE!</v>
      </c>
      <c r="F2088" s="54" t="e">
        <f t="shared" si="98"/>
        <v>#VALUE!</v>
      </c>
    </row>
    <row r="2089" spans="1:6" ht="24">
      <c r="A2089" s="5" t="s">
        <v>6836</v>
      </c>
      <c r="B2089" s="5" t="s">
        <v>6837</v>
      </c>
      <c r="C2089" s="5" t="s">
        <v>2639</v>
      </c>
      <c r="D2089" s="54" t="e">
        <f t="shared" si="96"/>
        <v>#VALUE!</v>
      </c>
      <c r="E2089" s="54" t="e">
        <f t="shared" si="97"/>
        <v>#VALUE!</v>
      </c>
      <c r="F2089" s="54" t="e">
        <f t="shared" si="98"/>
        <v>#VALUE!</v>
      </c>
    </row>
    <row r="2090" spans="1:6" ht="24">
      <c r="A2090" s="4" t="s">
        <v>6838</v>
      </c>
      <c r="B2090" s="4" t="s">
        <v>6839</v>
      </c>
      <c r="C2090" s="4" t="s">
        <v>2639</v>
      </c>
      <c r="D2090" s="54" t="e">
        <f t="shared" si="96"/>
        <v>#VALUE!</v>
      </c>
      <c r="E2090" s="54" t="e">
        <f t="shared" si="97"/>
        <v>#VALUE!</v>
      </c>
      <c r="F2090" s="54" t="e">
        <f t="shared" si="98"/>
        <v>#VALUE!</v>
      </c>
    </row>
    <row r="2091" spans="1:6" ht="24">
      <c r="A2091" s="5" t="s">
        <v>6840</v>
      </c>
      <c r="B2091" s="5" t="s">
        <v>6841</v>
      </c>
      <c r="C2091" s="5" t="s">
        <v>2639</v>
      </c>
      <c r="D2091" s="54" t="e">
        <f t="shared" si="96"/>
        <v>#VALUE!</v>
      </c>
      <c r="E2091" s="54" t="e">
        <f t="shared" si="97"/>
        <v>#VALUE!</v>
      </c>
      <c r="F2091" s="54" t="e">
        <f t="shared" si="98"/>
        <v>#VALUE!</v>
      </c>
    </row>
    <row r="2092" spans="1:6" ht="24">
      <c r="A2092" s="4" t="s">
        <v>6842</v>
      </c>
      <c r="B2092" s="4" t="s">
        <v>6843</v>
      </c>
      <c r="C2092" s="4" t="s">
        <v>2639</v>
      </c>
      <c r="D2092" s="54" t="e">
        <f t="shared" si="96"/>
        <v>#VALUE!</v>
      </c>
      <c r="E2092" s="54" t="e">
        <f t="shared" si="97"/>
        <v>#VALUE!</v>
      </c>
      <c r="F2092" s="54" t="e">
        <f t="shared" si="98"/>
        <v>#VALUE!</v>
      </c>
    </row>
    <row r="2093" spans="1:6" ht="24">
      <c r="A2093" s="5" t="s">
        <v>6844</v>
      </c>
      <c r="B2093" s="5" t="s">
        <v>6845</v>
      </c>
      <c r="C2093" s="5" t="s">
        <v>2639</v>
      </c>
      <c r="D2093" s="54" t="e">
        <f t="shared" si="96"/>
        <v>#VALUE!</v>
      </c>
      <c r="E2093" s="54" t="e">
        <f t="shared" si="97"/>
        <v>#VALUE!</v>
      </c>
      <c r="F2093" s="54" t="e">
        <f t="shared" si="98"/>
        <v>#VALUE!</v>
      </c>
    </row>
    <row r="2094" spans="1:6" ht="24">
      <c r="A2094" s="4" t="s">
        <v>6846</v>
      </c>
      <c r="B2094" s="4" t="s">
        <v>6847</v>
      </c>
      <c r="C2094" s="4" t="s">
        <v>2639</v>
      </c>
      <c r="D2094" s="54" t="e">
        <f t="shared" si="96"/>
        <v>#VALUE!</v>
      </c>
      <c r="E2094" s="54" t="e">
        <f t="shared" si="97"/>
        <v>#VALUE!</v>
      </c>
      <c r="F2094" s="54" t="e">
        <f t="shared" si="98"/>
        <v>#VALUE!</v>
      </c>
    </row>
    <row r="2095" spans="1:6" ht="24">
      <c r="A2095" s="5" t="s">
        <v>6848</v>
      </c>
      <c r="B2095" s="5" t="s">
        <v>6849</v>
      </c>
      <c r="C2095" s="5" t="s">
        <v>2639</v>
      </c>
      <c r="D2095" s="54" t="e">
        <f t="shared" si="96"/>
        <v>#VALUE!</v>
      </c>
      <c r="E2095" s="54" t="e">
        <f t="shared" si="97"/>
        <v>#VALUE!</v>
      </c>
      <c r="F2095" s="54" t="e">
        <f t="shared" si="98"/>
        <v>#VALUE!</v>
      </c>
    </row>
    <row r="2096" spans="1:6">
      <c r="A2096" s="4" t="s">
        <v>6850</v>
      </c>
      <c r="B2096" s="4" t="s">
        <v>6851</v>
      </c>
      <c r="C2096" s="4" t="s">
        <v>3039</v>
      </c>
      <c r="D2096" s="54" t="e">
        <f t="shared" si="96"/>
        <v>#VALUE!</v>
      </c>
      <c r="E2096" s="54" t="e">
        <f t="shared" si="97"/>
        <v>#VALUE!</v>
      </c>
      <c r="F2096" s="54" t="e">
        <f t="shared" si="98"/>
        <v>#VALUE!</v>
      </c>
    </row>
    <row r="2097" spans="1:6">
      <c r="A2097" s="5" t="s">
        <v>6852</v>
      </c>
      <c r="B2097" s="5" t="s">
        <v>6853</v>
      </c>
      <c r="C2097" s="5" t="s">
        <v>3039</v>
      </c>
      <c r="D2097" s="54" t="e">
        <f t="shared" si="96"/>
        <v>#VALUE!</v>
      </c>
      <c r="E2097" s="54" t="e">
        <f t="shared" si="97"/>
        <v>#VALUE!</v>
      </c>
      <c r="F2097" s="54" t="e">
        <f t="shared" si="98"/>
        <v>#VALUE!</v>
      </c>
    </row>
    <row r="2098" spans="1:6">
      <c r="A2098" s="4" t="s">
        <v>6854</v>
      </c>
      <c r="B2098" s="4" t="s">
        <v>6855</v>
      </c>
      <c r="C2098" s="4" t="s">
        <v>2639</v>
      </c>
      <c r="D2098" s="54" t="e">
        <f t="shared" si="96"/>
        <v>#VALUE!</v>
      </c>
      <c r="E2098" s="54" t="e">
        <f t="shared" si="97"/>
        <v>#VALUE!</v>
      </c>
      <c r="F2098" s="54" t="e">
        <f t="shared" si="98"/>
        <v>#VALUE!</v>
      </c>
    </row>
    <row r="2099" spans="1:6" ht="24">
      <c r="A2099" s="5" t="s">
        <v>6856</v>
      </c>
      <c r="B2099" s="5" t="s">
        <v>6857</v>
      </c>
      <c r="C2099" s="5" t="s">
        <v>2639</v>
      </c>
      <c r="D2099" s="54" t="e">
        <f t="shared" si="96"/>
        <v>#VALUE!</v>
      </c>
      <c r="E2099" s="54" t="e">
        <f t="shared" si="97"/>
        <v>#VALUE!</v>
      </c>
      <c r="F2099" s="54" t="e">
        <f t="shared" si="98"/>
        <v>#VALUE!</v>
      </c>
    </row>
    <row r="2100" spans="1:6">
      <c r="A2100" s="4" t="s">
        <v>6858</v>
      </c>
      <c r="B2100" s="4" t="s">
        <v>6859</v>
      </c>
      <c r="C2100" s="4" t="s">
        <v>3039</v>
      </c>
      <c r="D2100" s="54" t="e">
        <f t="shared" si="96"/>
        <v>#VALUE!</v>
      </c>
      <c r="E2100" s="54" t="e">
        <f t="shared" si="97"/>
        <v>#VALUE!</v>
      </c>
      <c r="F2100" s="54" t="e">
        <f t="shared" si="98"/>
        <v>#VALUE!</v>
      </c>
    </row>
    <row r="2101" spans="1:6" ht="24">
      <c r="A2101" s="5" t="s">
        <v>6860</v>
      </c>
      <c r="B2101" s="5" t="s">
        <v>6861</v>
      </c>
      <c r="C2101" s="5" t="s">
        <v>2639</v>
      </c>
      <c r="D2101" s="54" t="e">
        <f t="shared" si="96"/>
        <v>#VALUE!</v>
      </c>
      <c r="E2101" s="54" t="e">
        <f t="shared" si="97"/>
        <v>#VALUE!</v>
      </c>
      <c r="F2101" s="54" t="e">
        <f t="shared" si="98"/>
        <v>#VALUE!</v>
      </c>
    </row>
    <row r="2102" spans="1:6" ht="24">
      <c r="A2102" s="4" t="s">
        <v>6862</v>
      </c>
      <c r="B2102" s="4" t="s">
        <v>6863</v>
      </c>
      <c r="C2102" s="4" t="s">
        <v>2639</v>
      </c>
      <c r="D2102" s="54" t="e">
        <f t="shared" si="96"/>
        <v>#VALUE!</v>
      </c>
      <c r="E2102" s="54" t="e">
        <f t="shared" si="97"/>
        <v>#VALUE!</v>
      </c>
      <c r="F2102" s="54" t="e">
        <f t="shared" si="98"/>
        <v>#VALUE!</v>
      </c>
    </row>
    <row r="2103" spans="1:6">
      <c r="A2103" s="5" t="s">
        <v>6864</v>
      </c>
      <c r="B2103" s="5" t="s">
        <v>6865</v>
      </c>
      <c r="C2103" s="5" t="s">
        <v>2639</v>
      </c>
      <c r="D2103" s="54" t="e">
        <f t="shared" si="96"/>
        <v>#VALUE!</v>
      </c>
      <c r="E2103" s="54" t="e">
        <f t="shared" si="97"/>
        <v>#VALUE!</v>
      </c>
      <c r="F2103" s="54" t="e">
        <f t="shared" si="98"/>
        <v>#VALUE!</v>
      </c>
    </row>
    <row r="2104" spans="1:6" ht="24">
      <c r="A2104" s="4" t="s">
        <v>6866</v>
      </c>
      <c r="B2104" s="4" t="s">
        <v>6867</v>
      </c>
      <c r="C2104" s="4" t="s">
        <v>3039</v>
      </c>
      <c r="D2104" s="54" t="e">
        <f t="shared" si="96"/>
        <v>#VALUE!</v>
      </c>
      <c r="E2104" s="54" t="e">
        <f t="shared" si="97"/>
        <v>#VALUE!</v>
      </c>
      <c r="F2104" s="54" t="e">
        <f t="shared" si="98"/>
        <v>#VALUE!</v>
      </c>
    </row>
    <row r="2105" spans="1:6" ht="24">
      <c r="A2105" s="5" t="s">
        <v>6868</v>
      </c>
      <c r="B2105" s="5" t="s">
        <v>6869</v>
      </c>
      <c r="C2105" s="5" t="s">
        <v>3039</v>
      </c>
      <c r="D2105" s="54" t="e">
        <f t="shared" si="96"/>
        <v>#VALUE!</v>
      </c>
      <c r="E2105" s="54" t="e">
        <f t="shared" si="97"/>
        <v>#VALUE!</v>
      </c>
      <c r="F2105" s="54" t="e">
        <f t="shared" si="98"/>
        <v>#VALUE!</v>
      </c>
    </row>
    <row r="2106" spans="1:6">
      <c r="A2106" s="6"/>
      <c r="B2106" s="6"/>
      <c r="C2106" s="6"/>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62A4C-9806-41EC-8CFE-3F45BA5D615F}">
  <dimension ref="A1:E1823"/>
  <sheetViews>
    <sheetView workbookViewId="0">
      <selection activeCell="F1820" sqref="F1820"/>
    </sheetView>
  </sheetViews>
  <sheetFormatPr defaultColWidth="8.85546875" defaultRowHeight="15"/>
  <cols>
    <col min="1" max="1" width="20.42578125" customWidth="1"/>
    <col min="2" max="2" width="31.28515625" customWidth="1"/>
    <col min="3" max="3" width="18.28515625" customWidth="1"/>
    <col min="4" max="4" width="31.42578125" customWidth="1"/>
    <col min="5" max="5" width="30.42578125" customWidth="1"/>
  </cols>
  <sheetData>
    <row r="1" spans="1:5">
      <c r="A1" s="58" t="s">
        <v>6870</v>
      </c>
      <c r="B1" s="59" t="s">
        <v>2423</v>
      </c>
      <c r="C1" s="60" t="s">
        <v>6871</v>
      </c>
      <c r="D1" t="s">
        <v>6872</v>
      </c>
      <c r="E1" t="s">
        <v>2427</v>
      </c>
    </row>
    <row r="2" spans="1:5">
      <c r="A2" s="61" t="s">
        <v>6873</v>
      </c>
      <c r="B2" s="62" t="s">
        <v>6874</v>
      </c>
      <c r="C2" s="64">
        <v>58</v>
      </c>
      <c r="D2" s="63">
        <f>C2*0.6</f>
        <v>34.799999999999997</v>
      </c>
      <c r="E2" s="63">
        <f>C2*0.65</f>
        <v>37.700000000000003</v>
      </c>
    </row>
    <row r="3" spans="1:5">
      <c r="A3" s="65" t="s">
        <v>6875</v>
      </c>
      <c r="B3" s="66" t="s">
        <v>6876</v>
      </c>
      <c r="C3" s="67">
        <v>58</v>
      </c>
      <c r="D3" s="63">
        <f t="shared" ref="D3:D66" si="0">C3*0.6</f>
        <v>34.799999999999997</v>
      </c>
      <c r="E3" s="63">
        <f t="shared" ref="E3:E66" si="1">C3*0.65</f>
        <v>37.700000000000003</v>
      </c>
    </row>
    <row r="4" spans="1:5">
      <c r="A4" s="61" t="s">
        <v>6877</v>
      </c>
      <c r="B4" s="62" t="s">
        <v>6878</v>
      </c>
      <c r="C4" s="64">
        <v>58</v>
      </c>
      <c r="D4" s="63">
        <f t="shared" si="0"/>
        <v>34.799999999999997</v>
      </c>
      <c r="E4" s="63">
        <f t="shared" si="1"/>
        <v>37.700000000000003</v>
      </c>
    </row>
    <row r="5" spans="1:5">
      <c r="A5" s="65" t="s">
        <v>6879</v>
      </c>
      <c r="B5" s="66" t="s">
        <v>6880</v>
      </c>
      <c r="C5" s="67">
        <v>58</v>
      </c>
      <c r="D5" s="63">
        <f t="shared" si="0"/>
        <v>34.799999999999997</v>
      </c>
      <c r="E5" s="63">
        <f t="shared" si="1"/>
        <v>37.700000000000003</v>
      </c>
    </row>
    <row r="6" spans="1:5">
      <c r="A6" s="61" t="s">
        <v>6881</v>
      </c>
      <c r="B6" s="62" t="s">
        <v>6882</v>
      </c>
      <c r="C6" s="64">
        <v>920</v>
      </c>
      <c r="D6" s="63">
        <f t="shared" si="0"/>
        <v>552</v>
      </c>
      <c r="E6" s="63">
        <f t="shared" si="1"/>
        <v>598</v>
      </c>
    </row>
    <row r="7" spans="1:5">
      <c r="A7" s="65" t="s">
        <v>6883</v>
      </c>
      <c r="B7" s="66" t="s">
        <v>6884</v>
      </c>
      <c r="C7" s="67">
        <v>104</v>
      </c>
      <c r="D7" s="63">
        <f t="shared" si="0"/>
        <v>62.4</v>
      </c>
      <c r="E7" s="63">
        <f t="shared" si="1"/>
        <v>67.600000000000009</v>
      </c>
    </row>
    <row r="8" spans="1:5">
      <c r="A8" s="61" t="s">
        <v>6885</v>
      </c>
      <c r="B8" s="62" t="s">
        <v>6886</v>
      </c>
      <c r="C8" s="64">
        <v>104</v>
      </c>
      <c r="D8" s="63">
        <f t="shared" si="0"/>
        <v>62.4</v>
      </c>
      <c r="E8" s="63">
        <f t="shared" si="1"/>
        <v>67.600000000000009</v>
      </c>
    </row>
    <row r="9" spans="1:5">
      <c r="A9" s="65" t="s">
        <v>6887</v>
      </c>
      <c r="B9" s="66" t="s">
        <v>6874</v>
      </c>
      <c r="C9" s="67">
        <v>58</v>
      </c>
      <c r="D9" s="63">
        <f t="shared" si="0"/>
        <v>34.799999999999997</v>
      </c>
      <c r="E9" s="63">
        <f t="shared" si="1"/>
        <v>37.700000000000003</v>
      </c>
    </row>
    <row r="10" spans="1:5">
      <c r="A10" s="61" t="s">
        <v>6888</v>
      </c>
      <c r="B10" s="62" t="s">
        <v>6876</v>
      </c>
      <c r="C10" s="64">
        <v>58</v>
      </c>
      <c r="D10" s="63">
        <f t="shared" si="0"/>
        <v>34.799999999999997</v>
      </c>
      <c r="E10" s="63">
        <f t="shared" si="1"/>
        <v>37.700000000000003</v>
      </c>
    </row>
    <row r="11" spans="1:5">
      <c r="A11" s="65" t="s">
        <v>6889</v>
      </c>
      <c r="B11" s="66" t="s">
        <v>6890</v>
      </c>
      <c r="C11" s="67">
        <v>82</v>
      </c>
      <c r="D11" s="63">
        <f t="shared" si="0"/>
        <v>49.199999999999996</v>
      </c>
      <c r="E11" s="63">
        <f t="shared" si="1"/>
        <v>53.300000000000004</v>
      </c>
    </row>
    <row r="12" spans="1:5">
      <c r="A12" s="61" t="s">
        <v>6891</v>
      </c>
      <c r="B12" s="62" t="s">
        <v>6892</v>
      </c>
      <c r="C12" s="64">
        <v>82</v>
      </c>
      <c r="D12" s="63">
        <f t="shared" si="0"/>
        <v>49.199999999999996</v>
      </c>
      <c r="E12" s="63">
        <f t="shared" si="1"/>
        <v>53.300000000000004</v>
      </c>
    </row>
    <row r="13" spans="1:5">
      <c r="A13" s="65" t="s">
        <v>6893</v>
      </c>
      <c r="B13" s="66" t="s">
        <v>6894</v>
      </c>
      <c r="C13" s="67">
        <v>48</v>
      </c>
      <c r="D13" s="63">
        <f t="shared" si="0"/>
        <v>28.799999999999997</v>
      </c>
      <c r="E13" s="63">
        <f t="shared" si="1"/>
        <v>31.200000000000003</v>
      </c>
    </row>
    <row r="14" spans="1:5">
      <c r="A14" s="61" t="s">
        <v>6895</v>
      </c>
      <c r="B14" s="62" t="s">
        <v>6896</v>
      </c>
      <c r="C14" s="64">
        <v>26</v>
      </c>
      <c r="D14" s="63">
        <f t="shared" si="0"/>
        <v>15.6</v>
      </c>
      <c r="E14" s="63">
        <f t="shared" si="1"/>
        <v>16.900000000000002</v>
      </c>
    </row>
    <row r="15" spans="1:5">
      <c r="A15" s="65" t="s">
        <v>6897</v>
      </c>
      <c r="B15" s="66" t="s">
        <v>6898</v>
      </c>
      <c r="C15" s="67">
        <v>58</v>
      </c>
      <c r="D15" s="63">
        <f t="shared" si="0"/>
        <v>34.799999999999997</v>
      </c>
      <c r="E15" s="63">
        <f t="shared" si="1"/>
        <v>37.700000000000003</v>
      </c>
    </row>
    <row r="16" spans="1:5">
      <c r="A16" s="61" t="s">
        <v>6899</v>
      </c>
      <c r="B16" s="62" t="s">
        <v>6900</v>
      </c>
      <c r="C16" s="64">
        <v>82</v>
      </c>
      <c r="D16" s="63">
        <f t="shared" si="0"/>
        <v>49.199999999999996</v>
      </c>
      <c r="E16" s="63">
        <f t="shared" si="1"/>
        <v>53.300000000000004</v>
      </c>
    </row>
    <row r="17" spans="1:5">
      <c r="A17" s="65" t="s">
        <v>6901</v>
      </c>
      <c r="B17" s="66" t="s">
        <v>6902</v>
      </c>
      <c r="C17" s="67">
        <v>30</v>
      </c>
      <c r="D17" s="63">
        <f t="shared" si="0"/>
        <v>18</v>
      </c>
      <c r="E17" s="63">
        <f t="shared" si="1"/>
        <v>19.5</v>
      </c>
    </row>
    <row r="18" spans="1:5" ht="24">
      <c r="A18" s="61" t="s">
        <v>6903</v>
      </c>
      <c r="B18" s="62" t="s">
        <v>6904</v>
      </c>
      <c r="C18" s="64">
        <v>86</v>
      </c>
      <c r="D18" s="63">
        <f t="shared" si="0"/>
        <v>51.6</v>
      </c>
      <c r="E18" s="63">
        <f t="shared" si="1"/>
        <v>55.9</v>
      </c>
    </row>
    <row r="19" spans="1:5" ht="24">
      <c r="A19" s="65" t="s">
        <v>6905</v>
      </c>
      <c r="B19" s="66" t="s">
        <v>6906</v>
      </c>
      <c r="C19" s="67">
        <v>140</v>
      </c>
      <c r="D19" s="63">
        <f t="shared" si="0"/>
        <v>84</v>
      </c>
      <c r="E19" s="63">
        <f t="shared" si="1"/>
        <v>91</v>
      </c>
    </row>
    <row r="20" spans="1:5" ht="24">
      <c r="A20" s="61" t="s">
        <v>6907</v>
      </c>
      <c r="B20" s="62" t="s">
        <v>6908</v>
      </c>
      <c r="C20" s="64">
        <v>94</v>
      </c>
      <c r="D20" s="63">
        <f t="shared" si="0"/>
        <v>56.4</v>
      </c>
      <c r="E20" s="63">
        <f t="shared" si="1"/>
        <v>61.1</v>
      </c>
    </row>
    <row r="21" spans="1:5" ht="24">
      <c r="A21" s="65" t="s">
        <v>6909</v>
      </c>
      <c r="B21" s="66" t="s">
        <v>6910</v>
      </c>
      <c r="C21" s="67">
        <v>100</v>
      </c>
      <c r="D21" s="63">
        <f t="shared" si="0"/>
        <v>60</v>
      </c>
      <c r="E21" s="63">
        <f t="shared" si="1"/>
        <v>65</v>
      </c>
    </row>
    <row r="22" spans="1:5" ht="24">
      <c r="A22" s="61" t="s">
        <v>6911</v>
      </c>
      <c r="B22" s="62" t="s">
        <v>6912</v>
      </c>
      <c r="C22" s="64">
        <v>270</v>
      </c>
      <c r="D22" s="63">
        <f t="shared" si="0"/>
        <v>162</v>
      </c>
      <c r="E22" s="63">
        <f t="shared" si="1"/>
        <v>175.5</v>
      </c>
    </row>
    <row r="23" spans="1:5" ht="24">
      <c r="A23" s="65" t="s">
        <v>6913</v>
      </c>
      <c r="B23" s="66" t="s">
        <v>6914</v>
      </c>
      <c r="C23" s="67">
        <v>108</v>
      </c>
      <c r="D23" s="63">
        <f t="shared" si="0"/>
        <v>64.8</v>
      </c>
      <c r="E23" s="63">
        <f t="shared" si="1"/>
        <v>70.2</v>
      </c>
    </row>
    <row r="24" spans="1:5" ht="24">
      <c r="A24" s="61" t="s">
        <v>6915</v>
      </c>
      <c r="B24" s="62" t="s">
        <v>6916</v>
      </c>
      <c r="C24" s="64">
        <v>104</v>
      </c>
      <c r="D24" s="63">
        <f t="shared" si="0"/>
        <v>62.4</v>
      </c>
      <c r="E24" s="63">
        <f t="shared" si="1"/>
        <v>67.600000000000009</v>
      </c>
    </row>
    <row r="25" spans="1:5" ht="24">
      <c r="A25" s="65" t="s">
        <v>6917</v>
      </c>
      <c r="B25" s="66" t="s">
        <v>6918</v>
      </c>
      <c r="C25" s="67">
        <v>140</v>
      </c>
      <c r="D25" s="63">
        <f t="shared" si="0"/>
        <v>84</v>
      </c>
      <c r="E25" s="63">
        <f t="shared" si="1"/>
        <v>91</v>
      </c>
    </row>
    <row r="26" spans="1:5" ht="24">
      <c r="A26" s="61" t="s">
        <v>6919</v>
      </c>
      <c r="B26" s="62" t="s">
        <v>6920</v>
      </c>
      <c r="C26" s="64">
        <v>150</v>
      </c>
      <c r="D26" s="63">
        <f t="shared" si="0"/>
        <v>90</v>
      </c>
      <c r="E26" s="63">
        <f t="shared" si="1"/>
        <v>97.5</v>
      </c>
    </row>
    <row r="27" spans="1:5" ht="24">
      <c r="A27" s="65" t="s">
        <v>6921</v>
      </c>
      <c r="B27" s="66" t="s">
        <v>6922</v>
      </c>
      <c r="C27" s="67">
        <v>164</v>
      </c>
      <c r="D27" s="63">
        <f t="shared" si="0"/>
        <v>98.399999999999991</v>
      </c>
      <c r="E27" s="63">
        <f t="shared" si="1"/>
        <v>106.60000000000001</v>
      </c>
    </row>
    <row r="28" spans="1:5" ht="24">
      <c r="A28" s="61" t="s">
        <v>6923</v>
      </c>
      <c r="B28" s="62" t="s">
        <v>6924</v>
      </c>
      <c r="C28" s="64">
        <v>118</v>
      </c>
      <c r="D28" s="63">
        <f t="shared" si="0"/>
        <v>70.8</v>
      </c>
      <c r="E28" s="63">
        <f t="shared" si="1"/>
        <v>76.7</v>
      </c>
    </row>
    <row r="29" spans="1:5" ht="24">
      <c r="A29" s="65" t="s">
        <v>6925</v>
      </c>
      <c r="B29" s="66" t="s">
        <v>6926</v>
      </c>
      <c r="C29" s="67">
        <v>174</v>
      </c>
      <c r="D29" s="63">
        <f t="shared" si="0"/>
        <v>104.39999999999999</v>
      </c>
      <c r="E29" s="63">
        <f t="shared" si="1"/>
        <v>113.10000000000001</v>
      </c>
    </row>
    <row r="30" spans="1:5" ht="24">
      <c r="A30" s="61" t="s">
        <v>6927</v>
      </c>
      <c r="B30" s="62" t="s">
        <v>6928</v>
      </c>
      <c r="C30" s="64">
        <v>128</v>
      </c>
      <c r="D30" s="63">
        <f t="shared" si="0"/>
        <v>76.8</v>
      </c>
      <c r="E30" s="63">
        <f t="shared" si="1"/>
        <v>83.2</v>
      </c>
    </row>
    <row r="31" spans="1:5">
      <c r="A31" s="65" t="s">
        <v>6929</v>
      </c>
      <c r="B31" s="66" t="s">
        <v>6930</v>
      </c>
      <c r="C31" s="67">
        <v>58</v>
      </c>
      <c r="D31" s="63">
        <f t="shared" si="0"/>
        <v>34.799999999999997</v>
      </c>
      <c r="E31" s="63">
        <f t="shared" si="1"/>
        <v>37.700000000000003</v>
      </c>
    </row>
    <row r="32" spans="1:5" ht="24">
      <c r="A32" s="61" t="s">
        <v>6931</v>
      </c>
      <c r="B32" s="62" t="s">
        <v>6932</v>
      </c>
      <c r="C32" s="64">
        <v>36</v>
      </c>
      <c r="D32" s="63">
        <f t="shared" si="0"/>
        <v>21.599999999999998</v>
      </c>
      <c r="E32" s="63">
        <f t="shared" si="1"/>
        <v>23.400000000000002</v>
      </c>
    </row>
    <row r="33" spans="1:5" ht="24">
      <c r="A33" s="65" t="s">
        <v>6933</v>
      </c>
      <c r="B33" s="66" t="s">
        <v>6934</v>
      </c>
      <c r="C33" s="67">
        <v>36</v>
      </c>
      <c r="D33" s="63">
        <f t="shared" si="0"/>
        <v>21.599999999999998</v>
      </c>
      <c r="E33" s="63">
        <f t="shared" si="1"/>
        <v>23.400000000000002</v>
      </c>
    </row>
    <row r="34" spans="1:5" ht="24">
      <c r="A34" s="61" t="s">
        <v>6935</v>
      </c>
      <c r="B34" s="62" t="s">
        <v>6936</v>
      </c>
      <c r="C34" s="64">
        <v>36</v>
      </c>
      <c r="D34" s="63">
        <f t="shared" si="0"/>
        <v>21.599999999999998</v>
      </c>
      <c r="E34" s="63">
        <f t="shared" si="1"/>
        <v>23.400000000000002</v>
      </c>
    </row>
    <row r="35" spans="1:5" ht="24">
      <c r="A35" s="65" t="s">
        <v>6937</v>
      </c>
      <c r="B35" s="66" t="s">
        <v>6938</v>
      </c>
      <c r="C35" s="67">
        <v>36</v>
      </c>
      <c r="D35" s="63">
        <f t="shared" si="0"/>
        <v>21.599999999999998</v>
      </c>
      <c r="E35" s="63">
        <f t="shared" si="1"/>
        <v>23.400000000000002</v>
      </c>
    </row>
    <row r="36" spans="1:5" ht="24">
      <c r="A36" s="61" t="s">
        <v>6939</v>
      </c>
      <c r="B36" s="62" t="s">
        <v>6940</v>
      </c>
      <c r="C36" s="64">
        <v>36</v>
      </c>
      <c r="D36" s="63">
        <f t="shared" si="0"/>
        <v>21.599999999999998</v>
      </c>
      <c r="E36" s="63">
        <f t="shared" si="1"/>
        <v>23.400000000000002</v>
      </c>
    </row>
    <row r="37" spans="1:5" ht="24">
      <c r="A37" s="65" t="s">
        <v>6941</v>
      </c>
      <c r="B37" s="66" t="s">
        <v>6942</v>
      </c>
      <c r="C37" s="67">
        <v>48</v>
      </c>
      <c r="D37" s="63">
        <f t="shared" si="0"/>
        <v>28.799999999999997</v>
      </c>
      <c r="E37" s="63">
        <f t="shared" si="1"/>
        <v>31.200000000000003</v>
      </c>
    </row>
    <row r="38" spans="1:5" ht="24">
      <c r="A38" s="61" t="s">
        <v>6943</v>
      </c>
      <c r="B38" s="62" t="s">
        <v>6944</v>
      </c>
      <c r="C38" s="64">
        <v>48</v>
      </c>
      <c r="D38" s="63">
        <f t="shared" si="0"/>
        <v>28.799999999999997</v>
      </c>
      <c r="E38" s="63">
        <f t="shared" si="1"/>
        <v>31.200000000000003</v>
      </c>
    </row>
    <row r="39" spans="1:5" ht="24">
      <c r="A39" s="65" t="s">
        <v>6945</v>
      </c>
      <c r="B39" s="66" t="s">
        <v>6946</v>
      </c>
      <c r="C39" s="67">
        <v>36</v>
      </c>
      <c r="D39" s="63">
        <f t="shared" si="0"/>
        <v>21.599999999999998</v>
      </c>
      <c r="E39" s="63">
        <f t="shared" si="1"/>
        <v>23.400000000000002</v>
      </c>
    </row>
    <row r="40" spans="1:5" ht="24">
      <c r="A40" s="61" t="s">
        <v>6947</v>
      </c>
      <c r="B40" s="62" t="s">
        <v>6948</v>
      </c>
      <c r="C40" s="64">
        <v>48</v>
      </c>
      <c r="D40" s="63">
        <f t="shared" si="0"/>
        <v>28.799999999999997</v>
      </c>
      <c r="E40" s="63">
        <f t="shared" si="1"/>
        <v>31.200000000000003</v>
      </c>
    </row>
    <row r="41" spans="1:5" ht="24">
      <c r="A41" s="65" t="s">
        <v>6949</v>
      </c>
      <c r="B41" s="66" t="s">
        <v>6950</v>
      </c>
      <c r="C41" s="67">
        <v>48</v>
      </c>
      <c r="D41" s="63">
        <f t="shared" si="0"/>
        <v>28.799999999999997</v>
      </c>
      <c r="E41" s="63">
        <f t="shared" si="1"/>
        <v>31.200000000000003</v>
      </c>
    </row>
    <row r="42" spans="1:5" ht="24">
      <c r="A42" s="61" t="s">
        <v>6951</v>
      </c>
      <c r="B42" s="62" t="s">
        <v>6952</v>
      </c>
      <c r="C42" s="64">
        <v>48</v>
      </c>
      <c r="D42" s="63">
        <f t="shared" si="0"/>
        <v>28.799999999999997</v>
      </c>
      <c r="E42" s="63">
        <f t="shared" si="1"/>
        <v>31.200000000000003</v>
      </c>
    </row>
    <row r="43" spans="1:5" ht="24">
      <c r="A43" s="65" t="s">
        <v>6953</v>
      </c>
      <c r="B43" s="66" t="s">
        <v>6954</v>
      </c>
      <c r="C43" s="67">
        <v>48</v>
      </c>
      <c r="D43" s="63">
        <f t="shared" si="0"/>
        <v>28.799999999999997</v>
      </c>
      <c r="E43" s="63">
        <f t="shared" si="1"/>
        <v>31.200000000000003</v>
      </c>
    </row>
    <row r="44" spans="1:5" ht="24">
      <c r="A44" s="61" t="s">
        <v>6955</v>
      </c>
      <c r="B44" s="62" t="s">
        <v>6956</v>
      </c>
      <c r="C44" s="64">
        <v>10</v>
      </c>
      <c r="D44" s="63">
        <f t="shared" si="0"/>
        <v>6</v>
      </c>
      <c r="E44" s="63">
        <f t="shared" si="1"/>
        <v>6.5</v>
      </c>
    </row>
    <row r="45" spans="1:5" ht="24">
      <c r="A45" s="65" t="s">
        <v>6957</v>
      </c>
      <c r="B45" s="66" t="s">
        <v>6958</v>
      </c>
      <c r="C45" s="67">
        <v>6</v>
      </c>
      <c r="D45" s="63">
        <f t="shared" si="0"/>
        <v>3.5999999999999996</v>
      </c>
      <c r="E45" s="63">
        <f t="shared" si="1"/>
        <v>3.9000000000000004</v>
      </c>
    </row>
    <row r="46" spans="1:5" ht="24">
      <c r="A46" s="61" t="s">
        <v>6959</v>
      </c>
      <c r="B46" s="62" t="s">
        <v>6960</v>
      </c>
      <c r="C46" s="64">
        <v>14</v>
      </c>
      <c r="D46" s="63">
        <f t="shared" si="0"/>
        <v>8.4</v>
      </c>
      <c r="E46" s="63">
        <f t="shared" si="1"/>
        <v>9.1</v>
      </c>
    </row>
    <row r="47" spans="1:5" ht="24">
      <c r="A47" s="65" t="s">
        <v>6961</v>
      </c>
      <c r="B47" s="66" t="s">
        <v>6962</v>
      </c>
      <c r="C47" s="67">
        <v>8</v>
      </c>
      <c r="D47" s="63">
        <f t="shared" si="0"/>
        <v>4.8</v>
      </c>
      <c r="E47" s="63">
        <f t="shared" si="1"/>
        <v>5.2</v>
      </c>
    </row>
    <row r="48" spans="1:5" ht="24">
      <c r="A48" s="61" t="s">
        <v>6963</v>
      </c>
      <c r="B48" s="62" t="s">
        <v>6964</v>
      </c>
      <c r="C48" s="64">
        <v>12</v>
      </c>
      <c r="D48" s="63">
        <f t="shared" si="0"/>
        <v>7.1999999999999993</v>
      </c>
      <c r="E48" s="63">
        <f t="shared" si="1"/>
        <v>7.8000000000000007</v>
      </c>
    </row>
    <row r="49" spans="1:5">
      <c r="A49" s="65" t="s">
        <v>6965</v>
      </c>
      <c r="B49" s="66" t="s">
        <v>6966</v>
      </c>
      <c r="C49" s="67">
        <v>72</v>
      </c>
      <c r="D49" s="63">
        <f t="shared" si="0"/>
        <v>43.199999999999996</v>
      </c>
      <c r="E49" s="63">
        <f t="shared" si="1"/>
        <v>46.800000000000004</v>
      </c>
    </row>
    <row r="50" spans="1:5">
      <c r="A50" s="61" t="s">
        <v>6967</v>
      </c>
      <c r="B50" s="62" t="s">
        <v>6968</v>
      </c>
      <c r="C50" s="64">
        <v>72</v>
      </c>
      <c r="D50" s="63">
        <f t="shared" si="0"/>
        <v>43.199999999999996</v>
      </c>
      <c r="E50" s="63">
        <f t="shared" si="1"/>
        <v>46.800000000000004</v>
      </c>
    </row>
    <row r="51" spans="1:5">
      <c r="A51" s="65" t="s">
        <v>6969</v>
      </c>
      <c r="B51" s="66" t="s">
        <v>6970</v>
      </c>
      <c r="C51" s="67">
        <v>128</v>
      </c>
      <c r="D51" s="63">
        <f t="shared" si="0"/>
        <v>76.8</v>
      </c>
      <c r="E51" s="63">
        <f t="shared" si="1"/>
        <v>83.2</v>
      </c>
    </row>
    <row r="52" spans="1:5">
      <c r="A52" s="61" t="s">
        <v>6971</v>
      </c>
      <c r="B52" s="62" t="s">
        <v>6972</v>
      </c>
      <c r="C52" s="64">
        <v>128</v>
      </c>
      <c r="D52" s="63">
        <f t="shared" si="0"/>
        <v>76.8</v>
      </c>
      <c r="E52" s="63">
        <f t="shared" si="1"/>
        <v>83.2</v>
      </c>
    </row>
    <row r="53" spans="1:5" ht="24">
      <c r="A53" s="65" t="s">
        <v>6973</v>
      </c>
      <c r="B53" s="66" t="s">
        <v>6974</v>
      </c>
      <c r="C53" s="67">
        <v>128</v>
      </c>
      <c r="D53" s="63">
        <f t="shared" si="0"/>
        <v>76.8</v>
      </c>
      <c r="E53" s="63">
        <f t="shared" si="1"/>
        <v>83.2</v>
      </c>
    </row>
    <row r="54" spans="1:5">
      <c r="A54" s="61" t="s">
        <v>6975</v>
      </c>
      <c r="B54" s="62" t="s">
        <v>6976</v>
      </c>
      <c r="C54" s="64">
        <v>128</v>
      </c>
      <c r="D54" s="63">
        <f t="shared" si="0"/>
        <v>76.8</v>
      </c>
      <c r="E54" s="63">
        <f t="shared" si="1"/>
        <v>83.2</v>
      </c>
    </row>
    <row r="55" spans="1:5">
      <c r="A55" s="65" t="s">
        <v>6977</v>
      </c>
      <c r="B55" s="66" t="s">
        <v>6978</v>
      </c>
      <c r="C55" s="67">
        <v>128</v>
      </c>
      <c r="D55" s="63">
        <f t="shared" si="0"/>
        <v>76.8</v>
      </c>
      <c r="E55" s="63">
        <f t="shared" si="1"/>
        <v>83.2</v>
      </c>
    </row>
    <row r="56" spans="1:5" ht="24">
      <c r="A56" s="61" t="s">
        <v>6979</v>
      </c>
      <c r="B56" s="62" t="s">
        <v>6980</v>
      </c>
      <c r="C56" s="64">
        <v>82</v>
      </c>
      <c r="D56" s="63">
        <f t="shared" si="0"/>
        <v>49.199999999999996</v>
      </c>
      <c r="E56" s="63">
        <f t="shared" si="1"/>
        <v>53.300000000000004</v>
      </c>
    </row>
    <row r="57" spans="1:5">
      <c r="A57" s="65" t="s">
        <v>6981</v>
      </c>
      <c r="B57" s="66" t="s">
        <v>6982</v>
      </c>
      <c r="C57" s="67">
        <v>164</v>
      </c>
      <c r="D57" s="63">
        <f t="shared" si="0"/>
        <v>98.399999999999991</v>
      </c>
      <c r="E57" s="63">
        <f t="shared" si="1"/>
        <v>106.60000000000001</v>
      </c>
    </row>
    <row r="58" spans="1:5">
      <c r="A58" s="61" t="s">
        <v>6983</v>
      </c>
      <c r="B58" s="62" t="s">
        <v>6984</v>
      </c>
      <c r="C58" s="64">
        <v>164</v>
      </c>
      <c r="D58" s="63">
        <f t="shared" si="0"/>
        <v>98.399999999999991</v>
      </c>
      <c r="E58" s="63">
        <f t="shared" si="1"/>
        <v>106.60000000000001</v>
      </c>
    </row>
    <row r="59" spans="1:5">
      <c r="A59" s="65" t="s">
        <v>6985</v>
      </c>
      <c r="B59" s="66" t="s">
        <v>6986</v>
      </c>
      <c r="C59" s="67">
        <v>210</v>
      </c>
      <c r="D59" s="63">
        <f t="shared" si="0"/>
        <v>126</v>
      </c>
      <c r="E59" s="63">
        <f t="shared" si="1"/>
        <v>136.5</v>
      </c>
    </row>
    <row r="60" spans="1:5">
      <c r="A60" s="61" t="s">
        <v>6987</v>
      </c>
      <c r="B60" s="62" t="s">
        <v>6988</v>
      </c>
      <c r="C60" s="64">
        <v>128</v>
      </c>
      <c r="D60" s="63">
        <f t="shared" si="0"/>
        <v>76.8</v>
      </c>
      <c r="E60" s="63">
        <f t="shared" si="1"/>
        <v>83.2</v>
      </c>
    </row>
    <row r="61" spans="1:5">
      <c r="A61" s="65" t="s">
        <v>6989</v>
      </c>
      <c r="B61" s="66" t="s">
        <v>6990</v>
      </c>
      <c r="C61" s="67">
        <v>210</v>
      </c>
      <c r="D61" s="63">
        <f t="shared" si="0"/>
        <v>126</v>
      </c>
      <c r="E61" s="63">
        <f t="shared" si="1"/>
        <v>136.5</v>
      </c>
    </row>
    <row r="62" spans="1:5">
      <c r="A62" s="61" t="s">
        <v>6991</v>
      </c>
      <c r="B62" s="62" t="s">
        <v>6992</v>
      </c>
      <c r="C62" s="64">
        <v>290</v>
      </c>
      <c r="D62" s="63">
        <f t="shared" si="0"/>
        <v>174</v>
      </c>
      <c r="E62" s="63">
        <f t="shared" si="1"/>
        <v>188.5</v>
      </c>
    </row>
    <row r="63" spans="1:5" ht="24">
      <c r="A63" s="65" t="s">
        <v>6993</v>
      </c>
      <c r="B63" s="66" t="s">
        <v>6994</v>
      </c>
      <c r="C63" s="67">
        <v>150</v>
      </c>
      <c r="D63" s="63">
        <f t="shared" si="0"/>
        <v>90</v>
      </c>
      <c r="E63" s="63">
        <f t="shared" si="1"/>
        <v>97.5</v>
      </c>
    </row>
    <row r="64" spans="1:5" ht="24">
      <c r="A64" s="61" t="s">
        <v>6995</v>
      </c>
      <c r="B64" s="62" t="s">
        <v>6996</v>
      </c>
      <c r="C64" s="64">
        <v>174</v>
      </c>
      <c r="D64" s="63">
        <f t="shared" si="0"/>
        <v>104.39999999999999</v>
      </c>
      <c r="E64" s="63">
        <f t="shared" si="1"/>
        <v>113.10000000000001</v>
      </c>
    </row>
    <row r="65" spans="1:5" ht="24">
      <c r="A65" s="65" t="s">
        <v>6997</v>
      </c>
      <c r="B65" s="66" t="s">
        <v>6998</v>
      </c>
      <c r="C65" s="67">
        <v>174</v>
      </c>
      <c r="D65" s="63">
        <f t="shared" si="0"/>
        <v>104.39999999999999</v>
      </c>
      <c r="E65" s="63">
        <f t="shared" si="1"/>
        <v>113.10000000000001</v>
      </c>
    </row>
    <row r="66" spans="1:5" ht="24">
      <c r="A66" s="61" t="s">
        <v>6999</v>
      </c>
      <c r="B66" s="62" t="s">
        <v>7000</v>
      </c>
      <c r="C66" s="64">
        <v>174</v>
      </c>
      <c r="D66" s="63">
        <f t="shared" si="0"/>
        <v>104.39999999999999</v>
      </c>
      <c r="E66" s="63">
        <f t="shared" si="1"/>
        <v>113.10000000000001</v>
      </c>
    </row>
    <row r="67" spans="1:5" ht="24">
      <c r="A67" s="65" t="s">
        <v>7001</v>
      </c>
      <c r="B67" s="66" t="s">
        <v>7002</v>
      </c>
      <c r="C67" s="67">
        <v>174</v>
      </c>
      <c r="D67" s="63">
        <f t="shared" ref="D67:D130" si="2">C67*0.6</f>
        <v>104.39999999999999</v>
      </c>
      <c r="E67" s="63">
        <f t="shared" ref="E67:E130" si="3">C67*0.65</f>
        <v>113.10000000000001</v>
      </c>
    </row>
    <row r="68" spans="1:5" ht="24">
      <c r="A68" s="61" t="s">
        <v>7003</v>
      </c>
      <c r="B68" s="62" t="s">
        <v>7004</v>
      </c>
      <c r="C68" s="64">
        <v>174</v>
      </c>
      <c r="D68" s="63">
        <f t="shared" si="2"/>
        <v>104.39999999999999</v>
      </c>
      <c r="E68" s="63">
        <f t="shared" si="3"/>
        <v>113.10000000000001</v>
      </c>
    </row>
    <row r="69" spans="1:5" ht="24">
      <c r="A69" s="65" t="s">
        <v>7005</v>
      </c>
      <c r="B69" s="66" t="s">
        <v>7006</v>
      </c>
      <c r="C69" s="67">
        <v>174</v>
      </c>
      <c r="D69" s="63">
        <f t="shared" si="2"/>
        <v>104.39999999999999</v>
      </c>
      <c r="E69" s="63">
        <f t="shared" si="3"/>
        <v>113.10000000000001</v>
      </c>
    </row>
    <row r="70" spans="1:5" ht="24">
      <c r="A70" s="61" t="s">
        <v>7007</v>
      </c>
      <c r="B70" s="62" t="s">
        <v>7008</v>
      </c>
      <c r="C70" s="64">
        <v>174</v>
      </c>
      <c r="D70" s="63">
        <f t="shared" si="2"/>
        <v>104.39999999999999</v>
      </c>
      <c r="E70" s="63">
        <f t="shared" si="3"/>
        <v>113.10000000000001</v>
      </c>
    </row>
    <row r="71" spans="1:5" ht="24">
      <c r="A71" s="65" t="s">
        <v>7009</v>
      </c>
      <c r="B71" s="66" t="s">
        <v>7010</v>
      </c>
      <c r="C71" s="67">
        <v>240</v>
      </c>
      <c r="D71" s="63">
        <f t="shared" si="2"/>
        <v>144</v>
      </c>
      <c r="E71" s="63">
        <f t="shared" si="3"/>
        <v>156</v>
      </c>
    </row>
    <row r="72" spans="1:5" ht="24">
      <c r="A72" s="61" t="s">
        <v>7011</v>
      </c>
      <c r="B72" s="62" t="s">
        <v>7012</v>
      </c>
      <c r="C72" s="64">
        <v>240</v>
      </c>
      <c r="D72" s="63">
        <f t="shared" si="2"/>
        <v>144</v>
      </c>
      <c r="E72" s="63">
        <f t="shared" si="3"/>
        <v>156</v>
      </c>
    </row>
    <row r="73" spans="1:5">
      <c r="A73" s="65" t="s">
        <v>7013</v>
      </c>
      <c r="B73" s="66" t="s">
        <v>7014</v>
      </c>
      <c r="C73" s="67">
        <v>350</v>
      </c>
      <c r="D73" s="63">
        <f t="shared" si="2"/>
        <v>210</v>
      </c>
      <c r="E73" s="63">
        <f t="shared" si="3"/>
        <v>227.5</v>
      </c>
    </row>
    <row r="74" spans="1:5">
      <c r="A74" s="61" t="s">
        <v>7015</v>
      </c>
      <c r="B74" s="62" t="s">
        <v>7016</v>
      </c>
      <c r="C74" s="64">
        <v>350</v>
      </c>
      <c r="D74" s="63">
        <f t="shared" si="2"/>
        <v>210</v>
      </c>
      <c r="E74" s="63">
        <f t="shared" si="3"/>
        <v>227.5</v>
      </c>
    </row>
    <row r="75" spans="1:5">
      <c r="A75" s="65" t="s">
        <v>7017</v>
      </c>
      <c r="B75" s="66" t="s">
        <v>7018</v>
      </c>
      <c r="C75" s="67">
        <v>350</v>
      </c>
      <c r="D75" s="63">
        <f t="shared" si="2"/>
        <v>210</v>
      </c>
      <c r="E75" s="63">
        <f t="shared" si="3"/>
        <v>227.5</v>
      </c>
    </row>
    <row r="76" spans="1:5">
      <c r="A76" s="61" t="s">
        <v>7019</v>
      </c>
      <c r="B76" s="62" t="s">
        <v>7020</v>
      </c>
      <c r="C76" s="64">
        <v>350</v>
      </c>
      <c r="D76" s="63">
        <f t="shared" si="2"/>
        <v>210</v>
      </c>
      <c r="E76" s="63">
        <f t="shared" si="3"/>
        <v>227.5</v>
      </c>
    </row>
    <row r="77" spans="1:5">
      <c r="A77" s="65" t="s">
        <v>7021</v>
      </c>
      <c r="B77" s="66" t="s">
        <v>7022</v>
      </c>
      <c r="C77" s="67">
        <v>350</v>
      </c>
      <c r="D77" s="63">
        <f t="shared" si="2"/>
        <v>210</v>
      </c>
      <c r="E77" s="63">
        <f t="shared" si="3"/>
        <v>227.5</v>
      </c>
    </row>
    <row r="78" spans="1:5">
      <c r="A78" s="61" t="s">
        <v>7023</v>
      </c>
      <c r="B78" s="62" t="s">
        <v>7024</v>
      </c>
      <c r="C78" s="64">
        <v>350</v>
      </c>
      <c r="D78" s="63">
        <f t="shared" si="2"/>
        <v>210</v>
      </c>
      <c r="E78" s="63">
        <f t="shared" si="3"/>
        <v>227.5</v>
      </c>
    </row>
    <row r="79" spans="1:5">
      <c r="A79" s="65" t="s">
        <v>7025</v>
      </c>
      <c r="B79" s="66" t="s">
        <v>7026</v>
      </c>
      <c r="C79" s="67">
        <v>240</v>
      </c>
      <c r="D79" s="63">
        <f t="shared" si="2"/>
        <v>144</v>
      </c>
      <c r="E79" s="63">
        <f t="shared" si="3"/>
        <v>156</v>
      </c>
    </row>
    <row r="80" spans="1:5">
      <c r="A80" s="61" t="s">
        <v>7027</v>
      </c>
      <c r="B80" s="62" t="s">
        <v>7028</v>
      </c>
      <c r="C80" s="64">
        <v>350</v>
      </c>
      <c r="D80" s="63">
        <f t="shared" si="2"/>
        <v>210</v>
      </c>
      <c r="E80" s="63">
        <f t="shared" si="3"/>
        <v>227.5</v>
      </c>
    </row>
    <row r="81" spans="1:5">
      <c r="A81" s="65" t="s">
        <v>7029</v>
      </c>
      <c r="B81" s="66" t="s">
        <v>7030</v>
      </c>
      <c r="C81" s="67">
        <v>350</v>
      </c>
      <c r="D81" s="63">
        <f t="shared" si="2"/>
        <v>210</v>
      </c>
      <c r="E81" s="63">
        <f t="shared" si="3"/>
        <v>227.5</v>
      </c>
    </row>
    <row r="82" spans="1:5">
      <c r="A82" s="61" t="s">
        <v>7031</v>
      </c>
      <c r="B82" s="62" t="s">
        <v>7032</v>
      </c>
      <c r="C82" s="64">
        <v>350</v>
      </c>
      <c r="D82" s="63">
        <f t="shared" si="2"/>
        <v>210</v>
      </c>
      <c r="E82" s="63">
        <f t="shared" si="3"/>
        <v>227.5</v>
      </c>
    </row>
    <row r="83" spans="1:5" ht="24">
      <c r="A83" s="65" t="s">
        <v>7033</v>
      </c>
      <c r="B83" s="66" t="s">
        <v>7034</v>
      </c>
      <c r="C83" s="67">
        <v>410</v>
      </c>
      <c r="D83" s="63">
        <f t="shared" si="2"/>
        <v>246</v>
      </c>
      <c r="E83" s="63">
        <f t="shared" si="3"/>
        <v>266.5</v>
      </c>
    </row>
    <row r="84" spans="1:5" ht="24">
      <c r="A84" s="61" t="s">
        <v>7035</v>
      </c>
      <c r="B84" s="62" t="s">
        <v>7036</v>
      </c>
      <c r="C84" s="64">
        <v>320</v>
      </c>
      <c r="D84" s="63">
        <f t="shared" si="2"/>
        <v>192</v>
      </c>
      <c r="E84" s="63">
        <f t="shared" si="3"/>
        <v>208</v>
      </c>
    </row>
    <row r="85" spans="1:5" ht="24">
      <c r="A85" s="65" t="s">
        <v>7037</v>
      </c>
      <c r="B85" s="66" t="s">
        <v>7038</v>
      </c>
      <c r="C85" s="67">
        <v>196</v>
      </c>
      <c r="D85" s="63">
        <f t="shared" si="2"/>
        <v>117.6</v>
      </c>
      <c r="E85" s="63">
        <f t="shared" si="3"/>
        <v>127.4</v>
      </c>
    </row>
    <row r="86" spans="1:5" ht="36">
      <c r="A86" s="61" t="s">
        <v>7039</v>
      </c>
      <c r="B86" s="62" t="s">
        <v>7040</v>
      </c>
      <c r="C86" s="64">
        <v>220</v>
      </c>
      <c r="D86" s="63">
        <f t="shared" si="2"/>
        <v>132</v>
      </c>
      <c r="E86" s="63">
        <f t="shared" si="3"/>
        <v>143</v>
      </c>
    </row>
    <row r="87" spans="1:5" ht="36">
      <c r="A87" s="65" t="s">
        <v>7041</v>
      </c>
      <c r="B87" s="66" t="s">
        <v>7042</v>
      </c>
      <c r="C87" s="67">
        <v>300</v>
      </c>
      <c r="D87" s="63">
        <f t="shared" si="2"/>
        <v>180</v>
      </c>
      <c r="E87" s="63">
        <f t="shared" si="3"/>
        <v>195</v>
      </c>
    </row>
    <row r="88" spans="1:5" ht="36">
      <c r="A88" s="61" t="s">
        <v>7043</v>
      </c>
      <c r="B88" s="62" t="s">
        <v>7044</v>
      </c>
      <c r="C88" s="64">
        <v>300</v>
      </c>
      <c r="D88" s="63">
        <f t="shared" si="2"/>
        <v>180</v>
      </c>
      <c r="E88" s="63">
        <f t="shared" si="3"/>
        <v>195</v>
      </c>
    </row>
    <row r="89" spans="1:5" ht="24">
      <c r="A89" s="65" t="s">
        <v>7045</v>
      </c>
      <c r="B89" s="66" t="s">
        <v>7046</v>
      </c>
      <c r="C89" s="67">
        <v>220</v>
      </c>
      <c r="D89" s="63">
        <f t="shared" si="2"/>
        <v>132</v>
      </c>
      <c r="E89" s="63">
        <f t="shared" si="3"/>
        <v>143</v>
      </c>
    </row>
    <row r="90" spans="1:5" ht="36">
      <c r="A90" s="61" t="s">
        <v>7047</v>
      </c>
      <c r="B90" s="62" t="s">
        <v>7048</v>
      </c>
      <c r="C90" s="64">
        <v>240</v>
      </c>
      <c r="D90" s="63">
        <f t="shared" si="2"/>
        <v>144</v>
      </c>
      <c r="E90" s="63">
        <f t="shared" si="3"/>
        <v>156</v>
      </c>
    </row>
    <row r="91" spans="1:5">
      <c r="A91" s="65" t="s">
        <v>7049</v>
      </c>
      <c r="B91" s="66" t="s">
        <v>7050</v>
      </c>
      <c r="C91" s="67">
        <v>460</v>
      </c>
      <c r="D91" s="63">
        <f t="shared" si="2"/>
        <v>276</v>
      </c>
      <c r="E91" s="63">
        <f t="shared" si="3"/>
        <v>299</v>
      </c>
    </row>
    <row r="92" spans="1:5">
      <c r="A92" s="61" t="s">
        <v>7051</v>
      </c>
      <c r="B92" s="62" t="s">
        <v>7052</v>
      </c>
      <c r="C92" s="64">
        <v>460</v>
      </c>
      <c r="D92" s="63">
        <f t="shared" si="2"/>
        <v>276</v>
      </c>
      <c r="E92" s="63">
        <f t="shared" si="3"/>
        <v>299</v>
      </c>
    </row>
    <row r="93" spans="1:5">
      <c r="A93" s="65" t="s">
        <v>7053</v>
      </c>
      <c r="B93" s="66" t="s">
        <v>7054</v>
      </c>
      <c r="C93" s="67">
        <v>460</v>
      </c>
      <c r="D93" s="63">
        <f t="shared" si="2"/>
        <v>276</v>
      </c>
      <c r="E93" s="63">
        <f t="shared" si="3"/>
        <v>299</v>
      </c>
    </row>
    <row r="94" spans="1:5">
      <c r="A94" s="61" t="s">
        <v>7055</v>
      </c>
      <c r="B94" s="62" t="s">
        <v>7056</v>
      </c>
      <c r="C94" s="64">
        <v>460</v>
      </c>
      <c r="D94" s="63">
        <f t="shared" si="2"/>
        <v>276</v>
      </c>
      <c r="E94" s="63">
        <f t="shared" si="3"/>
        <v>299</v>
      </c>
    </row>
    <row r="95" spans="1:5">
      <c r="A95" s="65" t="s">
        <v>7057</v>
      </c>
      <c r="B95" s="66" t="s">
        <v>7058</v>
      </c>
      <c r="C95" s="67">
        <v>460</v>
      </c>
      <c r="D95" s="63">
        <f t="shared" si="2"/>
        <v>276</v>
      </c>
      <c r="E95" s="63">
        <f t="shared" si="3"/>
        <v>299</v>
      </c>
    </row>
    <row r="96" spans="1:5">
      <c r="A96" s="61" t="s">
        <v>7059</v>
      </c>
      <c r="B96" s="62" t="s">
        <v>7060</v>
      </c>
      <c r="C96" s="64">
        <v>460</v>
      </c>
      <c r="D96" s="63">
        <f t="shared" si="2"/>
        <v>276</v>
      </c>
      <c r="E96" s="63">
        <f t="shared" si="3"/>
        <v>299</v>
      </c>
    </row>
    <row r="97" spans="1:5">
      <c r="A97" s="65" t="s">
        <v>7061</v>
      </c>
      <c r="B97" s="66" t="s">
        <v>7062</v>
      </c>
      <c r="C97" s="67">
        <v>460</v>
      </c>
      <c r="D97" s="63">
        <f t="shared" si="2"/>
        <v>276</v>
      </c>
      <c r="E97" s="63">
        <f t="shared" si="3"/>
        <v>299</v>
      </c>
    </row>
    <row r="98" spans="1:5">
      <c r="A98" s="61" t="s">
        <v>7063</v>
      </c>
      <c r="B98" s="62" t="s">
        <v>7064</v>
      </c>
      <c r="C98" s="64">
        <v>460</v>
      </c>
      <c r="D98" s="63">
        <f t="shared" si="2"/>
        <v>276</v>
      </c>
      <c r="E98" s="63">
        <f t="shared" si="3"/>
        <v>299</v>
      </c>
    </row>
    <row r="99" spans="1:5">
      <c r="A99" s="65" t="s">
        <v>7065</v>
      </c>
      <c r="B99" s="66" t="s">
        <v>7066</v>
      </c>
      <c r="C99" s="67">
        <v>460</v>
      </c>
      <c r="D99" s="63">
        <f t="shared" si="2"/>
        <v>276</v>
      </c>
      <c r="E99" s="63">
        <f t="shared" si="3"/>
        <v>299</v>
      </c>
    </row>
    <row r="100" spans="1:5" ht="24">
      <c r="A100" s="61" t="s">
        <v>7067</v>
      </c>
      <c r="B100" s="62" t="s">
        <v>7068</v>
      </c>
      <c r="C100" s="64">
        <v>640</v>
      </c>
      <c r="D100" s="63">
        <f t="shared" si="2"/>
        <v>384</v>
      </c>
      <c r="E100" s="63">
        <f t="shared" si="3"/>
        <v>416</v>
      </c>
    </row>
    <row r="101" spans="1:5" ht="24">
      <c r="A101" s="65" t="s">
        <v>7069</v>
      </c>
      <c r="B101" s="66" t="s">
        <v>7070</v>
      </c>
      <c r="C101" s="67">
        <v>540</v>
      </c>
      <c r="D101" s="63">
        <f t="shared" si="2"/>
        <v>324</v>
      </c>
      <c r="E101" s="63">
        <f t="shared" si="3"/>
        <v>351</v>
      </c>
    </row>
    <row r="102" spans="1:5">
      <c r="A102" s="61" t="s">
        <v>7071</v>
      </c>
      <c r="B102" s="62" t="s">
        <v>7072</v>
      </c>
      <c r="C102" s="64">
        <v>590</v>
      </c>
      <c r="D102" s="63">
        <f t="shared" si="2"/>
        <v>354</v>
      </c>
      <c r="E102" s="63">
        <f t="shared" si="3"/>
        <v>383.5</v>
      </c>
    </row>
    <row r="103" spans="1:5">
      <c r="A103" s="65" t="s">
        <v>7073</v>
      </c>
      <c r="B103" s="66" t="s">
        <v>7074</v>
      </c>
      <c r="C103" s="67">
        <v>550</v>
      </c>
      <c r="D103" s="63">
        <f t="shared" si="2"/>
        <v>330</v>
      </c>
      <c r="E103" s="63">
        <f t="shared" si="3"/>
        <v>357.5</v>
      </c>
    </row>
    <row r="104" spans="1:5">
      <c r="A104" s="61" t="s">
        <v>7075</v>
      </c>
      <c r="B104" s="62" t="s">
        <v>7076</v>
      </c>
      <c r="C104" s="64">
        <v>550</v>
      </c>
      <c r="D104" s="63">
        <f t="shared" si="2"/>
        <v>330</v>
      </c>
      <c r="E104" s="63">
        <f t="shared" si="3"/>
        <v>357.5</v>
      </c>
    </row>
    <row r="105" spans="1:5">
      <c r="A105" s="65" t="s">
        <v>7077</v>
      </c>
      <c r="B105" s="66" t="s">
        <v>7078</v>
      </c>
      <c r="C105" s="67">
        <v>550</v>
      </c>
      <c r="D105" s="63">
        <f t="shared" si="2"/>
        <v>330</v>
      </c>
      <c r="E105" s="63">
        <f t="shared" si="3"/>
        <v>357.5</v>
      </c>
    </row>
    <row r="106" spans="1:5">
      <c r="A106" s="61" t="s">
        <v>7079</v>
      </c>
      <c r="B106" s="62" t="s">
        <v>7080</v>
      </c>
      <c r="C106" s="64">
        <v>550</v>
      </c>
      <c r="D106" s="63">
        <f t="shared" si="2"/>
        <v>330</v>
      </c>
      <c r="E106" s="63">
        <f t="shared" si="3"/>
        <v>357.5</v>
      </c>
    </row>
    <row r="107" spans="1:5" ht="24">
      <c r="A107" s="65" t="s">
        <v>7081</v>
      </c>
      <c r="B107" s="66" t="s">
        <v>7082</v>
      </c>
      <c r="C107" s="67">
        <v>700</v>
      </c>
      <c r="D107" s="63">
        <f t="shared" si="2"/>
        <v>420</v>
      </c>
      <c r="E107" s="63">
        <f t="shared" si="3"/>
        <v>455</v>
      </c>
    </row>
    <row r="108" spans="1:5" ht="24">
      <c r="A108" s="61" t="s">
        <v>7083</v>
      </c>
      <c r="B108" s="62" t="s">
        <v>7084</v>
      </c>
      <c r="C108" s="64">
        <v>610</v>
      </c>
      <c r="D108" s="63">
        <f t="shared" si="2"/>
        <v>366</v>
      </c>
      <c r="E108" s="63">
        <f t="shared" si="3"/>
        <v>396.5</v>
      </c>
    </row>
    <row r="109" spans="1:5" ht="24">
      <c r="A109" s="65" t="s">
        <v>7085</v>
      </c>
      <c r="B109" s="66" t="s">
        <v>7086</v>
      </c>
      <c r="C109" s="67">
        <v>530</v>
      </c>
      <c r="D109" s="63">
        <f t="shared" si="2"/>
        <v>318</v>
      </c>
      <c r="E109" s="63">
        <f t="shared" si="3"/>
        <v>344.5</v>
      </c>
    </row>
    <row r="110" spans="1:5">
      <c r="A110" s="61" t="s">
        <v>7087</v>
      </c>
      <c r="B110" s="62" t="s">
        <v>7088</v>
      </c>
      <c r="C110" s="64">
        <v>420</v>
      </c>
      <c r="D110" s="63">
        <f t="shared" si="2"/>
        <v>252</v>
      </c>
      <c r="E110" s="63">
        <f t="shared" si="3"/>
        <v>273</v>
      </c>
    </row>
    <row r="111" spans="1:5">
      <c r="A111" s="65" t="s">
        <v>7089</v>
      </c>
      <c r="B111" s="66" t="s">
        <v>7090</v>
      </c>
      <c r="C111" s="67">
        <v>420</v>
      </c>
      <c r="D111" s="63">
        <f t="shared" si="2"/>
        <v>252</v>
      </c>
      <c r="E111" s="63">
        <f t="shared" si="3"/>
        <v>273</v>
      </c>
    </row>
    <row r="112" spans="1:5">
      <c r="A112" s="61" t="s">
        <v>7091</v>
      </c>
      <c r="B112" s="62" t="s">
        <v>7092</v>
      </c>
      <c r="C112" s="64">
        <v>420</v>
      </c>
      <c r="D112" s="63">
        <f t="shared" si="2"/>
        <v>252</v>
      </c>
      <c r="E112" s="63">
        <f t="shared" si="3"/>
        <v>273</v>
      </c>
    </row>
    <row r="113" spans="1:5" ht="24">
      <c r="A113" s="65" t="s">
        <v>7093</v>
      </c>
      <c r="B113" s="66" t="s">
        <v>7094</v>
      </c>
      <c r="C113" s="67">
        <v>420</v>
      </c>
      <c r="D113" s="63">
        <f t="shared" si="2"/>
        <v>252</v>
      </c>
      <c r="E113" s="63">
        <f t="shared" si="3"/>
        <v>273</v>
      </c>
    </row>
    <row r="114" spans="1:5" ht="24">
      <c r="A114" s="61" t="s">
        <v>7095</v>
      </c>
      <c r="B114" s="62" t="s">
        <v>7096</v>
      </c>
      <c r="C114" s="64">
        <v>420</v>
      </c>
      <c r="D114" s="63">
        <f t="shared" si="2"/>
        <v>252</v>
      </c>
      <c r="E114" s="63">
        <f t="shared" si="3"/>
        <v>273</v>
      </c>
    </row>
    <row r="115" spans="1:5" ht="24">
      <c r="A115" s="65" t="s">
        <v>7097</v>
      </c>
      <c r="B115" s="66" t="s">
        <v>7098</v>
      </c>
      <c r="C115" s="67">
        <v>70</v>
      </c>
      <c r="D115" s="63">
        <f t="shared" si="2"/>
        <v>42</v>
      </c>
      <c r="E115" s="63">
        <f t="shared" si="3"/>
        <v>45.5</v>
      </c>
    </row>
    <row r="116" spans="1:5" ht="24">
      <c r="A116" s="61" t="s">
        <v>7099</v>
      </c>
      <c r="B116" s="62" t="s">
        <v>7100</v>
      </c>
      <c r="C116" s="64">
        <v>118</v>
      </c>
      <c r="D116" s="63">
        <f t="shared" si="2"/>
        <v>70.8</v>
      </c>
      <c r="E116" s="63">
        <f t="shared" si="3"/>
        <v>76.7</v>
      </c>
    </row>
    <row r="117" spans="1:5" ht="24">
      <c r="A117" s="65" t="s">
        <v>7101</v>
      </c>
      <c r="B117" s="66" t="s">
        <v>7102</v>
      </c>
      <c r="C117" s="67">
        <v>118</v>
      </c>
      <c r="D117" s="63">
        <f t="shared" si="2"/>
        <v>70.8</v>
      </c>
      <c r="E117" s="63">
        <f t="shared" si="3"/>
        <v>76.7</v>
      </c>
    </row>
    <row r="118" spans="1:5" ht="24">
      <c r="A118" s="61" t="s">
        <v>7103</v>
      </c>
      <c r="B118" s="62" t="s">
        <v>7100</v>
      </c>
      <c r="C118" s="64">
        <v>128</v>
      </c>
      <c r="D118" s="63">
        <f t="shared" si="2"/>
        <v>76.8</v>
      </c>
      <c r="E118" s="63">
        <f t="shared" si="3"/>
        <v>83.2</v>
      </c>
    </row>
    <row r="119" spans="1:5" ht="24">
      <c r="A119" s="65" t="s">
        <v>7104</v>
      </c>
      <c r="B119" s="66" t="s">
        <v>7102</v>
      </c>
      <c r="C119" s="67">
        <v>128</v>
      </c>
      <c r="D119" s="63">
        <f t="shared" si="2"/>
        <v>76.8</v>
      </c>
      <c r="E119" s="63">
        <f t="shared" si="3"/>
        <v>83.2</v>
      </c>
    </row>
    <row r="120" spans="1:5" ht="24">
      <c r="A120" s="61" t="s">
        <v>7105</v>
      </c>
      <c r="B120" s="62" t="s">
        <v>7100</v>
      </c>
      <c r="C120" s="64">
        <v>140</v>
      </c>
      <c r="D120" s="63">
        <f t="shared" si="2"/>
        <v>84</v>
      </c>
      <c r="E120" s="63">
        <f t="shared" si="3"/>
        <v>91</v>
      </c>
    </row>
    <row r="121" spans="1:5" ht="24">
      <c r="A121" s="65" t="s">
        <v>7106</v>
      </c>
      <c r="B121" s="66" t="s">
        <v>7102</v>
      </c>
      <c r="C121" s="67">
        <v>140</v>
      </c>
      <c r="D121" s="63">
        <f t="shared" si="2"/>
        <v>84</v>
      </c>
      <c r="E121" s="63">
        <f t="shared" si="3"/>
        <v>91</v>
      </c>
    </row>
    <row r="122" spans="1:5" ht="24">
      <c r="A122" s="61" t="s">
        <v>7107</v>
      </c>
      <c r="B122" s="62" t="s">
        <v>7108</v>
      </c>
      <c r="C122" s="64">
        <v>7620</v>
      </c>
      <c r="D122" s="63">
        <f t="shared" si="2"/>
        <v>4572</v>
      </c>
      <c r="E122" s="63">
        <f t="shared" si="3"/>
        <v>4953</v>
      </c>
    </row>
    <row r="123" spans="1:5" ht="24">
      <c r="A123" s="65" t="s">
        <v>7109</v>
      </c>
      <c r="B123" s="66" t="s">
        <v>7110</v>
      </c>
      <c r="C123" s="67">
        <v>82</v>
      </c>
      <c r="D123" s="63">
        <f t="shared" si="2"/>
        <v>49.199999999999996</v>
      </c>
      <c r="E123" s="63">
        <f t="shared" si="3"/>
        <v>53.300000000000004</v>
      </c>
    </row>
    <row r="124" spans="1:5" ht="24">
      <c r="A124" s="61" t="s">
        <v>7111</v>
      </c>
      <c r="B124" s="62" t="s">
        <v>7112</v>
      </c>
      <c r="C124" s="64">
        <v>82</v>
      </c>
      <c r="D124" s="63">
        <f t="shared" si="2"/>
        <v>49.199999999999996</v>
      </c>
      <c r="E124" s="63">
        <f t="shared" si="3"/>
        <v>53.300000000000004</v>
      </c>
    </row>
    <row r="125" spans="1:5" ht="24">
      <c r="A125" s="65" t="s">
        <v>7113</v>
      </c>
      <c r="B125" s="66" t="s">
        <v>7114</v>
      </c>
      <c r="C125" s="67">
        <v>82</v>
      </c>
      <c r="D125" s="63">
        <f t="shared" si="2"/>
        <v>49.199999999999996</v>
      </c>
      <c r="E125" s="63">
        <f t="shared" si="3"/>
        <v>53.300000000000004</v>
      </c>
    </row>
    <row r="126" spans="1:5" ht="24">
      <c r="A126" s="61" t="s">
        <v>7115</v>
      </c>
      <c r="B126" s="62" t="s">
        <v>7116</v>
      </c>
      <c r="C126" s="64">
        <v>82</v>
      </c>
      <c r="D126" s="63">
        <f t="shared" si="2"/>
        <v>49.199999999999996</v>
      </c>
      <c r="E126" s="63">
        <f t="shared" si="3"/>
        <v>53.300000000000004</v>
      </c>
    </row>
    <row r="127" spans="1:5" ht="24">
      <c r="A127" s="65" t="s">
        <v>7117</v>
      </c>
      <c r="B127" s="66" t="s">
        <v>7118</v>
      </c>
      <c r="C127" s="67">
        <v>370</v>
      </c>
      <c r="D127" s="63">
        <f t="shared" si="2"/>
        <v>222</v>
      </c>
      <c r="E127" s="63">
        <f t="shared" si="3"/>
        <v>240.5</v>
      </c>
    </row>
    <row r="128" spans="1:5" ht="24">
      <c r="A128" s="61" t="s">
        <v>7119</v>
      </c>
      <c r="B128" s="62" t="s">
        <v>7120</v>
      </c>
      <c r="C128" s="64">
        <v>410</v>
      </c>
      <c r="D128" s="63">
        <f t="shared" si="2"/>
        <v>246</v>
      </c>
      <c r="E128" s="63">
        <f t="shared" si="3"/>
        <v>266.5</v>
      </c>
    </row>
    <row r="129" spans="1:5">
      <c r="A129" s="65" t="s">
        <v>7121</v>
      </c>
      <c r="B129" s="66" t="s">
        <v>7122</v>
      </c>
      <c r="C129" s="67">
        <v>110</v>
      </c>
      <c r="D129" s="63">
        <f t="shared" si="2"/>
        <v>66</v>
      </c>
      <c r="E129" s="63">
        <f t="shared" si="3"/>
        <v>71.5</v>
      </c>
    </row>
    <row r="130" spans="1:5">
      <c r="A130" s="61" t="s">
        <v>7123</v>
      </c>
      <c r="B130" s="62" t="s">
        <v>7124</v>
      </c>
      <c r="C130" s="64">
        <v>94</v>
      </c>
      <c r="D130" s="63">
        <f t="shared" si="2"/>
        <v>56.4</v>
      </c>
      <c r="E130" s="63">
        <f t="shared" si="3"/>
        <v>61.1</v>
      </c>
    </row>
    <row r="131" spans="1:5">
      <c r="A131" s="65" t="s">
        <v>7125</v>
      </c>
      <c r="B131" s="66" t="s">
        <v>7126</v>
      </c>
      <c r="C131" s="67">
        <v>94</v>
      </c>
      <c r="D131" s="63">
        <f t="shared" ref="D131:D194" si="4">C131*0.6</f>
        <v>56.4</v>
      </c>
      <c r="E131" s="63">
        <f t="shared" ref="E131:E194" si="5">C131*0.65</f>
        <v>61.1</v>
      </c>
    </row>
    <row r="132" spans="1:5">
      <c r="A132" s="61" t="s">
        <v>7127</v>
      </c>
      <c r="B132" s="62" t="s">
        <v>7128</v>
      </c>
      <c r="C132" s="64">
        <v>460</v>
      </c>
      <c r="D132" s="63">
        <f t="shared" si="4"/>
        <v>276</v>
      </c>
      <c r="E132" s="63">
        <f t="shared" si="5"/>
        <v>299</v>
      </c>
    </row>
    <row r="133" spans="1:5">
      <c r="A133" s="65" t="s">
        <v>7129</v>
      </c>
      <c r="B133" s="66" t="s">
        <v>7130</v>
      </c>
      <c r="C133" s="67">
        <v>1270</v>
      </c>
      <c r="D133" s="63">
        <f t="shared" si="4"/>
        <v>762</v>
      </c>
      <c r="E133" s="63">
        <f t="shared" si="5"/>
        <v>825.5</v>
      </c>
    </row>
    <row r="134" spans="1:5">
      <c r="A134" s="61" t="s">
        <v>7131</v>
      </c>
      <c r="B134" s="62" t="s">
        <v>7132</v>
      </c>
      <c r="C134" s="64">
        <v>690</v>
      </c>
      <c r="D134" s="63">
        <f t="shared" si="4"/>
        <v>414</v>
      </c>
      <c r="E134" s="63">
        <f t="shared" si="5"/>
        <v>448.5</v>
      </c>
    </row>
    <row r="135" spans="1:5">
      <c r="A135" s="65" t="s">
        <v>7133</v>
      </c>
      <c r="B135" s="66" t="s">
        <v>7134</v>
      </c>
      <c r="C135" s="67">
        <v>990</v>
      </c>
      <c r="D135" s="63">
        <f t="shared" si="4"/>
        <v>594</v>
      </c>
      <c r="E135" s="63">
        <f t="shared" si="5"/>
        <v>643.5</v>
      </c>
    </row>
    <row r="136" spans="1:5" ht="24">
      <c r="A136" s="61" t="s">
        <v>7135</v>
      </c>
      <c r="B136" s="62" t="s">
        <v>7136</v>
      </c>
      <c r="C136" s="64">
        <v>990</v>
      </c>
      <c r="D136" s="63">
        <f t="shared" si="4"/>
        <v>594</v>
      </c>
      <c r="E136" s="63">
        <f t="shared" si="5"/>
        <v>643.5</v>
      </c>
    </row>
    <row r="137" spans="1:5">
      <c r="A137" s="65" t="s">
        <v>7137</v>
      </c>
      <c r="B137" s="66" t="s">
        <v>7138</v>
      </c>
      <c r="C137" s="67">
        <v>1070</v>
      </c>
      <c r="D137" s="63">
        <f t="shared" si="4"/>
        <v>642</v>
      </c>
      <c r="E137" s="63">
        <f t="shared" si="5"/>
        <v>695.5</v>
      </c>
    </row>
    <row r="138" spans="1:5">
      <c r="A138" s="61" t="s">
        <v>7139</v>
      </c>
      <c r="B138" s="62" t="s">
        <v>7140</v>
      </c>
      <c r="C138" s="64">
        <v>1280</v>
      </c>
      <c r="D138" s="63">
        <f t="shared" si="4"/>
        <v>768</v>
      </c>
      <c r="E138" s="63">
        <f t="shared" si="5"/>
        <v>832</v>
      </c>
    </row>
    <row r="139" spans="1:5">
      <c r="A139" s="65" t="s">
        <v>7141</v>
      </c>
      <c r="B139" s="66" t="s">
        <v>7142</v>
      </c>
      <c r="C139" s="67">
        <v>1280</v>
      </c>
      <c r="D139" s="63">
        <f t="shared" si="4"/>
        <v>768</v>
      </c>
      <c r="E139" s="63">
        <f t="shared" si="5"/>
        <v>832</v>
      </c>
    </row>
    <row r="140" spans="1:5">
      <c r="A140" s="61" t="s">
        <v>7143</v>
      </c>
      <c r="B140" s="62" t="s">
        <v>7144</v>
      </c>
      <c r="C140" s="64">
        <v>1230</v>
      </c>
      <c r="D140" s="63">
        <f t="shared" si="4"/>
        <v>738</v>
      </c>
      <c r="E140" s="63">
        <f t="shared" si="5"/>
        <v>799.5</v>
      </c>
    </row>
    <row r="141" spans="1:5">
      <c r="A141" s="65" t="s">
        <v>7145</v>
      </c>
      <c r="B141" s="66" t="s">
        <v>7146</v>
      </c>
      <c r="C141" s="67">
        <v>26</v>
      </c>
      <c r="D141" s="63">
        <f t="shared" si="4"/>
        <v>15.6</v>
      </c>
      <c r="E141" s="63">
        <f t="shared" si="5"/>
        <v>16.900000000000002</v>
      </c>
    </row>
    <row r="142" spans="1:5">
      <c r="A142" s="61" t="s">
        <v>7147</v>
      </c>
      <c r="B142" s="62" t="s">
        <v>7148</v>
      </c>
      <c r="C142" s="64">
        <v>12</v>
      </c>
      <c r="D142" s="63">
        <f t="shared" si="4"/>
        <v>7.1999999999999993</v>
      </c>
      <c r="E142" s="63">
        <f t="shared" si="5"/>
        <v>7.8000000000000007</v>
      </c>
    </row>
    <row r="143" spans="1:5" ht="24">
      <c r="A143" s="65" t="s">
        <v>7149</v>
      </c>
      <c r="B143" s="66" t="s">
        <v>7150</v>
      </c>
      <c r="C143" s="67">
        <v>186</v>
      </c>
      <c r="D143" s="63">
        <f t="shared" si="4"/>
        <v>111.6</v>
      </c>
      <c r="E143" s="63">
        <f t="shared" si="5"/>
        <v>120.9</v>
      </c>
    </row>
    <row r="144" spans="1:5" ht="24">
      <c r="A144" s="61" t="s">
        <v>7151</v>
      </c>
      <c r="B144" s="62" t="s">
        <v>7152</v>
      </c>
      <c r="C144" s="64">
        <v>186</v>
      </c>
      <c r="D144" s="63">
        <f t="shared" si="4"/>
        <v>111.6</v>
      </c>
      <c r="E144" s="63">
        <f t="shared" si="5"/>
        <v>120.9</v>
      </c>
    </row>
    <row r="145" spans="1:5" ht="24">
      <c r="A145" s="65" t="s">
        <v>7153</v>
      </c>
      <c r="B145" s="66" t="s">
        <v>7154</v>
      </c>
      <c r="C145" s="67">
        <v>186</v>
      </c>
      <c r="D145" s="63">
        <f t="shared" si="4"/>
        <v>111.6</v>
      </c>
      <c r="E145" s="63">
        <f t="shared" si="5"/>
        <v>120.9</v>
      </c>
    </row>
    <row r="146" spans="1:5" ht="24">
      <c r="A146" s="61" t="s">
        <v>7155</v>
      </c>
      <c r="B146" s="62" t="s">
        <v>7156</v>
      </c>
      <c r="C146" s="64">
        <v>360</v>
      </c>
      <c r="D146" s="63">
        <f t="shared" si="4"/>
        <v>216</v>
      </c>
      <c r="E146" s="63">
        <f t="shared" si="5"/>
        <v>234</v>
      </c>
    </row>
    <row r="147" spans="1:5" ht="24">
      <c r="A147" s="65" t="s">
        <v>7157</v>
      </c>
      <c r="B147" s="66" t="s">
        <v>7158</v>
      </c>
      <c r="C147" s="67">
        <v>320</v>
      </c>
      <c r="D147" s="63">
        <f t="shared" si="4"/>
        <v>192</v>
      </c>
      <c r="E147" s="63">
        <f t="shared" si="5"/>
        <v>208</v>
      </c>
    </row>
    <row r="148" spans="1:5" ht="24">
      <c r="A148" s="61" t="s">
        <v>7159</v>
      </c>
      <c r="B148" s="62" t="s">
        <v>7160</v>
      </c>
      <c r="C148" s="64">
        <v>220</v>
      </c>
      <c r="D148" s="63">
        <f t="shared" si="4"/>
        <v>132</v>
      </c>
      <c r="E148" s="63">
        <f t="shared" si="5"/>
        <v>143</v>
      </c>
    </row>
    <row r="149" spans="1:5" ht="24">
      <c r="A149" s="65" t="s">
        <v>7161</v>
      </c>
      <c r="B149" s="66" t="s">
        <v>7162</v>
      </c>
      <c r="C149" s="67">
        <v>220</v>
      </c>
      <c r="D149" s="63">
        <f t="shared" si="4"/>
        <v>132</v>
      </c>
      <c r="E149" s="63">
        <f t="shared" si="5"/>
        <v>143</v>
      </c>
    </row>
    <row r="150" spans="1:5">
      <c r="A150" s="61" t="s">
        <v>7163</v>
      </c>
      <c r="B150" s="62" t="s">
        <v>7164</v>
      </c>
      <c r="C150" s="64">
        <v>26</v>
      </c>
      <c r="D150" s="63">
        <f t="shared" si="4"/>
        <v>15.6</v>
      </c>
      <c r="E150" s="63">
        <f t="shared" si="5"/>
        <v>16.900000000000002</v>
      </c>
    </row>
    <row r="151" spans="1:5">
      <c r="A151" s="65" t="s">
        <v>7165</v>
      </c>
      <c r="B151" s="66" t="s">
        <v>7166</v>
      </c>
      <c r="C151" s="67">
        <v>26</v>
      </c>
      <c r="D151" s="63">
        <f t="shared" si="4"/>
        <v>15.6</v>
      </c>
      <c r="E151" s="63">
        <f t="shared" si="5"/>
        <v>16.900000000000002</v>
      </c>
    </row>
    <row r="152" spans="1:5">
      <c r="A152" s="61" t="s">
        <v>7167</v>
      </c>
      <c r="B152" s="62" t="s">
        <v>7124</v>
      </c>
      <c r="C152" s="64">
        <v>26</v>
      </c>
      <c r="D152" s="63">
        <f t="shared" si="4"/>
        <v>15.6</v>
      </c>
      <c r="E152" s="63">
        <f t="shared" si="5"/>
        <v>16.900000000000002</v>
      </c>
    </row>
    <row r="153" spans="1:5">
      <c r="A153" s="65" t="s">
        <v>7168</v>
      </c>
      <c r="B153" s="66" t="s">
        <v>7126</v>
      </c>
      <c r="C153" s="67">
        <v>26</v>
      </c>
      <c r="D153" s="63">
        <f t="shared" si="4"/>
        <v>15.6</v>
      </c>
      <c r="E153" s="63">
        <f t="shared" si="5"/>
        <v>16.900000000000002</v>
      </c>
    </row>
    <row r="154" spans="1:5">
      <c r="A154" s="61" t="s">
        <v>7169</v>
      </c>
      <c r="B154" s="62" t="s">
        <v>7170</v>
      </c>
      <c r="C154" s="64">
        <v>26</v>
      </c>
      <c r="D154" s="63">
        <f t="shared" si="4"/>
        <v>15.6</v>
      </c>
      <c r="E154" s="63">
        <f t="shared" si="5"/>
        <v>16.900000000000002</v>
      </c>
    </row>
    <row r="155" spans="1:5">
      <c r="A155" s="65" t="s">
        <v>7171</v>
      </c>
      <c r="B155" s="66" t="s">
        <v>7172</v>
      </c>
      <c r="C155" s="67">
        <v>26</v>
      </c>
      <c r="D155" s="63">
        <f t="shared" si="4"/>
        <v>15.6</v>
      </c>
      <c r="E155" s="63">
        <f t="shared" si="5"/>
        <v>16.900000000000002</v>
      </c>
    </row>
    <row r="156" spans="1:5">
      <c r="A156" s="61" t="s">
        <v>7173</v>
      </c>
      <c r="B156" s="62" t="s">
        <v>7174</v>
      </c>
      <c r="C156" s="64">
        <v>26</v>
      </c>
      <c r="D156" s="63">
        <f t="shared" si="4"/>
        <v>15.6</v>
      </c>
      <c r="E156" s="63">
        <f t="shared" si="5"/>
        <v>16.900000000000002</v>
      </c>
    </row>
    <row r="157" spans="1:5">
      <c r="A157" s="65" t="s">
        <v>7175</v>
      </c>
      <c r="B157" s="66" t="s">
        <v>7176</v>
      </c>
      <c r="C157" s="67">
        <v>26</v>
      </c>
      <c r="D157" s="63">
        <f t="shared" si="4"/>
        <v>15.6</v>
      </c>
      <c r="E157" s="63">
        <f t="shared" si="5"/>
        <v>16.900000000000002</v>
      </c>
    </row>
    <row r="158" spans="1:5">
      <c r="A158" s="61" t="s">
        <v>7177</v>
      </c>
      <c r="B158" s="62" t="s">
        <v>7178</v>
      </c>
      <c r="C158" s="64">
        <v>48</v>
      </c>
      <c r="D158" s="63">
        <f t="shared" si="4"/>
        <v>28.799999999999997</v>
      </c>
      <c r="E158" s="63">
        <f t="shared" si="5"/>
        <v>31.200000000000003</v>
      </c>
    </row>
    <row r="159" spans="1:5">
      <c r="A159" s="65" t="s">
        <v>7179</v>
      </c>
      <c r="B159" s="66" t="s">
        <v>7180</v>
      </c>
      <c r="C159" s="67">
        <v>48</v>
      </c>
      <c r="D159" s="63">
        <f t="shared" si="4"/>
        <v>28.799999999999997</v>
      </c>
      <c r="E159" s="63">
        <f t="shared" si="5"/>
        <v>31.200000000000003</v>
      </c>
    </row>
    <row r="160" spans="1:5">
      <c r="A160" s="61" t="s">
        <v>7181</v>
      </c>
      <c r="B160" s="62" t="s">
        <v>7182</v>
      </c>
      <c r="C160" s="64">
        <v>48</v>
      </c>
      <c r="D160" s="63">
        <f t="shared" si="4"/>
        <v>28.799999999999997</v>
      </c>
      <c r="E160" s="63">
        <f t="shared" si="5"/>
        <v>31.200000000000003</v>
      </c>
    </row>
    <row r="161" spans="1:5">
      <c r="A161" s="65" t="s">
        <v>7183</v>
      </c>
      <c r="B161" s="66" t="s">
        <v>7184</v>
      </c>
      <c r="C161" s="67">
        <v>28</v>
      </c>
      <c r="D161" s="63">
        <f t="shared" si="4"/>
        <v>16.8</v>
      </c>
      <c r="E161" s="63">
        <f t="shared" si="5"/>
        <v>18.2</v>
      </c>
    </row>
    <row r="162" spans="1:5">
      <c r="A162" s="61" t="s">
        <v>7185</v>
      </c>
      <c r="B162" s="62" t="s">
        <v>7186</v>
      </c>
      <c r="C162" s="64">
        <v>28</v>
      </c>
      <c r="D162" s="63">
        <f t="shared" si="4"/>
        <v>16.8</v>
      </c>
      <c r="E162" s="63">
        <f t="shared" si="5"/>
        <v>18.2</v>
      </c>
    </row>
    <row r="163" spans="1:5">
      <c r="A163" s="65" t="s">
        <v>7187</v>
      </c>
      <c r="B163" s="66" t="s">
        <v>7188</v>
      </c>
      <c r="C163" s="67">
        <v>28</v>
      </c>
      <c r="D163" s="63">
        <f t="shared" si="4"/>
        <v>16.8</v>
      </c>
      <c r="E163" s="63">
        <f t="shared" si="5"/>
        <v>18.2</v>
      </c>
    </row>
    <row r="164" spans="1:5">
      <c r="A164" s="61" t="s">
        <v>7189</v>
      </c>
      <c r="B164" s="62" t="s">
        <v>7190</v>
      </c>
      <c r="C164" s="64">
        <v>28</v>
      </c>
      <c r="D164" s="63">
        <f t="shared" si="4"/>
        <v>16.8</v>
      </c>
      <c r="E164" s="63">
        <f t="shared" si="5"/>
        <v>18.2</v>
      </c>
    </row>
    <row r="165" spans="1:5">
      <c r="A165" s="65" t="s">
        <v>7191</v>
      </c>
      <c r="B165" s="66" t="s">
        <v>7192</v>
      </c>
      <c r="C165" s="67">
        <v>48</v>
      </c>
      <c r="D165" s="63">
        <f t="shared" si="4"/>
        <v>28.799999999999997</v>
      </c>
      <c r="E165" s="63">
        <f t="shared" si="5"/>
        <v>31.200000000000003</v>
      </c>
    </row>
    <row r="166" spans="1:5">
      <c r="A166" s="61" t="s">
        <v>7193</v>
      </c>
      <c r="B166" s="62" t="s">
        <v>7194</v>
      </c>
      <c r="C166" s="64">
        <v>48</v>
      </c>
      <c r="D166" s="63">
        <f t="shared" si="4"/>
        <v>28.799999999999997</v>
      </c>
      <c r="E166" s="63">
        <f t="shared" si="5"/>
        <v>31.200000000000003</v>
      </c>
    </row>
    <row r="167" spans="1:5">
      <c r="A167" s="65" t="s">
        <v>7195</v>
      </c>
      <c r="B167" s="66" t="s">
        <v>7196</v>
      </c>
      <c r="C167" s="67">
        <v>36</v>
      </c>
      <c r="D167" s="63">
        <f t="shared" si="4"/>
        <v>21.599999999999998</v>
      </c>
      <c r="E167" s="63">
        <f t="shared" si="5"/>
        <v>23.400000000000002</v>
      </c>
    </row>
    <row r="168" spans="1:5">
      <c r="A168" s="61" t="s">
        <v>7197</v>
      </c>
      <c r="B168" s="62" t="s">
        <v>7198</v>
      </c>
      <c r="C168" s="64">
        <v>36</v>
      </c>
      <c r="D168" s="63">
        <f t="shared" si="4"/>
        <v>21.599999999999998</v>
      </c>
      <c r="E168" s="63">
        <f t="shared" si="5"/>
        <v>23.400000000000002</v>
      </c>
    </row>
    <row r="169" spans="1:5" ht="24">
      <c r="A169" s="65" t="s">
        <v>7199</v>
      </c>
      <c r="B169" s="66" t="s">
        <v>7200</v>
      </c>
      <c r="C169" s="67">
        <v>36</v>
      </c>
      <c r="D169" s="63">
        <f t="shared" si="4"/>
        <v>21.599999999999998</v>
      </c>
      <c r="E169" s="63">
        <f t="shared" si="5"/>
        <v>23.400000000000002</v>
      </c>
    </row>
    <row r="170" spans="1:5" ht="24">
      <c r="A170" s="61" t="s">
        <v>7201</v>
      </c>
      <c r="B170" s="62" t="s">
        <v>7202</v>
      </c>
      <c r="C170" s="64">
        <v>36</v>
      </c>
      <c r="D170" s="63">
        <f t="shared" si="4"/>
        <v>21.599999999999998</v>
      </c>
      <c r="E170" s="63">
        <f t="shared" si="5"/>
        <v>23.400000000000002</v>
      </c>
    </row>
    <row r="171" spans="1:5">
      <c r="A171" s="65" t="s">
        <v>7203</v>
      </c>
      <c r="B171" s="66" t="s">
        <v>7196</v>
      </c>
      <c r="C171" s="67">
        <v>36</v>
      </c>
      <c r="D171" s="63">
        <f t="shared" si="4"/>
        <v>21.599999999999998</v>
      </c>
      <c r="E171" s="63">
        <f t="shared" si="5"/>
        <v>23.400000000000002</v>
      </c>
    </row>
    <row r="172" spans="1:5" ht="24">
      <c r="A172" s="61" t="s">
        <v>7204</v>
      </c>
      <c r="B172" s="62" t="s">
        <v>7205</v>
      </c>
      <c r="C172" s="64">
        <v>300</v>
      </c>
      <c r="D172" s="63">
        <f t="shared" si="4"/>
        <v>180</v>
      </c>
      <c r="E172" s="63">
        <f t="shared" si="5"/>
        <v>195</v>
      </c>
    </row>
    <row r="173" spans="1:5" ht="24">
      <c r="A173" s="65" t="s">
        <v>7206</v>
      </c>
      <c r="B173" s="66" t="s">
        <v>7207</v>
      </c>
      <c r="C173" s="67">
        <v>146</v>
      </c>
      <c r="D173" s="63">
        <f t="shared" si="4"/>
        <v>87.6</v>
      </c>
      <c r="E173" s="63">
        <f t="shared" si="5"/>
        <v>94.9</v>
      </c>
    </row>
    <row r="174" spans="1:5" ht="24">
      <c r="A174" s="61" t="s">
        <v>7208</v>
      </c>
      <c r="B174" s="62" t="s">
        <v>7209</v>
      </c>
      <c r="C174" s="64">
        <v>1460</v>
      </c>
      <c r="D174" s="63">
        <f t="shared" si="4"/>
        <v>876</v>
      </c>
      <c r="E174" s="63">
        <f t="shared" si="5"/>
        <v>949</v>
      </c>
    </row>
    <row r="175" spans="1:5" ht="24">
      <c r="A175" s="65" t="s">
        <v>7210</v>
      </c>
      <c r="B175" s="66" t="s">
        <v>7211</v>
      </c>
      <c r="C175" s="67">
        <v>146</v>
      </c>
      <c r="D175" s="63">
        <f t="shared" si="4"/>
        <v>87.6</v>
      </c>
      <c r="E175" s="63">
        <f t="shared" si="5"/>
        <v>94.9</v>
      </c>
    </row>
    <row r="176" spans="1:5">
      <c r="A176" s="61" t="s">
        <v>7212</v>
      </c>
      <c r="B176" s="62" t="s">
        <v>7213</v>
      </c>
      <c r="C176" s="64">
        <v>30</v>
      </c>
      <c r="D176" s="63">
        <f t="shared" si="4"/>
        <v>18</v>
      </c>
      <c r="E176" s="63">
        <f t="shared" si="5"/>
        <v>19.5</v>
      </c>
    </row>
    <row r="177" spans="1:5">
      <c r="A177" s="65" t="s">
        <v>7214</v>
      </c>
      <c r="B177" s="66" t="s">
        <v>7215</v>
      </c>
      <c r="C177" s="67">
        <v>36</v>
      </c>
      <c r="D177" s="63">
        <f t="shared" si="4"/>
        <v>21.599999999999998</v>
      </c>
      <c r="E177" s="63">
        <f t="shared" si="5"/>
        <v>23.400000000000002</v>
      </c>
    </row>
    <row r="178" spans="1:5" ht="24">
      <c r="A178" s="61" t="s">
        <v>7216</v>
      </c>
      <c r="B178" s="62" t="s">
        <v>7217</v>
      </c>
      <c r="C178" s="64">
        <v>360</v>
      </c>
      <c r="D178" s="63">
        <f t="shared" si="4"/>
        <v>216</v>
      </c>
      <c r="E178" s="63">
        <f t="shared" si="5"/>
        <v>234</v>
      </c>
    </row>
    <row r="179" spans="1:5">
      <c r="A179" s="65" t="s">
        <v>7218</v>
      </c>
      <c r="B179" s="66" t="s">
        <v>7219</v>
      </c>
      <c r="C179" s="67">
        <v>10</v>
      </c>
      <c r="D179" s="63">
        <f t="shared" si="4"/>
        <v>6</v>
      </c>
      <c r="E179" s="63">
        <f t="shared" si="5"/>
        <v>6.5</v>
      </c>
    </row>
    <row r="180" spans="1:5">
      <c r="A180" s="61" t="s">
        <v>7220</v>
      </c>
      <c r="B180" s="62" t="s">
        <v>7221</v>
      </c>
      <c r="C180" s="64">
        <v>1390</v>
      </c>
      <c r="D180" s="63">
        <f t="shared" si="4"/>
        <v>834</v>
      </c>
      <c r="E180" s="63">
        <f t="shared" si="5"/>
        <v>903.5</v>
      </c>
    </row>
    <row r="181" spans="1:5">
      <c r="A181" s="65" t="s">
        <v>7222</v>
      </c>
      <c r="B181" s="66" t="s">
        <v>7223</v>
      </c>
      <c r="C181" s="67">
        <v>1390</v>
      </c>
      <c r="D181" s="63">
        <f t="shared" si="4"/>
        <v>834</v>
      </c>
      <c r="E181" s="63">
        <f t="shared" si="5"/>
        <v>903.5</v>
      </c>
    </row>
    <row r="182" spans="1:5">
      <c r="A182" s="61" t="s">
        <v>7224</v>
      </c>
      <c r="B182" s="62" t="s">
        <v>7225</v>
      </c>
      <c r="C182" s="64">
        <v>1390</v>
      </c>
      <c r="D182" s="63">
        <f t="shared" si="4"/>
        <v>834</v>
      </c>
      <c r="E182" s="63">
        <f t="shared" si="5"/>
        <v>903.5</v>
      </c>
    </row>
    <row r="183" spans="1:5">
      <c r="A183" s="65" t="s">
        <v>7226</v>
      </c>
      <c r="B183" s="66" t="s">
        <v>7227</v>
      </c>
      <c r="C183" s="67">
        <v>1390</v>
      </c>
      <c r="D183" s="63">
        <f t="shared" si="4"/>
        <v>834</v>
      </c>
      <c r="E183" s="63">
        <f t="shared" si="5"/>
        <v>903.5</v>
      </c>
    </row>
    <row r="184" spans="1:5">
      <c r="A184" s="61" t="s">
        <v>7228</v>
      </c>
      <c r="B184" s="62" t="s">
        <v>7229</v>
      </c>
      <c r="C184" s="64">
        <v>1390</v>
      </c>
      <c r="D184" s="63">
        <f t="shared" si="4"/>
        <v>834</v>
      </c>
      <c r="E184" s="63">
        <f t="shared" si="5"/>
        <v>903.5</v>
      </c>
    </row>
    <row r="185" spans="1:5">
      <c r="A185" s="65" t="s">
        <v>7230</v>
      </c>
      <c r="B185" s="66" t="s">
        <v>7231</v>
      </c>
      <c r="C185" s="67">
        <v>1390</v>
      </c>
      <c r="D185" s="63">
        <f t="shared" si="4"/>
        <v>834</v>
      </c>
      <c r="E185" s="63">
        <f t="shared" si="5"/>
        <v>903.5</v>
      </c>
    </row>
    <row r="186" spans="1:5">
      <c r="A186" s="61" t="s">
        <v>7232</v>
      </c>
      <c r="B186" s="62" t="s">
        <v>7233</v>
      </c>
      <c r="C186" s="64">
        <v>1390</v>
      </c>
      <c r="D186" s="63">
        <f t="shared" si="4"/>
        <v>834</v>
      </c>
      <c r="E186" s="63">
        <f t="shared" si="5"/>
        <v>903.5</v>
      </c>
    </row>
    <row r="187" spans="1:5">
      <c r="A187" s="65" t="s">
        <v>7234</v>
      </c>
      <c r="B187" s="66" t="s">
        <v>7235</v>
      </c>
      <c r="C187" s="67">
        <v>1390</v>
      </c>
      <c r="D187" s="63">
        <f t="shared" si="4"/>
        <v>834</v>
      </c>
      <c r="E187" s="63">
        <f t="shared" si="5"/>
        <v>903.5</v>
      </c>
    </row>
    <row r="188" spans="1:5" ht="24">
      <c r="A188" s="61" t="s">
        <v>7236</v>
      </c>
      <c r="B188" s="62" t="s">
        <v>7237</v>
      </c>
      <c r="C188" s="64">
        <v>78</v>
      </c>
      <c r="D188" s="63">
        <f t="shared" si="4"/>
        <v>46.8</v>
      </c>
      <c r="E188" s="63">
        <f t="shared" si="5"/>
        <v>50.7</v>
      </c>
    </row>
    <row r="189" spans="1:5" ht="24">
      <c r="A189" s="65" t="s">
        <v>7238</v>
      </c>
      <c r="B189" s="66" t="s">
        <v>7239</v>
      </c>
      <c r="C189" s="67">
        <v>36</v>
      </c>
      <c r="D189" s="63">
        <f t="shared" si="4"/>
        <v>21.599999999999998</v>
      </c>
      <c r="E189" s="63">
        <f t="shared" si="5"/>
        <v>23.400000000000002</v>
      </c>
    </row>
    <row r="190" spans="1:5" ht="24">
      <c r="A190" s="61" t="s">
        <v>7240</v>
      </c>
      <c r="B190" s="62" t="s">
        <v>7241</v>
      </c>
      <c r="C190" s="64">
        <v>36</v>
      </c>
      <c r="D190" s="63">
        <f t="shared" si="4"/>
        <v>21.599999999999998</v>
      </c>
      <c r="E190" s="63">
        <f t="shared" si="5"/>
        <v>23.400000000000002</v>
      </c>
    </row>
    <row r="191" spans="1:5" ht="24">
      <c r="A191" s="65" t="s">
        <v>7242</v>
      </c>
      <c r="B191" s="66" t="s">
        <v>7243</v>
      </c>
      <c r="C191" s="67">
        <v>36</v>
      </c>
      <c r="D191" s="63">
        <f t="shared" si="4"/>
        <v>21.599999999999998</v>
      </c>
      <c r="E191" s="63">
        <f t="shared" si="5"/>
        <v>23.400000000000002</v>
      </c>
    </row>
    <row r="192" spans="1:5" ht="24">
      <c r="A192" s="61" t="s">
        <v>7244</v>
      </c>
      <c r="B192" s="62" t="s">
        <v>7245</v>
      </c>
      <c r="C192" s="64">
        <v>36</v>
      </c>
      <c r="D192" s="63">
        <f t="shared" si="4"/>
        <v>21.599999999999998</v>
      </c>
      <c r="E192" s="63">
        <f t="shared" si="5"/>
        <v>23.400000000000002</v>
      </c>
    </row>
    <row r="193" spans="1:5" ht="24">
      <c r="A193" s="65" t="s">
        <v>7246</v>
      </c>
      <c r="B193" s="66" t="s">
        <v>7247</v>
      </c>
      <c r="C193" s="67">
        <v>36</v>
      </c>
      <c r="D193" s="63">
        <f t="shared" si="4"/>
        <v>21.599999999999998</v>
      </c>
      <c r="E193" s="63">
        <f t="shared" si="5"/>
        <v>23.400000000000002</v>
      </c>
    </row>
    <row r="194" spans="1:5" ht="24">
      <c r="A194" s="61" t="s">
        <v>7248</v>
      </c>
      <c r="B194" s="62" t="s">
        <v>7249</v>
      </c>
      <c r="C194" s="64">
        <v>36</v>
      </c>
      <c r="D194" s="63">
        <f t="shared" si="4"/>
        <v>21.599999999999998</v>
      </c>
      <c r="E194" s="63">
        <f t="shared" si="5"/>
        <v>23.400000000000002</v>
      </c>
    </row>
    <row r="195" spans="1:5" ht="24">
      <c r="A195" s="65" t="s">
        <v>7250</v>
      </c>
      <c r="B195" s="66" t="s">
        <v>7251</v>
      </c>
      <c r="C195" s="67">
        <v>36</v>
      </c>
      <c r="D195" s="63">
        <f t="shared" ref="D195:D258" si="6">C195*0.6</f>
        <v>21.599999999999998</v>
      </c>
      <c r="E195" s="63">
        <f t="shared" ref="E195:E258" si="7">C195*0.65</f>
        <v>23.400000000000002</v>
      </c>
    </row>
    <row r="196" spans="1:5" ht="24">
      <c r="A196" s="61" t="s">
        <v>7252</v>
      </c>
      <c r="B196" s="62" t="s">
        <v>7253</v>
      </c>
      <c r="C196" s="64">
        <v>36</v>
      </c>
      <c r="D196" s="63">
        <f t="shared" si="6"/>
        <v>21.599999999999998</v>
      </c>
      <c r="E196" s="63">
        <f t="shared" si="7"/>
        <v>23.400000000000002</v>
      </c>
    </row>
    <row r="197" spans="1:5">
      <c r="A197" s="65" t="s">
        <v>7254</v>
      </c>
      <c r="B197" s="66" t="s">
        <v>7255</v>
      </c>
      <c r="C197" s="67">
        <v>220</v>
      </c>
      <c r="D197" s="63">
        <f t="shared" si="6"/>
        <v>132</v>
      </c>
      <c r="E197" s="63">
        <f t="shared" si="7"/>
        <v>143</v>
      </c>
    </row>
    <row r="198" spans="1:5">
      <c r="A198" s="61" t="s">
        <v>7256</v>
      </c>
      <c r="B198" s="62" t="s">
        <v>7257</v>
      </c>
      <c r="C198" s="64">
        <v>420</v>
      </c>
      <c r="D198" s="63">
        <f t="shared" si="6"/>
        <v>252</v>
      </c>
      <c r="E198" s="63">
        <f t="shared" si="7"/>
        <v>273</v>
      </c>
    </row>
    <row r="199" spans="1:5">
      <c r="A199" s="65" t="s">
        <v>7258</v>
      </c>
      <c r="B199" s="66" t="s">
        <v>7259</v>
      </c>
      <c r="C199" s="67">
        <v>420</v>
      </c>
      <c r="D199" s="63">
        <f t="shared" si="6"/>
        <v>252</v>
      </c>
      <c r="E199" s="63">
        <f t="shared" si="7"/>
        <v>273</v>
      </c>
    </row>
    <row r="200" spans="1:5">
      <c r="A200" s="61" t="s">
        <v>7260</v>
      </c>
      <c r="B200" s="62" t="s">
        <v>7261</v>
      </c>
      <c r="C200" s="64">
        <v>420</v>
      </c>
      <c r="D200" s="63">
        <f t="shared" si="6"/>
        <v>252</v>
      </c>
      <c r="E200" s="63">
        <f t="shared" si="7"/>
        <v>273</v>
      </c>
    </row>
    <row r="201" spans="1:5">
      <c r="A201" s="65" t="s">
        <v>7262</v>
      </c>
      <c r="B201" s="66" t="s">
        <v>7263</v>
      </c>
      <c r="C201" s="67">
        <v>50</v>
      </c>
      <c r="D201" s="63">
        <f t="shared" si="6"/>
        <v>30</v>
      </c>
      <c r="E201" s="63">
        <f t="shared" si="7"/>
        <v>32.5</v>
      </c>
    </row>
    <row r="202" spans="1:5" ht="24">
      <c r="A202" s="61" t="s">
        <v>7264</v>
      </c>
      <c r="B202" s="62" t="s">
        <v>7265</v>
      </c>
      <c r="C202" s="64">
        <v>104</v>
      </c>
      <c r="D202" s="63">
        <f t="shared" si="6"/>
        <v>62.4</v>
      </c>
      <c r="E202" s="63">
        <f t="shared" si="7"/>
        <v>67.600000000000009</v>
      </c>
    </row>
    <row r="203" spans="1:5">
      <c r="A203" s="65" t="s">
        <v>7266</v>
      </c>
      <c r="B203" s="66" t="s">
        <v>7267</v>
      </c>
      <c r="C203" s="67">
        <v>420</v>
      </c>
      <c r="D203" s="63">
        <f t="shared" si="6"/>
        <v>252</v>
      </c>
      <c r="E203" s="63">
        <f t="shared" si="7"/>
        <v>273</v>
      </c>
    </row>
    <row r="204" spans="1:5">
      <c r="A204" s="61" t="s">
        <v>7268</v>
      </c>
      <c r="B204" s="62" t="s">
        <v>7269</v>
      </c>
      <c r="C204" s="64">
        <v>420</v>
      </c>
      <c r="D204" s="63">
        <f t="shared" si="6"/>
        <v>252</v>
      </c>
      <c r="E204" s="63">
        <f t="shared" si="7"/>
        <v>273</v>
      </c>
    </row>
    <row r="205" spans="1:5">
      <c r="A205" s="65" t="s">
        <v>7270</v>
      </c>
      <c r="B205" s="66" t="s">
        <v>7271</v>
      </c>
      <c r="C205" s="67">
        <v>440</v>
      </c>
      <c r="D205" s="63">
        <f t="shared" si="6"/>
        <v>264</v>
      </c>
      <c r="E205" s="63">
        <f t="shared" si="7"/>
        <v>286</v>
      </c>
    </row>
    <row r="206" spans="1:5" ht="24">
      <c r="A206" s="61" t="s">
        <v>7272</v>
      </c>
      <c r="B206" s="62" t="s">
        <v>7273</v>
      </c>
      <c r="C206" s="64">
        <v>105</v>
      </c>
      <c r="D206" s="63">
        <f t="shared" si="6"/>
        <v>63</v>
      </c>
      <c r="E206" s="63">
        <f t="shared" si="7"/>
        <v>68.25</v>
      </c>
    </row>
    <row r="207" spans="1:5" ht="24">
      <c r="A207" s="65" t="s">
        <v>7274</v>
      </c>
      <c r="B207" s="66" t="s">
        <v>7275</v>
      </c>
      <c r="C207" s="67">
        <v>790</v>
      </c>
      <c r="D207" s="63">
        <f t="shared" si="6"/>
        <v>474</v>
      </c>
      <c r="E207" s="63">
        <f t="shared" si="7"/>
        <v>513.5</v>
      </c>
    </row>
    <row r="208" spans="1:5">
      <c r="A208" s="61" t="s">
        <v>7276</v>
      </c>
      <c r="B208" s="62" t="s">
        <v>7277</v>
      </c>
      <c r="C208" s="64">
        <v>470</v>
      </c>
      <c r="D208" s="63">
        <f t="shared" si="6"/>
        <v>282</v>
      </c>
      <c r="E208" s="63">
        <f t="shared" si="7"/>
        <v>305.5</v>
      </c>
    </row>
    <row r="209" spans="1:5" ht="24">
      <c r="A209" s="65" t="s">
        <v>7278</v>
      </c>
      <c r="B209" s="66" t="s">
        <v>7279</v>
      </c>
      <c r="C209" s="67">
        <v>470</v>
      </c>
      <c r="D209" s="63">
        <f t="shared" si="6"/>
        <v>282</v>
      </c>
      <c r="E209" s="63">
        <f t="shared" si="7"/>
        <v>305.5</v>
      </c>
    </row>
    <row r="210" spans="1:5" ht="24">
      <c r="A210" s="61" t="s">
        <v>7280</v>
      </c>
      <c r="B210" s="62" t="s">
        <v>7281</v>
      </c>
      <c r="C210" s="64">
        <v>470</v>
      </c>
      <c r="D210" s="63">
        <f t="shared" si="6"/>
        <v>282</v>
      </c>
      <c r="E210" s="63">
        <f t="shared" si="7"/>
        <v>305.5</v>
      </c>
    </row>
    <row r="211" spans="1:5">
      <c r="A211" s="65" t="s">
        <v>7282</v>
      </c>
      <c r="B211" s="66" t="s">
        <v>7283</v>
      </c>
      <c r="C211" s="67">
        <v>164</v>
      </c>
      <c r="D211" s="63">
        <f t="shared" si="6"/>
        <v>98.399999999999991</v>
      </c>
      <c r="E211" s="63">
        <f t="shared" si="7"/>
        <v>106.60000000000001</v>
      </c>
    </row>
    <row r="212" spans="1:5" ht="24">
      <c r="A212" s="61" t="s">
        <v>7284</v>
      </c>
      <c r="B212" s="62" t="s">
        <v>7285</v>
      </c>
      <c r="C212" s="64">
        <v>105</v>
      </c>
      <c r="D212" s="63">
        <f t="shared" si="6"/>
        <v>63</v>
      </c>
      <c r="E212" s="63">
        <f t="shared" si="7"/>
        <v>68.25</v>
      </c>
    </row>
    <row r="213" spans="1:5" ht="24">
      <c r="A213" s="65" t="s">
        <v>7286</v>
      </c>
      <c r="B213" s="66" t="s">
        <v>7287</v>
      </c>
      <c r="C213" s="67">
        <v>1570</v>
      </c>
      <c r="D213" s="63">
        <f t="shared" si="6"/>
        <v>942</v>
      </c>
      <c r="E213" s="63">
        <f t="shared" si="7"/>
        <v>1020.5</v>
      </c>
    </row>
    <row r="214" spans="1:5">
      <c r="A214" s="61" t="s">
        <v>7288</v>
      </c>
      <c r="B214" s="62" t="s">
        <v>7289</v>
      </c>
      <c r="C214" s="64">
        <v>930</v>
      </c>
      <c r="D214" s="63">
        <f t="shared" si="6"/>
        <v>558</v>
      </c>
      <c r="E214" s="63">
        <f t="shared" si="7"/>
        <v>604.5</v>
      </c>
    </row>
    <row r="215" spans="1:5" ht="24">
      <c r="A215" s="65" t="s">
        <v>7290</v>
      </c>
      <c r="B215" s="66" t="s">
        <v>7291</v>
      </c>
      <c r="C215" s="67">
        <v>930</v>
      </c>
      <c r="D215" s="63">
        <f t="shared" si="6"/>
        <v>558</v>
      </c>
      <c r="E215" s="63">
        <f t="shared" si="7"/>
        <v>604.5</v>
      </c>
    </row>
    <row r="216" spans="1:5">
      <c r="A216" s="61" t="s">
        <v>7292</v>
      </c>
      <c r="B216" s="62" t="s">
        <v>7293</v>
      </c>
      <c r="C216" s="64">
        <v>36</v>
      </c>
      <c r="D216" s="63">
        <f t="shared" si="6"/>
        <v>21.599999999999998</v>
      </c>
      <c r="E216" s="63">
        <f t="shared" si="7"/>
        <v>23.400000000000002</v>
      </c>
    </row>
    <row r="217" spans="1:5">
      <c r="A217" s="65" t="s">
        <v>7294</v>
      </c>
      <c r="B217" s="66" t="s">
        <v>7295</v>
      </c>
      <c r="C217" s="67">
        <v>460</v>
      </c>
      <c r="D217" s="63">
        <f t="shared" si="6"/>
        <v>276</v>
      </c>
      <c r="E217" s="63">
        <f t="shared" si="7"/>
        <v>299</v>
      </c>
    </row>
    <row r="218" spans="1:5">
      <c r="A218" s="61" t="s">
        <v>7296</v>
      </c>
      <c r="B218" s="62" t="s">
        <v>7297</v>
      </c>
      <c r="C218" s="64">
        <v>460</v>
      </c>
      <c r="D218" s="63">
        <f t="shared" si="6"/>
        <v>276</v>
      </c>
      <c r="E218" s="63">
        <f t="shared" si="7"/>
        <v>299</v>
      </c>
    </row>
    <row r="219" spans="1:5">
      <c r="A219" s="65" t="s">
        <v>7298</v>
      </c>
      <c r="B219" s="66" t="s">
        <v>7299</v>
      </c>
      <c r="C219" s="67">
        <v>460</v>
      </c>
      <c r="D219" s="63">
        <f t="shared" si="6"/>
        <v>276</v>
      </c>
      <c r="E219" s="63">
        <f t="shared" si="7"/>
        <v>299</v>
      </c>
    </row>
    <row r="220" spans="1:5">
      <c r="A220" s="61" t="s">
        <v>7300</v>
      </c>
      <c r="B220" s="62" t="s">
        <v>7301</v>
      </c>
      <c r="C220" s="64">
        <v>460</v>
      </c>
      <c r="D220" s="63">
        <f t="shared" si="6"/>
        <v>276</v>
      </c>
      <c r="E220" s="63">
        <f t="shared" si="7"/>
        <v>299</v>
      </c>
    </row>
    <row r="221" spans="1:5">
      <c r="A221" s="65" t="s">
        <v>7302</v>
      </c>
      <c r="B221" s="66" t="s">
        <v>7303</v>
      </c>
      <c r="C221" s="67">
        <v>48</v>
      </c>
      <c r="D221" s="63">
        <f t="shared" si="6"/>
        <v>28.799999999999997</v>
      </c>
      <c r="E221" s="63">
        <f t="shared" si="7"/>
        <v>31.200000000000003</v>
      </c>
    </row>
    <row r="222" spans="1:5">
      <c r="A222" s="61" t="s">
        <v>7304</v>
      </c>
      <c r="B222" s="62" t="s">
        <v>7305</v>
      </c>
      <c r="C222" s="64">
        <v>105</v>
      </c>
      <c r="D222" s="63">
        <f t="shared" si="6"/>
        <v>63</v>
      </c>
      <c r="E222" s="63">
        <f t="shared" si="7"/>
        <v>68.25</v>
      </c>
    </row>
    <row r="223" spans="1:5">
      <c r="A223" s="65" t="s">
        <v>7306</v>
      </c>
      <c r="B223" s="66" t="s">
        <v>7307</v>
      </c>
      <c r="C223" s="67">
        <v>460</v>
      </c>
      <c r="D223" s="63">
        <f t="shared" si="6"/>
        <v>276</v>
      </c>
      <c r="E223" s="63">
        <f t="shared" si="7"/>
        <v>299</v>
      </c>
    </row>
    <row r="224" spans="1:5" ht="24">
      <c r="A224" s="61" t="s">
        <v>7308</v>
      </c>
      <c r="B224" s="62" t="s">
        <v>7309</v>
      </c>
      <c r="C224" s="64">
        <v>500</v>
      </c>
      <c r="D224" s="63">
        <f t="shared" si="6"/>
        <v>300</v>
      </c>
      <c r="E224" s="63">
        <f t="shared" si="7"/>
        <v>325</v>
      </c>
    </row>
    <row r="225" spans="1:5" ht="24">
      <c r="A225" s="65" t="s">
        <v>7310</v>
      </c>
      <c r="B225" s="66" t="s">
        <v>7275</v>
      </c>
      <c r="C225" s="67">
        <v>680</v>
      </c>
      <c r="D225" s="63">
        <f t="shared" si="6"/>
        <v>408</v>
      </c>
      <c r="E225" s="63">
        <f t="shared" si="7"/>
        <v>442</v>
      </c>
    </row>
    <row r="226" spans="1:5">
      <c r="A226" s="61" t="s">
        <v>7311</v>
      </c>
      <c r="B226" s="62" t="s">
        <v>7312</v>
      </c>
      <c r="C226" s="64">
        <v>360</v>
      </c>
      <c r="D226" s="63">
        <f t="shared" si="6"/>
        <v>216</v>
      </c>
      <c r="E226" s="63">
        <f t="shared" si="7"/>
        <v>234</v>
      </c>
    </row>
    <row r="227" spans="1:5">
      <c r="A227" s="65" t="s">
        <v>7313</v>
      </c>
      <c r="B227" s="66" t="s">
        <v>7314</v>
      </c>
      <c r="C227" s="67">
        <v>360</v>
      </c>
      <c r="D227" s="63">
        <f t="shared" si="6"/>
        <v>216</v>
      </c>
      <c r="E227" s="63">
        <f t="shared" si="7"/>
        <v>234</v>
      </c>
    </row>
    <row r="228" spans="1:5">
      <c r="A228" s="61" t="s">
        <v>7315</v>
      </c>
      <c r="B228" s="62" t="s">
        <v>7316</v>
      </c>
      <c r="C228" s="64">
        <v>690</v>
      </c>
      <c r="D228" s="63">
        <f t="shared" si="6"/>
        <v>414</v>
      </c>
      <c r="E228" s="63">
        <f t="shared" si="7"/>
        <v>448.5</v>
      </c>
    </row>
    <row r="229" spans="1:5" ht="24">
      <c r="A229" s="65" t="s">
        <v>7317</v>
      </c>
      <c r="B229" s="66" t="s">
        <v>7318</v>
      </c>
      <c r="C229" s="67">
        <v>105</v>
      </c>
      <c r="D229" s="63">
        <f t="shared" si="6"/>
        <v>63</v>
      </c>
      <c r="E229" s="63">
        <f t="shared" si="7"/>
        <v>68.25</v>
      </c>
    </row>
    <row r="230" spans="1:5">
      <c r="A230" s="61" t="s">
        <v>7319</v>
      </c>
      <c r="B230" s="62" t="s">
        <v>7320</v>
      </c>
      <c r="C230" s="64">
        <v>105</v>
      </c>
      <c r="D230" s="63">
        <f t="shared" si="6"/>
        <v>63</v>
      </c>
      <c r="E230" s="63">
        <f t="shared" si="7"/>
        <v>68.25</v>
      </c>
    </row>
    <row r="231" spans="1:5">
      <c r="A231" s="65" t="s">
        <v>7321</v>
      </c>
      <c r="B231" s="66" t="s">
        <v>7322</v>
      </c>
      <c r="C231" s="67">
        <v>300</v>
      </c>
      <c r="D231" s="63">
        <f t="shared" si="6"/>
        <v>180</v>
      </c>
      <c r="E231" s="63">
        <f t="shared" si="7"/>
        <v>195</v>
      </c>
    </row>
    <row r="232" spans="1:5" ht="24">
      <c r="A232" s="61" t="s">
        <v>7323</v>
      </c>
      <c r="B232" s="62" t="s">
        <v>7275</v>
      </c>
      <c r="C232" s="64">
        <v>910</v>
      </c>
      <c r="D232" s="63">
        <f t="shared" si="6"/>
        <v>546</v>
      </c>
      <c r="E232" s="63">
        <f t="shared" si="7"/>
        <v>591.5</v>
      </c>
    </row>
    <row r="233" spans="1:5">
      <c r="A233" s="65" t="s">
        <v>7324</v>
      </c>
      <c r="B233" s="66" t="s">
        <v>7325</v>
      </c>
      <c r="C233" s="67">
        <v>590</v>
      </c>
      <c r="D233" s="63">
        <f t="shared" si="6"/>
        <v>354</v>
      </c>
      <c r="E233" s="63">
        <f t="shared" si="7"/>
        <v>383.5</v>
      </c>
    </row>
    <row r="234" spans="1:5">
      <c r="A234" s="61" t="s">
        <v>7326</v>
      </c>
      <c r="B234" s="62" t="s">
        <v>7327</v>
      </c>
      <c r="C234" s="64">
        <v>590</v>
      </c>
      <c r="D234" s="63">
        <f t="shared" si="6"/>
        <v>354</v>
      </c>
      <c r="E234" s="63">
        <f t="shared" si="7"/>
        <v>383.5</v>
      </c>
    </row>
    <row r="235" spans="1:5" ht="24">
      <c r="A235" s="65" t="s">
        <v>7328</v>
      </c>
      <c r="B235" s="66" t="s">
        <v>7329</v>
      </c>
      <c r="C235" s="67">
        <v>58</v>
      </c>
      <c r="D235" s="63">
        <f t="shared" si="6"/>
        <v>34.799999999999997</v>
      </c>
      <c r="E235" s="63">
        <f t="shared" si="7"/>
        <v>37.700000000000003</v>
      </c>
    </row>
    <row r="236" spans="1:5" ht="24">
      <c r="A236" s="61" t="s">
        <v>7330</v>
      </c>
      <c r="B236" s="62" t="s">
        <v>7329</v>
      </c>
      <c r="C236" s="64">
        <v>58</v>
      </c>
      <c r="D236" s="63">
        <f t="shared" si="6"/>
        <v>34.799999999999997</v>
      </c>
      <c r="E236" s="63">
        <f t="shared" si="7"/>
        <v>37.700000000000003</v>
      </c>
    </row>
    <row r="237" spans="1:5" ht="36">
      <c r="A237" s="65" t="s">
        <v>7331</v>
      </c>
      <c r="B237" s="66" t="s">
        <v>7332</v>
      </c>
      <c r="C237" s="67">
        <v>220</v>
      </c>
      <c r="D237" s="63">
        <f t="shared" si="6"/>
        <v>132</v>
      </c>
      <c r="E237" s="63">
        <f t="shared" si="7"/>
        <v>143</v>
      </c>
    </row>
    <row r="238" spans="1:5" ht="36">
      <c r="A238" s="61" t="s">
        <v>7333</v>
      </c>
      <c r="B238" s="62" t="s">
        <v>7334</v>
      </c>
      <c r="C238" s="64">
        <v>36</v>
      </c>
      <c r="D238" s="63">
        <f t="shared" si="6"/>
        <v>21.599999999999998</v>
      </c>
      <c r="E238" s="63">
        <f t="shared" si="7"/>
        <v>23.400000000000002</v>
      </c>
    </row>
    <row r="239" spans="1:5" ht="36">
      <c r="A239" s="65" t="s">
        <v>7335</v>
      </c>
      <c r="B239" s="66" t="s">
        <v>7336</v>
      </c>
      <c r="C239" s="67">
        <v>36</v>
      </c>
      <c r="D239" s="63">
        <f t="shared" si="6"/>
        <v>21.599999999999998</v>
      </c>
      <c r="E239" s="63">
        <f t="shared" si="7"/>
        <v>23.400000000000002</v>
      </c>
    </row>
    <row r="240" spans="1:5" ht="24">
      <c r="A240" s="61" t="s">
        <v>7337</v>
      </c>
      <c r="B240" s="62" t="s">
        <v>7338</v>
      </c>
      <c r="C240" s="64">
        <v>36</v>
      </c>
      <c r="D240" s="63">
        <f t="shared" si="6"/>
        <v>21.599999999999998</v>
      </c>
      <c r="E240" s="63">
        <f t="shared" si="7"/>
        <v>23.400000000000002</v>
      </c>
    </row>
    <row r="241" spans="1:5">
      <c r="A241" s="65" t="s">
        <v>7339</v>
      </c>
      <c r="B241" s="66" t="s">
        <v>7340</v>
      </c>
      <c r="C241" s="67">
        <v>650</v>
      </c>
      <c r="D241" s="63">
        <f t="shared" si="6"/>
        <v>390</v>
      </c>
      <c r="E241" s="63">
        <f t="shared" si="7"/>
        <v>422.5</v>
      </c>
    </row>
    <row r="242" spans="1:5">
      <c r="A242" s="61" t="s">
        <v>7341</v>
      </c>
      <c r="B242" s="62" t="s">
        <v>7342</v>
      </c>
      <c r="C242" s="64">
        <v>650</v>
      </c>
      <c r="D242" s="63">
        <f t="shared" si="6"/>
        <v>390</v>
      </c>
      <c r="E242" s="63">
        <f t="shared" si="7"/>
        <v>422.5</v>
      </c>
    </row>
    <row r="243" spans="1:5">
      <c r="A243" s="65" t="s">
        <v>7343</v>
      </c>
      <c r="B243" s="66" t="s">
        <v>7344</v>
      </c>
      <c r="C243" s="67">
        <v>460</v>
      </c>
      <c r="D243" s="63">
        <f t="shared" si="6"/>
        <v>276</v>
      </c>
      <c r="E243" s="63">
        <f t="shared" si="7"/>
        <v>299</v>
      </c>
    </row>
    <row r="244" spans="1:5">
      <c r="A244" s="61" t="s">
        <v>7345</v>
      </c>
      <c r="B244" s="62" t="s">
        <v>7346</v>
      </c>
      <c r="C244" s="64">
        <v>460</v>
      </c>
      <c r="D244" s="63">
        <f t="shared" si="6"/>
        <v>276</v>
      </c>
      <c r="E244" s="63">
        <f t="shared" si="7"/>
        <v>299</v>
      </c>
    </row>
    <row r="245" spans="1:5">
      <c r="A245" s="65" t="s">
        <v>7347</v>
      </c>
      <c r="B245" s="66" t="s">
        <v>7348</v>
      </c>
      <c r="C245" s="67">
        <v>58</v>
      </c>
      <c r="D245" s="63">
        <f t="shared" si="6"/>
        <v>34.799999999999997</v>
      </c>
      <c r="E245" s="63">
        <f t="shared" si="7"/>
        <v>37.700000000000003</v>
      </c>
    </row>
    <row r="246" spans="1:5">
      <c r="A246" s="61" t="s">
        <v>7349</v>
      </c>
      <c r="B246" s="62" t="s">
        <v>7350</v>
      </c>
      <c r="C246" s="64">
        <v>58</v>
      </c>
      <c r="D246" s="63">
        <f t="shared" si="6"/>
        <v>34.799999999999997</v>
      </c>
      <c r="E246" s="63">
        <f t="shared" si="7"/>
        <v>37.700000000000003</v>
      </c>
    </row>
    <row r="247" spans="1:5">
      <c r="A247" s="65" t="s">
        <v>7351</v>
      </c>
      <c r="B247" s="66" t="s">
        <v>7352</v>
      </c>
      <c r="C247" s="67">
        <v>105</v>
      </c>
      <c r="D247" s="63">
        <f t="shared" si="6"/>
        <v>63</v>
      </c>
      <c r="E247" s="63">
        <f t="shared" si="7"/>
        <v>68.25</v>
      </c>
    </row>
    <row r="248" spans="1:5">
      <c r="A248" s="61" t="s">
        <v>7353</v>
      </c>
      <c r="B248" s="62" t="s">
        <v>7340</v>
      </c>
      <c r="C248" s="64">
        <v>190</v>
      </c>
      <c r="D248" s="63">
        <f t="shared" si="6"/>
        <v>114</v>
      </c>
      <c r="E248" s="63">
        <f t="shared" si="7"/>
        <v>123.5</v>
      </c>
    </row>
    <row r="249" spans="1:5">
      <c r="A249" s="65" t="s">
        <v>7354</v>
      </c>
      <c r="B249" s="66" t="s">
        <v>7342</v>
      </c>
      <c r="C249" s="67">
        <v>190</v>
      </c>
      <c r="D249" s="63">
        <f t="shared" si="6"/>
        <v>114</v>
      </c>
      <c r="E249" s="63">
        <f t="shared" si="7"/>
        <v>123.5</v>
      </c>
    </row>
    <row r="250" spans="1:5">
      <c r="A250" s="61" t="s">
        <v>7355</v>
      </c>
      <c r="B250" s="62" t="s">
        <v>7356</v>
      </c>
      <c r="C250" s="64">
        <v>26</v>
      </c>
      <c r="D250" s="63">
        <f t="shared" si="6"/>
        <v>15.6</v>
      </c>
      <c r="E250" s="63">
        <f t="shared" si="7"/>
        <v>16.900000000000002</v>
      </c>
    </row>
    <row r="251" spans="1:5" ht="24">
      <c r="A251" s="65" t="s">
        <v>7357</v>
      </c>
      <c r="B251" s="66" t="s">
        <v>7358</v>
      </c>
      <c r="C251" s="67">
        <v>36</v>
      </c>
      <c r="D251" s="63">
        <f t="shared" si="6"/>
        <v>21.599999999999998</v>
      </c>
      <c r="E251" s="63">
        <f t="shared" si="7"/>
        <v>23.400000000000002</v>
      </c>
    </row>
    <row r="252" spans="1:5" ht="48">
      <c r="A252" s="61" t="s">
        <v>7359</v>
      </c>
      <c r="B252" s="62" t="s">
        <v>7360</v>
      </c>
      <c r="C252" s="64">
        <v>82</v>
      </c>
      <c r="D252" s="63">
        <f t="shared" si="6"/>
        <v>49.199999999999996</v>
      </c>
      <c r="E252" s="63">
        <f t="shared" si="7"/>
        <v>53.300000000000004</v>
      </c>
    </row>
    <row r="253" spans="1:5" ht="36">
      <c r="A253" s="65" t="s">
        <v>7361</v>
      </c>
      <c r="B253" s="66" t="s">
        <v>7362</v>
      </c>
      <c r="C253" s="67">
        <v>58</v>
      </c>
      <c r="D253" s="63">
        <f t="shared" si="6"/>
        <v>34.799999999999997</v>
      </c>
      <c r="E253" s="63">
        <f t="shared" si="7"/>
        <v>37.700000000000003</v>
      </c>
    </row>
    <row r="254" spans="1:5" ht="24">
      <c r="A254" s="61" t="s">
        <v>7363</v>
      </c>
      <c r="B254" s="62" t="s">
        <v>7364</v>
      </c>
      <c r="C254" s="64">
        <v>58</v>
      </c>
      <c r="D254" s="63">
        <f t="shared" si="6"/>
        <v>34.799999999999997</v>
      </c>
      <c r="E254" s="63">
        <f t="shared" si="7"/>
        <v>37.700000000000003</v>
      </c>
    </row>
    <row r="255" spans="1:5" ht="24">
      <c r="A255" s="65" t="s">
        <v>7365</v>
      </c>
      <c r="B255" s="66" t="s">
        <v>7366</v>
      </c>
      <c r="C255" s="67">
        <v>136</v>
      </c>
      <c r="D255" s="63">
        <f t="shared" si="6"/>
        <v>81.599999999999994</v>
      </c>
      <c r="E255" s="63">
        <f t="shared" si="7"/>
        <v>88.4</v>
      </c>
    </row>
    <row r="256" spans="1:5" ht="24">
      <c r="A256" s="61" t="s">
        <v>7367</v>
      </c>
      <c r="B256" s="62" t="s">
        <v>7368</v>
      </c>
      <c r="C256" s="64">
        <v>58</v>
      </c>
      <c r="D256" s="63">
        <f t="shared" si="6"/>
        <v>34.799999999999997</v>
      </c>
      <c r="E256" s="63">
        <f t="shared" si="7"/>
        <v>37.700000000000003</v>
      </c>
    </row>
    <row r="257" spans="1:5" ht="24">
      <c r="A257" s="65" t="s">
        <v>7369</v>
      </c>
      <c r="B257" s="66" t="s">
        <v>7370</v>
      </c>
      <c r="C257" s="67">
        <v>58</v>
      </c>
      <c r="D257" s="63">
        <f t="shared" si="6"/>
        <v>34.799999999999997</v>
      </c>
      <c r="E257" s="63">
        <f t="shared" si="7"/>
        <v>37.700000000000003</v>
      </c>
    </row>
    <row r="258" spans="1:5" ht="24">
      <c r="A258" s="61" t="s">
        <v>7371</v>
      </c>
      <c r="B258" s="62" t="s">
        <v>7372</v>
      </c>
      <c r="C258" s="64">
        <v>58</v>
      </c>
      <c r="D258" s="63">
        <f t="shared" si="6"/>
        <v>34.799999999999997</v>
      </c>
      <c r="E258" s="63">
        <f t="shared" si="7"/>
        <v>37.700000000000003</v>
      </c>
    </row>
    <row r="259" spans="1:5" ht="24">
      <c r="A259" s="65" t="s">
        <v>7373</v>
      </c>
      <c r="B259" s="66" t="s">
        <v>7374</v>
      </c>
      <c r="C259" s="67">
        <v>58</v>
      </c>
      <c r="D259" s="63">
        <f t="shared" ref="D259:D322" si="8">C259*0.6</f>
        <v>34.799999999999997</v>
      </c>
      <c r="E259" s="63">
        <f t="shared" ref="E259:E322" si="9">C259*0.65</f>
        <v>37.700000000000003</v>
      </c>
    </row>
    <row r="260" spans="1:5" ht="48">
      <c r="A260" s="61" t="s">
        <v>7375</v>
      </c>
      <c r="B260" s="62" t="s">
        <v>7376</v>
      </c>
      <c r="C260" s="64">
        <v>150</v>
      </c>
      <c r="D260" s="63">
        <f t="shared" si="8"/>
        <v>90</v>
      </c>
      <c r="E260" s="63">
        <f t="shared" si="9"/>
        <v>97.5</v>
      </c>
    </row>
    <row r="261" spans="1:5" ht="24">
      <c r="A261" s="65" t="s">
        <v>7377</v>
      </c>
      <c r="B261" s="66" t="s">
        <v>7378</v>
      </c>
      <c r="C261" s="67">
        <v>150</v>
      </c>
      <c r="D261" s="63">
        <f t="shared" si="8"/>
        <v>90</v>
      </c>
      <c r="E261" s="63">
        <f t="shared" si="9"/>
        <v>97.5</v>
      </c>
    </row>
    <row r="262" spans="1:5">
      <c r="A262" s="61" t="s">
        <v>7379</v>
      </c>
      <c r="B262" s="62" t="s">
        <v>7380</v>
      </c>
      <c r="C262" s="64">
        <v>190</v>
      </c>
      <c r="D262" s="63">
        <f t="shared" si="8"/>
        <v>114</v>
      </c>
      <c r="E262" s="63">
        <f t="shared" si="9"/>
        <v>123.5</v>
      </c>
    </row>
    <row r="263" spans="1:5">
      <c r="A263" s="65" t="s">
        <v>7381</v>
      </c>
      <c r="B263" s="66" t="s">
        <v>7382</v>
      </c>
      <c r="C263" s="67">
        <v>72</v>
      </c>
      <c r="D263" s="63">
        <f t="shared" si="8"/>
        <v>43.199999999999996</v>
      </c>
      <c r="E263" s="63">
        <f t="shared" si="9"/>
        <v>46.800000000000004</v>
      </c>
    </row>
    <row r="264" spans="1:5">
      <c r="A264" s="61" t="s">
        <v>7383</v>
      </c>
      <c r="B264" s="62" t="s">
        <v>7384</v>
      </c>
      <c r="C264" s="64">
        <v>72</v>
      </c>
      <c r="D264" s="63">
        <f t="shared" si="8"/>
        <v>43.199999999999996</v>
      </c>
      <c r="E264" s="63">
        <f t="shared" si="9"/>
        <v>46.800000000000004</v>
      </c>
    </row>
    <row r="265" spans="1:5">
      <c r="A265" s="65" t="s">
        <v>7385</v>
      </c>
      <c r="B265" s="66" t="s">
        <v>7386</v>
      </c>
      <c r="C265" s="67">
        <v>80</v>
      </c>
      <c r="D265" s="63">
        <f t="shared" si="8"/>
        <v>48</v>
      </c>
      <c r="E265" s="63">
        <f t="shared" si="9"/>
        <v>52</v>
      </c>
    </row>
    <row r="266" spans="1:5">
      <c r="A266" s="61" t="s">
        <v>7387</v>
      </c>
      <c r="B266" s="62" t="s">
        <v>7388</v>
      </c>
      <c r="C266" s="64">
        <v>80</v>
      </c>
      <c r="D266" s="63">
        <f t="shared" si="8"/>
        <v>48</v>
      </c>
      <c r="E266" s="63">
        <f t="shared" si="9"/>
        <v>52</v>
      </c>
    </row>
    <row r="267" spans="1:5" ht="36">
      <c r="A267" s="65" t="s">
        <v>7389</v>
      </c>
      <c r="B267" s="66" t="s">
        <v>7390</v>
      </c>
      <c r="C267" s="67">
        <v>56</v>
      </c>
      <c r="D267" s="63">
        <f t="shared" si="8"/>
        <v>33.6</v>
      </c>
      <c r="E267" s="63">
        <f t="shared" si="9"/>
        <v>36.4</v>
      </c>
    </row>
    <row r="268" spans="1:5" ht="36">
      <c r="A268" s="61" t="s">
        <v>7391</v>
      </c>
      <c r="B268" s="62" t="s">
        <v>7392</v>
      </c>
      <c r="C268" s="64">
        <v>56</v>
      </c>
      <c r="D268" s="63">
        <f t="shared" si="8"/>
        <v>33.6</v>
      </c>
      <c r="E268" s="63">
        <f t="shared" si="9"/>
        <v>36.4</v>
      </c>
    </row>
    <row r="269" spans="1:5" ht="48">
      <c r="A269" s="65" t="s">
        <v>7393</v>
      </c>
      <c r="B269" s="66" t="s">
        <v>7394</v>
      </c>
      <c r="C269" s="67">
        <v>48</v>
      </c>
      <c r="D269" s="63">
        <f t="shared" si="8"/>
        <v>28.799999999999997</v>
      </c>
      <c r="E269" s="63">
        <f t="shared" si="9"/>
        <v>31.200000000000003</v>
      </c>
    </row>
    <row r="270" spans="1:5" ht="36">
      <c r="A270" s="61" t="s">
        <v>7395</v>
      </c>
      <c r="B270" s="62" t="s">
        <v>7396</v>
      </c>
      <c r="C270" s="64">
        <v>48</v>
      </c>
      <c r="D270" s="63">
        <f t="shared" si="8"/>
        <v>28.799999999999997</v>
      </c>
      <c r="E270" s="63">
        <f t="shared" si="9"/>
        <v>31.200000000000003</v>
      </c>
    </row>
    <row r="271" spans="1:5">
      <c r="A271" s="65" t="s">
        <v>7397</v>
      </c>
      <c r="B271" s="66" t="s">
        <v>7398</v>
      </c>
      <c r="C271" s="67">
        <v>240</v>
      </c>
      <c r="D271" s="63">
        <f t="shared" si="8"/>
        <v>144</v>
      </c>
      <c r="E271" s="63">
        <f t="shared" si="9"/>
        <v>156</v>
      </c>
    </row>
    <row r="272" spans="1:5">
      <c r="A272" s="61" t="s">
        <v>7399</v>
      </c>
      <c r="B272" s="62" t="s">
        <v>7400</v>
      </c>
      <c r="C272" s="64">
        <v>240</v>
      </c>
      <c r="D272" s="63">
        <f t="shared" si="8"/>
        <v>144</v>
      </c>
      <c r="E272" s="63">
        <f t="shared" si="9"/>
        <v>156</v>
      </c>
    </row>
    <row r="273" spans="1:5">
      <c r="A273" s="65" t="s">
        <v>7401</v>
      </c>
      <c r="B273" s="66" t="s">
        <v>7402</v>
      </c>
      <c r="C273" s="67">
        <v>240</v>
      </c>
      <c r="D273" s="63">
        <f t="shared" si="8"/>
        <v>144</v>
      </c>
      <c r="E273" s="63">
        <f t="shared" si="9"/>
        <v>156</v>
      </c>
    </row>
    <row r="274" spans="1:5">
      <c r="A274" s="61" t="s">
        <v>7403</v>
      </c>
      <c r="B274" s="62" t="s">
        <v>7404</v>
      </c>
      <c r="C274" s="64">
        <v>240</v>
      </c>
      <c r="D274" s="63">
        <f t="shared" si="8"/>
        <v>144</v>
      </c>
      <c r="E274" s="63">
        <f t="shared" si="9"/>
        <v>156</v>
      </c>
    </row>
    <row r="275" spans="1:5">
      <c r="A275" s="65" t="s">
        <v>7405</v>
      </c>
      <c r="B275" s="66" t="s">
        <v>7406</v>
      </c>
      <c r="C275" s="67">
        <v>1100</v>
      </c>
      <c r="D275" s="63">
        <f t="shared" si="8"/>
        <v>660</v>
      </c>
      <c r="E275" s="63">
        <f t="shared" si="9"/>
        <v>715</v>
      </c>
    </row>
    <row r="276" spans="1:5">
      <c r="A276" s="61" t="s">
        <v>7407</v>
      </c>
      <c r="B276" s="62" t="s">
        <v>7408</v>
      </c>
      <c r="C276" s="64">
        <v>460</v>
      </c>
      <c r="D276" s="63">
        <f t="shared" si="8"/>
        <v>276</v>
      </c>
      <c r="E276" s="63">
        <f t="shared" si="9"/>
        <v>299</v>
      </c>
    </row>
    <row r="277" spans="1:5" ht="24">
      <c r="A277" s="65" t="s">
        <v>7409</v>
      </c>
      <c r="B277" s="66" t="s">
        <v>7410</v>
      </c>
      <c r="C277" s="67">
        <v>370</v>
      </c>
      <c r="D277" s="63">
        <f t="shared" si="8"/>
        <v>222</v>
      </c>
      <c r="E277" s="63">
        <f t="shared" si="9"/>
        <v>240.5</v>
      </c>
    </row>
    <row r="278" spans="1:5">
      <c r="A278" s="61" t="s">
        <v>7411</v>
      </c>
      <c r="B278" s="62" t="s">
        <v>7412</v>
      </c>
      <c r="C278" s="64">
        <v>530</v>
      </c>
      <c r="D278" s="63">
        <f t="shared" si="8"/>
        <v>318</v>
      </c>
      <c r="E278" s="63">
        <f t="shared" si="9"/>
        <v>344.5</v>
      </c>
    </row>
    <row r="279" spans="1:5">
      <c r="A279" s="65" t="s">
        <v>7413</v>
      </c>
      <c r="B279" s="66" t="s">
        <v>7414</v>
      </c>
      <c r="C279" s="67">
        <v>690</v>
      </c>
      <c r="D279" s="63">
        <f t="shared" si="8"/>
        <v>414</v>
      </c>
      <c r="E279" s="63">
        <f t="shared" si="9"/>
        <v>448.5</v>
      </c>
    </row>
    <row r="280" spans="1:5" ht="36">
      <c r="A280" s="61" t="s">
        <v>7415</v>
      </c>
      <c r="B280" s="62" t="s">
        <v>7416</v>
      </c>
      <c r="C280" s="64">
        <v>82</v>
      </c>
      <c r="D280" s="63">
        <f t="shared" si="8"/>
        <v>49.199999999999996</v>
      </c>
      <c r="E280" s="63">
        <f t="shared" si="9"/>
        <v>53.300000000000004</v>
      </c>
    </row>
    <row r="281" spans="1:5" ht="24">
      <c r="A281" s="65" t="s">
        <v>7417</v>
      </c>
      <c r="B281" s="66" t="s">
        <v>7418</v>
      </c>
      <c r="C281" s="67">
        <v>220</v>
      </c>
      <c r="D281" s="63">
        <f t="shared" si="8"/>
        <v>132</v>
      </c>
      <c r="E281" s="63">
        <f t="shared" si="9"/>
        <v>143</v>
      </c>
    </row>
    <row r="282" spans="1:5">
      <c r="A282" s="61" t="s">
        <v>7419</v>
      </c>
      <c r="B282" s="62" t="s">
        <v>7420</v>
      </c>
      <c r="C282" s="64">
        <v>460</v>
      </c>
      <c r="D282" s="63">
        <f t="shared" si="8"/>
        <v>276</v>
      </c>
      <c r="E282" s="63">
        <f t="shared" si="9"/>
        <v>299</v>
      </c>
    </row>
    <row r="283" spans="1:5" ht="24">
      <c r="A283" s="65" t="s">
        <v>7421</v>
      </c>
      <c r="B283" s="66" t="s">
        <v>7422</v>
      </c>
      <c r="C283" s="67">
        <v>260</v>
      </c>
      <c r="D283" s="63">
        <f t="shared" si="8"/>
        <v>156</v>
      </c>
      <c r="E283" s="63">
        <f t="shared" si="9"/>
        <v>169</v>
      </c>
    </row>
    <row r="284" spans="1:5" ht="24">
      <c r="A284" s="61" t="s">
        <v>7423</v>
      </c>
      <c r="B284" s="62" t="s">
        <v>7424</v>
      </c>
      <c r="C284" s="64">
        <v>36</v>
      </c>
      <c r="D284" s="63">
        <f t="shared" si="8"/>
        <v>21.599999999999998</v>
      </c>
      <c r="E284" s="63">
        <f t="shared" si="9"/>
        <v>23.400000000000002</v>
      </c>
    </row>
    <row r="285" spans="1:5">
      <c r="A285" s="65" t="s">
        <v>7425</v>
      </c>
      <c r="B285" s="66" t="s">
        <v>7426</v>
      </c>
      <c r="C285" s="67">
        <v>40</v>
      </c>
      <c r="D285" s="63">
        <f t="shared" si="8"/>
        <v>24</v>
      </c>
      <c r="E285" s="63">
        <f t="shared" si="9"/>
        <v>26</v>
      </c>
    </row>
    <row r="286" spans="1:5">
      <c r="A286" s="61" t="s">
        <v>7427</v>
      </c>
      <c r="B286" s="62" t="s">
        <v>7428</v>
      </c>
      <c r="C286" s="64">
        <v>82</v>
      </c>
      <c r="D286" s="63">
        <f t="shared" si="8"/>
        <v>49.199999999999996</v>
      </c>
      <c r="E286" s="63">
        <f t="shared" si="9"/>
        <v>53.300000000000004</v>
      </c>
    </row>
    <row r="287" spans="1:5">
      <c r="A287" s="65" t="s">
        <v>7429</v>
      </c>
      <c r="B287" s="66" t="s">
        <v>7430</v>
      </c>
      <c r="C287" s="67">
        <v>82</v>
      </c>
      <c r="D287" s="63">
        <f t="shared" si="8"/>
        <v>49.199999999999996</v>
      </c>
      <c r="E287" s="63">
        <f t="shared" si="9"/>
        <v>53.300000000000004</v>
      </c>
    </row>
    <row r="288" spans="1:5" ht="24">
      <c r="A288" s="61" t="s">
        <v>7431</v>
      </c>
      <c r="B288" s="62" t="s">
        <v>7432</v>
      </c>
      <c r="C288" s="64">
        <v>94</v>
      </c>
      <c r="D288" s="63">
        <f t="shared" si="8"/>
        <v>56.4</v>
      </c>
      <c r="E288" s="63">
        <f t="shared" si="9"/>
        <v>61.1</v>
      </c>
    </row>
    <row r="289" spans="1:5" ht="24">
      <c r="A289" s="65" t="s">
        <v>7433</v>
      </c>
      <c r="B289" s="66" t="s">
        <v>7434</v>
      </c>
      <c r="C289" s="67">
        <v>128</v>
      </c>
      <c r="D289" s="63">
        <f t="shared" si="8"/>
        <v>76.8</v>
      </c>
      <c r="E289" s="63">
        <f t="shared" si="9"/>
        <v>83.2</v>
      </c>
    </row>
    <row r="290" spans="1:5" ht="24">
      <c r="A290" s="61" t="s">
        <v>7435</v>
      </c>
      <c r="B290" s="62" t="s">
        <v>7436</v>
      </c>
      <c r="C290" s="64">
        <v>128</v>
      </c>
      <c r="D290" s="63">
        <f t="shared" si="8"/>
        <v>76.8</v>
      </c>
      <c r="E290" s="63">
        <f t="shared" si="9"/>
        <v>83.2</v>
      </c>
    </row>
    <row r="291" spans="1:5" ht="24">
      <c r="A291" s="65" t="s">
        <v>7437</v>
      </c>
      <c r="B291" s="66" t="s">
        <v>7438</v>
      </c>
      <c r="C291" s="67">
        <v>164</v>
      </c>
      <c r="D291" s="63">
        <f t="shared" si="8"/>
        <v>98.399999999999991</v>
      </c>
      <c r="E291" s="63">
        <f t="shared" si="9"/>
        <v>106.60000000000001</v>
      </c>
    </row>
    <row r="292" spans="1:5" ht="24">
      <c r="A292" s="61" t="s">
        <v>7439</v>
      </c>
      <c r="B292" s="62" t="s">
        <v>7440</v>
      </c>
      <c r="C292" s="64">
        <v>118</v>
      </c>
      <c r="D292" s="63">
        <f t="shared" si="8"/>
        <v>70.8</v>
      </c>
      <c r="E292" s="63">
        <f t="shared" si="9"/>
        <v>76.7</v>
      </c>
    </row>
    <row r="293" spans="1:5" ht="24">
      <c r="A293" s="65" t="s">
        <v>7441</v>
      </c>
      <c r="B293" s="66" t="s">
        <v>7442</v>
      </c>
      <c r="C293" s="67">
        <v>270</v>
      </c>
      <c r="D293" s="63">
        <f t="shared" si="8"/>
        <v>162</v>
      </c>
      <c r="E293" s="63">
        <f t="shared" si="9"/>
        <v>175.5</v>
      </c>
    </row>
    <row r="294" spans="1:5" ht="24">
      <c r="A294" s="61" t="s">
        <v>7443</v>
      </c>
      <c r="B294" s="62" t="s">
        <v>7444</v>
      </c>
      <c r="C294" s="64">
        <v>300</v>
      </c>
      <c r="D294" s="63">
        <f t="shared" si="8"/>
        <v>180</v>
      </c>
      <c r="E294" s="63">
        <f t="shared" si="9"/>
        <v>195</v>
      </c>
    </row>
    <row r="295" spans="1:5" ht="24">
      <c r="A295" s="65" t="s">
        <v>7445</v>
      </c>
      <c r="B295" s="66" t="s">
        <v>7446</v>
      </c>
      <c r="C295" s="67">
        <v>640</v>
      </c>
      <c r="D295" s="63">
        <f t="shared" si="8"/>
        <v>384</v>
      </c>
      <c r="E295" s="63">
        <f t="shared" si="9"/>
        <v>416</v>
      </c>
    </row>
    <row r="296" spans="1:5" ht="24">
      <c r="A296" s="61" t="s">
        <v>7447</v>
      </c>
      <c r="B296" s="62" t="s">
        <v>7448</v>
      </c>
      <c r="C296" s="64">
        <v>540</v>
      </c>
      <c r="D296" s="63">
        <f t="shared" si="8"/>
        <v>324</v>
      </c>
      <c r="E296" s="63">
        <f t="shared" si="9"/>
        <v>351</v>
      </c>
    </row>
    <row r="297" spans="1:5" ht="24">
      <c r="A297" s="65" t="s">
        <v>7449</v>
      </c>
      <c r="B297" s="66" t="s">
        <v>7450</v>
      </c>
      <c r="C297" s="67">
        <v>390</v>
      </c>
      <c r="D297" s="63">
        <f t="shared" si="8"/>
        <v>234</v>
      </c>
      <c r="E297" s="63">
        <f t="shared" si="9"/>
        <v>253.5</v>
      </c>
    </row>
    <row r="298" spans="1:5">
      <c r="A298" s="61" t="s">
        <v>7451</v>
      </c>
      <c r="B298" s="62" t="s">
        <v>7452</v>
      </c>
      <c r="C298" s="64">
        <v>270</v>
      </c>
      <c r="D298" s="63">
        <f t="shared" si="8"/>
        <v>162</v>
      </c>
      <c r="E298" s="63">
        <f t="shared" si="9"/>
        <v>175.5</v>
      </c>
    </row>
    <row r="299" spans="1:5" ht="36">
      <c r="A299" s="65" t="s">
        <v>7453</v>
      </c>
      <c r="B299" s="66" t="s">
        <v>7454</v>
      </c>
      <c r="C299" s="67">
        <v>32</v>
      </c>
      <c r="D299" s="63">
        <f t="shared" si="8"/>
        <v>19.2</v>
      </c>
      <c r="E299" s="63">
        <f t="shared" si="9"/>
        <v>20.8</v>
      </c>
    </row>
    <row r="300" spans="1:5" ht="36">
      <c r="A300" s="61" t="s">
        <v>7455</v>
      </c>
      <c r="B300" s="62" t="s">
        <v>7456</v>
      </c>
      <c r="C300" s="64">
        <v>32</v>
      </c>
      <c r="D300" s="63">
        <f t="shared" si="8"/>
        <v>19.2</v>
      </c>
      <c r="E300" s="63">
        <f t="shared" si="9"/>
        <v>20.8</v>
      </c>
    </row>
    <row r="301" spans="1:5" ht="24">
      <c r="A301" s="65" t="s">
        <v>7457</v>
      </c>
      <c r="B301" s="66" t="s">
        <v>7458</v>
      </c>
      <c r="C301" s="67">
        <v>970</v>
      </c>
      <c r="D301" s="63">
        <f t="shared" si="8"/>
        <v>582</v>
      </c>
      <c r="E301" s="63">
        <f t="shared" si="9"/>
        <v>630.5</v>
      </c>
    </row>
    <row r="302" spans="1:5" ht="24">
      <c r="A302" s="61" t="s">
        <v>7459</v>
      </c>
      <c r="B302" s="62" t="s">
        <v>7460</v>
      </c>
      <c r="C302" s="64">
        <v>580</v>
      </c>
      <c r="D302" s="63">
        <f t="shared" si="8"/>
        <v>348</v>
      </c>
      <c r="E302" s="63">
        <f t="shared" si="9"/>
        <v>377</v>
      </c>
    </row>
    <row r="303" spans="1:5">
      <c r="A303" s="65" t="s">
        <v>7461</v>
      </c>
      <c r="B303" s="66" t="s">
        <v>7462</v>
      </c>
      <c r="C303" s="67">
        <v>690</v>
      </c>
      <c r="D303" s="63">
        <f t="shared" si="8"/>
        <v>414</v>
      </c>
      <c r="E303" s="63">
        <f t="shared" si="9"/>
        <v>448.5</v>
      </c>
    </row>
    <row r="304" spans="1:5">
      <c r="A304" s="61" t="s">
        <v>7463</v>
      </c>
      <c r="B304" s="62" t="s">
        <v>7464</v>
      </c>
      <c r="C304" s="64">
        <v>460</v>
      </c>
      <c r="D304" s="63">
        <f t="shared" si="8"/>
        <v>276</v>
      </c>
      <c r="E304" s="63">
        <f t="shared" si="9"/>
        <v>299</v>
      </c>
    </row>
    <row r="305" spans="1:5">
      <c r="A305" s="65" t="s">
        <v>7465</v>
      </c>
      <c r="B305" s="66" t="s">
        <v>7466</v>
      </c>
      <c r="C305" s="67">
        <v>500</v>
      </c>
      <c r="D305" s="63">
        <f t="shared" si="8"/>
        <v>300</v>
      </c>
      <c r="E305" s="63">
        <f t="shared" si="9"/>
        <v>325</v>
      </c>
    </row>
    <row r="306" spans="1:5">
      <c r="A306" s="61" t="s">
        <v>7467</v>
      </c>
      <c r="B306" s="62" t="s">
        <v>7468</v>
      </c>
      <c r="C306" s="64">
        <v>930</v>
      </c>
      <c r="D306" s="63">
        <f t="shared" si="8"/>
        <v>558</v>
      </c>
      <c r="E306" s="63">
        <f t="shared" si="9"/>
        <v>604.5</v>
      </c>
    </row>
    <row r="307" spans="1:5">
      <c r="A307" s="65" t="s">
        <v>7469</v>
      </c>
      <c r="B307" s="66" t="s">
        <v>7470</v>
      </c>
      <c r="C307" s="67">
        <v>1190</v>
      </c>
      <c r="D307" s="63">
        <f t="shared" si="8"/>
        <v>714</v>
      </c>
      <c r="E307" s="63">
        <f t="shared" si="9"/>
        <v>773.5</v>
      </c>
    </row>
    <row r="308" spans="1:5">
      <c r="A308" s="61" t="s">
        <v>7471</v>
      </c>
      <c r="B308" s="62" t="s">
        <v>7472</v>
      </c>
      <c r="C308" s="64">
        <v>1100</v>
      </c>
      <c r="D308" s="63">
        <f t="shared" si="8"/>
        <v>660</v>
      </c>
      <c r="E308" s="63">
        <f t="shared" si="9"/>
        <v>715</v>
      </c>
    </row>
    <row r="309" spans="1:5">
      <c r="A309" s="65" t="s">
        <v>7473</v>
      </c>
      <c r="B309" s="66" t="s">
        <v>7474</v>
      </c>
      <c r="C309" s="67">
        <v>1280</v>
      </c>
      <c r="D309" s="63">
        <f t="shared" si="8"/>
        <v>768</v>
      </c>
      <c r="E309" s="63">
        <f t="shared" si="9"/>
        <v>832</v>
      </c>
    </row>
    <row r="310" spans="1:5">
      <c r="A310" s="61" t="s">
        <v>7475</v>
      </c>
      <c r="B310" s="62" t="s">
        <v>7476</v>
      </c>
      <c r="C310" s="64">
        <v>1590</v>
      </c>
      <c r="D310" s="63">
        <f t="shared" si="8"/>
        <v>954</v>
      </c>
      <c r="E310" s="63">
        <f t="shared" si="9"/>
        <v>1033.5</v>
      </c>
    </row>
    <row r="311" spans="1:5">
      <c r="A311" s="65" t="s">
        <v>7477</v>
      </c>
      <c r="B311" s="66" t="s">
        <v>7478</v>
      </c>
      <c r="C311" s="67">
        <v>1380</v>
      </c>
      <c r="D311" s="63">
        <f t="shared" si="8"/>
        <v>828</v>
      </c>
      <c r="E311" s="63">
        <f t="shared" si="9"/>
        <v>897</v>
      </c>
    </row>
    <row r="312" spans="1:5">
      <c r="A312" s="61" t="s">
        <v>7479</v>
      </c>
      <c r="B312" s="62" t="s">
        <v>7480</v>
      </c>
      <c r="C312" s="64">
        <v>1500</v>
      </c>
      <c r="D312" s="63">
        <f t="shared" si="8"/>
        <v>900</v>
      </c>
      <c r="E312" s="63">
        <f t="shared" si="9"/>
        <v>975</v>
      </c>
    </row>
    <row r="313" spans="1:5">
      <c r="A313" s="65" t="s">
        <v>7481</v>
      </c>
      <c r="B313" s="66" t="s">
        <v>7482</v>
      </c>
      <c r="C313" s="67">
        <v>1790</v>
      </c>
      <c r="D313" s="63">
        <f t="shared" si="8"/>
        <v>1074</v>
      </c>
      <c r="E313" s="63">
        <f t="shared" si="9"/>
        <v>1163.5</v>
      </c>
    </row>
    <row r="314" spans="1:5">
      <c r="A314" s="61" t="s">
        <v>7483</v>
      </c>
      <c r="B314" s="62" t="s">
        <v>7484</v>
      </c>
      <c r="C314" s="64">
        <v>280</v>
      </c>
      <c r="D314" s="63">
        <f t="shared" si="8"/>
        <v>168</v>
      </c>
      <c r="E314" s="63">
        <f t="shared" si="9"/>
        <v>182</v>
      </c>
    </row>
    <row r="315" spans="1:5" ht="24">
      <c r="A315" s="65" t="s">
        <v>7485</v>
      </c>
      <c r="B315" s="66" t="s">
        <v>7486</v>
      </c>
      <c r="C315" s="67">
        <v>360</v>
      </c>
      <c r="D315" s="63">
        <f t="shared" si="8"/>
        <v>216</v>
      </c>
      <c r="E315" s="63">
        <f t="shared" si="9"/>
        <v>234</v>
      </c>
    </row>
    <row r="316" spans="1:5" ht="24">
      <c r="A316" s="61" t="s">
        <v>7487</v>
      </c>
      <c r="B316" s="62" t="s">
        <v>7488</v>
      </c>
      <c r="C316" s="64">
        <v>360</v>
      </c>
      <c r="D316" s="63">
        <f t="shared" si="8"/>
        <v>216</v>
      </c>
      <c r="E316" s="63">
        <f t="shared" si="9"/>
        <v>234</v>
      </c>
    </row>
    <row r="317" spans="1:5" ht="24">
      <c r="A317" s="65" t="s">
        <v>7489</v>
      </c>
      <c r="B317" s="66" t="s">
        <v>7490</v>
      </c>
      <c r="C317" s="67">
        <v>140</v>
      </c>
      <c r="D317" s="63">
        <f t="shared" si="8"/>
        <v>84</v>
      </c>
      <c r="E317" s="63">
        <f t="shared" si="9"/>
        <v>91</v>
      </c>
    </row>
    <row r="318" spans="1:5" ht="24">
      <c r="A318" s="61" t="s">
        <v>7491</v>
      </c>
      <c r="B318" s="62" t="s">
        <v>7492</v>
      </c>
      <c r="C318" s="64">
        <v>184</v>
      </c>
      <c r="D318" s="63">
        <f t="shared" si="8"/>
        <v>110.39999999999999</v>
      </c>
      <c r="E318" s="63">
        <f t="shared" si="9"/>
        <v>119.60000000000001</v>
      </c>
    </row>
    <row r="319" spans="1:5">
      <c r="A319" s="65" t="s">
        <v>7493</v>
      </c>
      <c r="B319" s="66" t="s">
        <v>7494</v>
      </c>
      <c r="C319" s="68" t="s">
        <v>7495</v>
      </c>
      <c r="D319" s="63" t="e">
        <f t="shared" si="8"/>
        <v>#VALUE!</v>
      </c>
      <c r="E319" s="63" t="e">
        <f t="shared" si="9"/>
        <v>#VALUE!</v>
      </c>
    </row>
    <row r="320" spans="1:5">
      <c r="A320" s="61" t="s">
        <v>7496</v>
      </c>
      <c r="B320" s="62" t="s">
        <v>7497</v>
      </c>
      <c r="C320" s="64">
        <v>2190</v>
      </c>
      <c r="D320" s="63">
        <f t="shared" si="8"/>
        <v>1314</v>
      </c>
      <c r="E320" s="63">
        <f t="shared" si="9"/>
        <v>1423.5</v>
      </c>
    </row>
    <row r="321" spans="1:5">
      <c r="A321" s="65" t="s">
        <v>7498</v>
      </c>
      <c r="B321" s="66" t="s">
        <v>7499</v>
      </c>
      <c r="C321" s="67">
        <v>2190</v>
      </c>
      <c r="D321" s="63">
        <f t="shared" si="8"/>
        <v>1314</v>
      </c>
      <c r="E321" s="63">
        <f t="shared" si="9"/>
        <v>1423.5</v>
      </c>
    </row>
    <row r="322" spans="1:5">
      <c r="A322" s="61" t="s">
        <v>7500</v>
      </c>
      <c r="B322" s="62" t="s">
        <v>7501</v>
      </c>
      <c r="C322" s="64">
        <v>150</v>
      </c>
      <c r="D322" s="63">
        <f t="shared" si="8"/>
        <v>90</v>
      </c>
      <c r="E322" s="63">
        <f t="shared" si="9"/>
        <v>97.5</v>
      </c>
    </row>
    <row r="323" spans="1:5">
      <c r="A323" s="65" t="s">
        <v>7502</v>
      </c>
      <c r="B323" s="66" t="s">
        <v>7503</v>
      </c>
      <c r="C323" s="67">
        <v>58</v>
      </c>
      <c r="D323" s="63">
        <f t="shared" ref="D323:D386" si="10">C323*0.6</f>
        <v>34.799999999999997</v>
      </c>
      <c r="E323" s="63">
        <f t="shared" ref="E323:E386" si="11">C323*0.65</f>
        <v>37.700000000000003</v>
      </c>
    </row>
    <row r="324" spans="1:5">
      <c r="A324" s="61" t="s">
        <v>7504</v>
      </c>
      <c r="B324" s="62" t="s">
        <v>7505</v>
      </c>
      <c r="C324" s="64">
        <v>2310</v>
      </c>
      <c r="D324" s="63">
        <f t="shared" si="10"/>
        <v>1386</v>
      </c>
      <c r="E324" s="63">
        <f t="shared" si="11"/>
        <v>1501.5</v>
      </c>
    </row>
    <row r="325" spans="1:5" ht="24">
      <c r="A325" s="65" t="s">
        <v>7506</v>
      </c>
      <c r="B325" s="66" t="s">
        <v>7507</v>
      </c>
      <c r="C325" s="67">
        <v>3470</v>
      </c>
      <c r="D325" s="63">
        <f t="shared" si="10"/>
        <v>2082</v>
      </c>
      <c r="E325" s="63">
        <f t="shared" si="11"/>
        <v>2255.5</v>
      </c>
    </row>
    <row r="326" spans="1:5" ht="24">
      <c r="A326" s="61" t="s">
        <v>7508</v>
      </c>
      <c r="B326" s="62" t="s">
        <v>7509</v>
      </c>
      <c r="C326" s="64">
        <v>4390</v>
      </c>
      <c r="D326" s="63">
        <f t="shared" si="10"/>
        <v>2634</v>
      </c>
      <c r="E326" s="63">
        <f t="shared" si="11"/>
        <v>2853.5</v>
      </c>
    </row>
    <row r="327" spans="1:5">
      <c r="A327" s="65" t="s">
        <v>7510</v>
      </c>
      <c r="B327" s="66" t="s">
        <v>7511</v>
      </c>
      <c r="C327" s="67">
        <v>3700</v>
      </c>
      <c r="D327" s="63">
        <f t="shared" si="10"/>
        <v>2220</v>
      </c>
      <c r="E327" s="63">
        <f t="shared" si="11"/>
        <v>2405</v>
      </c>
    </row>
    <row r="328" spans="1:5" ht="24">
      <c r="A328" s="61" t="s">
        <v>7512</v>
      </c>
      <c r="B328" s="62" t="s">
        <v>7513</v>
      </c>
      <c r="C328" s="64">
        <v>3930</v>
      </c>
      <c r="D328" s="63">
        <f t="shared" si="10"/>
        <v>2358</v>
      </c>
      <c r="E328" s="63">
        <f t="shared" si="11"/>
        <v>2554.5</v>
      </c>
    </row>
    <row r="329" spans="1:5">
      <c r="A329" s="65" t="s">
        <v>7514</v>
      </c>
      <c r="B329" s="66" t="s">
        <v>7505</v>
      </c>
      <c r="C329" s="67">
        <v>2780</v>
      </c>
      <c r="D329" s="63">
        <f t="shared" si="10"/>
        <v>1668</v>
      </c>
      <c r="E329" s="63">
        <f t="shared" si="11"/>
        <v>1807</v>
      </c>
    </row>
    <row r="330" spans="1:5">
      <c r="A330" s="61" t="s">
        <v>7515</v>
      </c>
      <c r="B330" s="62" t="s">
        <v>7516</v>
      </c>
      <c r="C330" s="64">
        <v>3360</v>
      </c>
      <c r="D330" s="63">
        <f t="shared" si="10"/>
        <v>2016</v>
      </c>
      <c r="E330" s="63">
        <f t="shared" si="11"/>
        <v>2184</v>
      </c>
    </row>
    <row r="331" spans="1:5">
      <c r="A331" s="65" t="s">
        <v>7517</v>
      </c>
      <c r="B331" s="66" t="s">
        <v>7518</v>
      </c>
      <c r="C331" s="67">
        <v>3590</v>
      </c>
      <c r="D331" s="63">
        <f t="shared" si="10"/>
        <v>2154</v>
      </c>
      <c r="E331" s="63">
        <f t="shared" si="11"/>
        <v>2333.5</v>
      </c>
    </row>
    <row r="332" spans="1:5" ht="24">
      <c r="A332" s="61" t="s">
        <v>7519</v>
      </c>
      <c r="B332" s="62" t="s">
        <v>7520</v>
      </c>
      <c r="C332" s="64">
        <v>4160</v>
      </c>
      <c r="D332" s="63">
        <f t="shared" si="10"/>
        <v>2496</v>
      </c>
      <c r="E332" s="63">
        <f t="shared" si="11"/>
        <v>2704</v>
      </c>
    </row>
    <row r="333" spans="1:5" ht="24">
      <c r="A333" s="65" t="s">
        <v>7521</v>
      </c>
      <c r="B333" s="66" t="s">
        <v>7522</v>
      </c>
      <c r="C333" s="67">
        <v>3820</v>
      </c>
      <c r="D333" s="63">
        <f t="shared" si="10"/>
        <v>2292</v>
      </c>
      <c r="E333" s="63">
        <f t="shared" si="11"/>
        <v>2483</v>
      </c>
    </row>
    <row r="334" spans="1:5" ht="24">
      <c r="A334" s="61" t="s">
        <v>7523</v>
      </c>
      <c r="B334" s="62" t="s">
        <v>7524</v>
      </c>
      <c r="C334" s="64">
        <v>4390</v>
      </c>
      <c r="D334" s="63">
        <f t="shared" si="10"/>
        <v>2634</v>
      </c>
      <c r="E334" s="63">
        <f t="shared" si="11"/>
        <v>2853.5</v>
      </c>
    </row>
    <row r="335" spans="1:5">
      <c r="A335" s="65" t="s">
        <v>7525</v>
      </c>
      <c r="B335" s="66" t="s">
        <v>7526</v>
      </c>
      <c r="C335" s="67">
        <v>990</v>
      </c>
      <c r="D335" s="63">
        <f t="shared" si="10"/>
        <v>594</v>
      </c>
      <c r="E335" s="63">
        <f t="shared" si="11"/>
        <v>643.5</v>
      </c>
    </row>
    <row r="336" spans="1:5">
      <c r="A336" s="61" t="s">
        <v>7527</v>
      </c>
      <c r="B336" s="62" t="s">
        <v>7528</v>
      </c>
      <c r="C336" s="64">
        <v>1850</v>
      </c>
      <c r="D336" s="63">
        <f t="shared" si="10"/>
        <v>1110</v>
      </c>
      <c r="E336" s="63">
        <f t="shared" si="11"/>
        <v>1202.5</v>
      </c>
    </row>
    <row r="337" spans="1:5">
      <c r="A337" s="65" t="s">
        <v>7529</v>
      </c>
      <c r="B337" s="66" t="s">
        <v>7530</v>
      </c>
      <c r="C337" s="67">
        <v>2550</v>
      </c>
      <c r="D337" s="63">
        <f t="shared" si="10"/>
        <v>1530</v>
      </c>
      <c r="E337" s="63">
        <f t="shared" si="11"/>
        <v>1657.5</v>
      </c>
    </row>
    <row r="338" spans="1:5">
      <c r="A338" s="61" t="s">
        <v>7531</v>
      </c>
      <c r="B338" s="62" t="s">
        <v>7532</v>
      </c>
      <c r="C338" s="64">
        <v>3010</v>
      </c>
      <c r="D338" s="63">
        <f t="shared" si="10"/>
        <v>1806</v>
      </c>
      <c r="E338" s="63">
        <f t="shared" si="11"/>
        <v>1956.5</v>
      </c>
    </row>
    <row r="339" spans="1:5">
      <c r="A339" s="65" t="s">
        <v>7533</v>
      </c>
      <c r="B339" s="66" t="s">
        <v>7534</v>
      </c>
      <c r="C339" s="67">
        <v>2780</v>
      </c>
      <c r="D339" s="63">
        <f t="shared" si="10"/>
        <v>1668</v>
      </c>
      <c r="E339" s="63">
        <f t="shared" si="11"/>
        <v>1807</v>
      </c>
    </row>
    <row r="340" spans="1:5">
      <c r="A340" s="61" t="s">
        <v>7535</v>
      </c>
      <c r="B340" s="62" t="s">
        <v>7536</v>
      </c>
      <c r="C340" s="64">
        <v>3240</v>
      </c>
      <c r="D340" s="63">
        <f t="shared" si="10"/>
        <v>1944</v>
      </c>
      <c r="E340" s="63">
        <f t="shared" si="11"/>
        <v>2106</v>
      </c>
    </row>
    <row r="341" spans="1:5">
      <c r="A341" s="65" t="s">
        <v>7537</v>
      </c>
      <c r="B341" s="66" t="s">
        <v>7538</v>
      </c>
      <c r="C341" s="68" t="s">
        <v>7539</v>
      </c>
      <c r="D341" s="63" t="e">
        <f t="shared" si="10"/>
        <v>#VALUE!</v>
      </c>
      <c r="E341" s="63" t="e">
        <f t="shared" si="11"/>
        <v>#VALUE!</v>
      </c>
    </row>
    <row r="342" spans="1:5">
      <c r="A342" s="61" t="s">
        <v>7540</v>
      </c>
      <c r="B342" s="62" t="s">
        <v>7538</v>
      </c>
      <c r="C342" s="69" t="s">
        <v>7539</v>
      </c>
      <c r="D342" s="63" t="e">
        <f t="shared" si="10"/>
        <v>#VALUE!</v>
      </c>
      <c r="E342" s="63" t="e">
        <f t="shared" si="11"/>
        <v>#VALUE!</v>
      </c>
    </row>
    <row r="343" spans="1:5" ht="24">
      <c r="A343" s="65" t="s">
        <v>7541</v>
      </c>
      <c r="B343" s="66" t="s">
        <v>7542</v>
      </c>
      <c r="C343" s="67">
        <v>920</v>
      </c>
      <c r="D343" s="63">
        <f t="shared" si="10"/>
        <v>552</v>
      </c>
      <c r="E343" s="63">
        <f t="shared" si="11"/>
        <v>598</v>
      </c>
    </row>
    <row r="344" spans="1:5">
      <c r="A344" s="61" t="s">
        <v>7543</v>
      </c>
      <c r="B344" s="62" t="s">
        <v>7544</v>
      </c>
      <c r="C344" s="64">
        <v>1020</v>
      </c>
      <c r="D344" s="63">
        <f t="shared" si="10"/>
        <v>612</v>
      </c>
      <c r="E344" s="63">
        <f t="shared" si="11"/>
        <v>663</v>
      </c>
    </row>
    <row r="345" spans="1:5">
      <c r="A345" s="65" t="s">
        <v>7545</v>
      </c>
      <c r="B345" s="66" t="s">
        <v>7546</v>
      </c>
      <c r="C345" s="67">
        <v>1100</v>
      </c>
      <c r="D345" s="63">
        <f t="shared" si="10"/>
        <v>660</v>
      </c>
      <c r="E345" s="63">
        <f t="shared" si="11"/>
        <v>715</v>
      </c>
    </row>
    <row r="346" spans="1:5">
      <c r="A346" s="61" t="s">
        <v>7547</v>
      </c>
      <c r="B346" s="62" t="s">
        <v>7548</v>
      </c>
      <c r="C346" s="64">
        <v>1250</v>
      </c>
      <c r="D346" s="63">
        <f t="shared" si="10"/>
        <v>750</v>
      </c>
      <c r="E346" s="63">
        <f t="shared" si="11"/>
        <v>812.5</v>
      </c>
    </row>
    <row r="347" spans="1:5">
      <c r="A347" s="65" t="s">
        <v>7549</v>
      </c>
      <c r="B347" s="66" t="s">
        <v>7550</v>
      </c>
      <c r="C347" s="67">
        <v>550</v>
      </c>
      <c r="D347" s="63">
        <f t="shared" si="10"/>
        <v>330</v>
      </c>
      <c r="E347" s="63">
        <f t="shared" si="11"/>
        <v>357.5</v>
      </c>
    </row>
    <row r="348" spans="1:5">
      <c r="A348" s="61" t="s">
        <v>7551</v>
      </c>
      <c r="B348" s="62" t="s">
        <v>7552</v>
      </c>
      <c r="C348" s="64">
        <v>620</v>
      </c>
      <c r="D348" s="63">
        <f t="shared" si="10"/>
        <v>372</v>
      </c>
      <c r="E348" s="63">
        <f t="shared" si="11"/>
        <v>403</v>
      </c>
    </row>
    <row r="349" spans="1:5">
      <c r="A349" s="65" t="s">
        <v>7553</v>
      </c>
      <c r="B349" s="66" t="s">
        <v>7554</v>
      </c>
      <c r="C349" s="67">
        <v>720</v>
      </c>
      <c r="D349" s="63">
        <f t="shared" si="10"/>
        <v>432</v>
      </c>
      <c r="E349" s="63">
        <f t="shared" si="11"/>
        <v>468</v>
      </c>
    </row>
    <row r="350" spans="1:5">
      <c r="A350" s="61" t="s">
        <v>7555</v>
      </c>
      <c r="B350" s="62" t="s">
        <v>7556</v>
      </c>
      <c r="C350" s="64">
        <v>920</v>
      </c>
      <c r="D350" s="63">
        <f t="shared" si="10"/>
        <v>552</v>
      </c>
      <c r="E350" s="63">
        <f t="shared" si="11"/>
        <v>598</v>
      </c>
    </row>
    <row r="351" spans="1:5" ht="24">
      <c r="A351" s="65" t="s">
        <v>7557</v>
      </c>
      <c r="B351" s="66" t="s">
        <v>7558</v>
      </c>
      <c r="C351" s="67">
        <v>120</v>
      </c>
      <c r="D351" s="63">
        <f t="shared" si="10"/>
        <v>72</v>
      </c>
      <c r="E351" s="63">
        <f t="shared" si="11"/>
        <v>78</v>
      </c>
    </row>
    <row r="352" spans="1:5">
      <c r="A352" s="61" t="s">
        <v>7559</v>
      </c>
      <c r="B352" s="62" t="s">
        <v>7560</v>
      </c>
      <c r="C352" s="64">
        <v>70</v>
      </c>
      <c r="D352" s="63">
        <f t="shared" si="10"/>
        <v>42</v>
      </c>
      <c r="E352" s="63">
        <f t="shared" si="11"/>
        <v>45.5</v>
      </c>
    </row>
    <row r="353" spans="1:5">
      <c r="A353" s="65" t="s">
        <v>7561</v>
      </c>
      <c r="B353" s="66" t="s">
        <v>7562</v>
      </c>
      <c r="C353" s="67">
        <v>90</v>
      </c>
      <c r="D353" s="63">
        <f t="shared" si="10"/>
        <v>54</v>
      </c>
      <c r="E353" s="63">
        <f t="shared" si="11"/>
        <v>58.5</v>
      </c>
    </row>
    <row r="354" spans="1:5">
      <c r="A354" s="61" t="s">
        <v>7563</v>
      </c>
      <c r="B354" s="62" t="s">
        <v>7564</v>
      </c>
      <c r="C354" s="64">
        <v>100</v>
      </c>
      <c r="D354" s="63">
        <f t="shared" si="10"/>
        <v>60</v>
      </c>
      <c r="E354" s="63">
        <f t="shared" si="11"/>
        <v>65</v>
      </c>
    </row>
    <row r="355" spans="1:5">
      <c r="A355" s="65" t="s">
        <v>7565</v>
      </c>
      <c r="B355" s="66" t="s">
        <v>7566</v>
      </c>
      <c r="C355" s="67">
        <v>82</v>
      </c>
      <c r="D355" s="63">
        <f t="shared" si="10"/>
        <v>49.199999999999996</v>
      </c>
      <c r="E355" s="63">
        <f t="shared" si="11"/>
        <v>53.300000000000004</v>
      </c>
    </row>
    <row r="356" spans="1:5">
      <c r="A356" s="61" t="s">
        <v>7567</v>
      </c>
      <c r="B356" s="62" t="s">
        <v>7568</v>
      </c>
      <c r="C356" s="64">
        <v>470</v>
      </c>
      <c r="D356" s="63">
        <f t="shared" si="10"/>
        <v>282</v>
      </c>
      <c r="E356" s="63">
        <f t="shared" si="11"/>
        <v>305.5</v>
      </c>
    </row>
    <row r="357" spans="1:5">
      <c r="A357" s="65" t="s">
        <v>7569</v>
      </c>
      <c r="B357" s="66" t="s">
        <v>7570</v>
      </c>
      <c r="C357" s="67">
        <v>108</v>
      </c>
      <c r="D357" s="63">
        <f t="shared" si="10"/>
        <v>64.8</v>
      </c>
      <c r="E357" s="63">
        <f t="shared" si="11"/>
        <v>70.2</v>
      </c>
    </row>
    <row r="358" spans="1:5" ht="24">
      <c r="A358" s="61" t="s">
        <v>7571</v>
      </c>
      <c r="B358" s="62" t="s">
        <v>7572</v>
      </c>
      <c r="C358" s="64">
        <v>130</v>
      </c>
      <c r="D358" s="63">
        <f t="shared" si="10"/>
        <v>78</v>
      </c>
      <c r="E358" s="63">
        <f t="shared" si="11"/>
        <v>84.5</v>
      </c>
    </row>
    <row r="359" spans="1:5" ht="24">
      <c r="A359" s="65" t="s">
        <v>7573</v>
      </c>
      <c r="B359" s="66" t="s">
        <v>7574</v>
      </c>
      <c r="C359" s="67">
        <v>164</v>
      </c>
      <c r="D359" s="63">
        <f t="shared" si="10"/>
        <v>98.399999999999991</v>
      </c>
      <c r="E359" s="63">
        <f t="shared" si="11"/>
        <v>106.60000000000001</v>
      </c>
    </row>
    <row r="360" spans="1:5" ht="24">
      <c r="A360" s="61" t="s">
        <v>7575</v>
      </c>
      <c r="B360" s="62" t="s">
        <v>7576</v>
      </c>
      <c r="C360" s="64">
        <v>94</v>
      </c>
      <c r="D360" s="63">
        <f t="shared" si="10"/>
        <v>56.4</v>
      </c>
      <c r="E360" s="63">
        <f t="shared" si="11"/>
        <v>61.1</v>
      </c>
    </row>
    <row r="361" spans="1:5">
      <c r="A361" s="65" t="s">
        <v>7577</v>
      </c>
      <c r="B361" s="66" t="s">
        <v>7578</v>
      </c>
      <c r="C361" s="67">
        <v>140</v>
      </c>
      <c r="D361" s="63">
        <f t="shared" si="10"/>
        <v>84</v>
      </c>
      <c r="E361" s="63">
        <f t="shared" si="11"/>
        <v>91</v>
      </c>
    </row>
    <row r="362" spans="1:5">
      <c r="A362" s="61" t="s">
        <v>7579</v>
      </c>
      <c r="B362" s="62" t="s">
        <v>7580</v>
      </c>
      <c r="C362" s="64">
        <v>1390</v>
      </c>
      <c r="D362" s="63">
        <f t="shared" si="10"/>
        <v>834</v>
      </c>
      <c r="E362" s="63">
        <f t="shared" si="11"/>
        <v>903.5</v>
      </c>
    </row>
    <row r="363" spans="1:5">
      <c r="A363" s="65" t="s">
        <v>7581</v>
      </c>
      <c r="B363" s="66" t="s">
        <v>7582</v>
      </c>
      <c r="C363" s="67">
        <v>2080</v>
      </c>
      <c r="D363" s="63">
        <f t="shared" si="10"/>
        <v>1248</v>
      </c>
      <c r="E363" s="63">
        <f t="shared" si="11"/>
        <v>1352</v>
      </c>
    </row>
    <row r="364" spans="1:5">
      <c r="A364" s="61" t="s">
        <v>7583</v>
      </c>
      <c r="B364" s="62" t="s">
        <v>7584</v>
      </c>
      <c r="C364" s="64">
        <v>1380</v>
      </c>
      <c r="D364" s="63">
        <f t="shared" si="10"/>
        <v>828</v>
      </c>
      <c r="E364" s="63">
        <f t="shared" si="11"/>
        <v>897</v>
      </c>
    </row>
    <row r="365" spans="1:5" ht="24">
      <c r="A365" s="65" t="s">
        <v>7585</v>
      </c>
      <c r="B365" s="66" t="s">
        <v>7586</v>
      </c>
      <c r="C365" s="67">
        <v>1840</v>
      </c>
      <c r="D365" s="63">
        <f t="shared" si="10"/>
        <v>1104</v>
      </c>
      <c r="E365" s="63">
        <f t="shared" si="11"/>
        <v>1196</v>
      </c>
    </row>
    <row r="366" spans="1:5">
      <c r="A366" s="61" t="s">
        <v>7587</v>
      </c>
      <c r="B366" s="62" t="s">
        <v>7588</v>
      </c>
      <c r="C366" s="64">
        <v>2080</v>
      </c>
      <c r="D366" s="63">
        <f t="shared" si="10"/>
        <v>1248</v>
      </c>
      <c r="E366" s="63">
        <f t="shared" si="11"/>
        <v>1352</v>
      </c>
    </row>
    <row r="367" spans="1:5" ht="24">
      <c r="A367" s="65" t="s">
        <v>7589</v>
      </c>
      <c r="B367" s="66" t="s">
        <v>7590</v>
      </c>
      <c r="C367" s="67">
        <v>5780</v>
      </c>
      <c r="D367" s="63">
        <f t="shared" si="10"/>
        <v>3468</v>
      </c>
      <c r="E367" s="63">
        <f t="shared" si="11"/>
        <v>3757</v>
      </c>
    </row>
    <row r="368" spans="1:5">
      <c r="A368" s="61" t="s">
        <v>7591</v>
      </c>
      <c r="B368" s="62" t="s">
        <v>7592</v>
      </c>
      <c r="C368" s="69" t="s">
        <v>7495</v>
      </c>
      <c r="D368" s="63" t="e">
        <f t="shared" si="10"/>
        <v>#VALUE!</v>
      </c>
      <c r="E368" s="63" t="e">
        <f t="shared" si="11"/>
        <v>#VALUE!</v>
      </c>
    </row>
    <row r="369" spans="1:5" ht="36">
      <c r="A369" s="65" t="s">
        <v>7593</v>
      </c>
      <c r="B369" s="66" t="s">
        <v>7594</v>
      </c>
      <c r="C369" s="67">
        <v>18520</v>
      </c>
      <c r="D369" s="63">
        <f t="shared" si="10"/>
        <v>11112</v>
      </c>
      <c r="E369" s="63">
        <f t="shared" si="11"/>
        <v>12038</v>
      </c>
    </row>
    <row r="370" spans="1:5">
      <c r="A370" s="61" t="s">
        <v>7595</v>
      </c>
      <c r="B370" s="62" t="s">
        <v>7596</v>
      </c>
      <c r="C370" s="64">
        <v>20130</v>
      </c>
      <c r="D370" s="63">
        <f t="shared" si="10"/>
        <v>12078</v>
      </c>
      <c r="E370" s="63">
        <f t="shared" si="11"/>
        <v>13084.5</v>
      </c>
    </row>
    <row r="371" spans="1:5">
      <c r="A371" s="65" t="s">
        <v>7597</v>
      </c>
      <c r="B371" s="66" t="s">
        <v>7598</v>
      </c>
      <c r="C371" s="67">
        <v>21510</v>
      </c>
      <c r="D371" s="63">
        <f t="shared" si="10"/>
        <v>12906</v>
      </c>
      <c r="E371" s="63">
        <f t="shared" si="11"/>
        <v>13981.5</v>
      </c>
    </row>
    <row r="372" spans="1:5">
      <c r="A372" s="61" t="s">
        <v>7599</v>
      </c>
      <c r="B372" s="62" t="s">
        <v>7600</v>
      </c>
      <c r="C372" s="64">
        <v>20130</v>
      </c>
      <c r="D372" s="63">
        <f t="shared" si="10"/>
        <v>12078</v>
      </c>
      <c r="E372" s="63">
        <f t="shared" si="11"/>
        <v>13084.5</v>
      </c>
    </row>
    <row r="373" spans="1:5">
      <c r="A373" s="65" t="s">
        <v>7601</v>
      </c>
      <c r="B373" s="66" t="s">
        <v>7602</v>
      </c>
      <c r="C373" s="67">
        <v>21510</v>
      </c>
      <c r="D373" s="63">
        <f t="shared" si="10"/>
        <v>12906</v>
      </c>
      <c r="E373" s="63">
        <f t="shared" si="11"/>
        <v>13981.5</v>
      </c>
    </row>
    <row r="374" spans="1:5" ht="36">
      <c r="A374" s="61" t="s">
        <v>7603</v>
      </c>
      <c r="B374" s="62" t="s">
        <v>7604</v>
      </c>
      <c r="C374" s="64">
        <v>9270</v>
      </c>
      <c r="D374" s="63">
        <f t="shared" si="10"/>
        <v>5562</v>
      </c>
      <c r="E374" s="63">
        <f t="shared" si="11"/>
        <v>6025.5</v>
      </c>
    </row>
    <row r="375" spans="1:5">
      <c r="A375" s="65" t="s">
        <v>7605</v>
      </c>
      <c r="B375" s="66" t="s">
        <v>7596</v>
      </c>
      <c r="C375" s="67">
        <v>11020</v>
      </c>
      <c r="D375" s="63">
        <f t="shared" si="10"/>
        <v>6612</v>
      </c>
      <c r="E375" s="63">
        <f t="shared" si="11"/>
        <v>7163</v>
      </c>
    </row>
    <row r="376" spans="1:5">
      <c r="A376" s="61" t="s">
        <v>7606</v>
      </c>
      <c r="B376" s="62" t="s">
        <v>7598</v>
      </c>
      <c r="C376" s="64">
        <v>12390</v>
      </c>
      <c r="D376" s="63">
        <f t="shared" si="10"/>
        <v>7434</v>
      </c>
      <c r="E376" s="63">
        <f t="shared" si="11"/>
        <v>8053.5</v>
      </c>
    </row>
    <row r="377" spans="1:5">
      <c r="A377" s="65" t="s">
        <v>7607</v>
      </c>
      <c r="B377" s="66" t="s">
        <v>7600</v>
      </c>
      <c r="C377" s="67">
        <v>11020</v>
      </c>
      <c r="D377" s="63">
        <f t="shared" si="10"/>
        <v>6612</v>
      </c>
      <c r="E377" s="63">
        <f t="shared" si="11"/>
        <v>7163</v>
      </c>
    </row>
    <row r="378" spans="1:5">
      <c r="A378" s="61" t="s">
        <v>7608</v>
      </c>
      <c r="B378" s="62" t="s">
        <v>7602</v>
      </c>
      <c r="C378" s="64">
        <v>12390</v>
      </c>
      <c r="D378" s="63">
        <f t="shared" si="10"/>
        <v>7434</v>
      </c>
      <c r="E378" s="63">
        <f t="shared" si="11"/>
        <v>8053.5</v>
      </c>
    </row>
    <row r="379" spans="1:5" ht="36">
      <c r="A379" s="65" t="s">
        <v>7609</v>
      </c>
      <c r="B379" s="66" t="s">
        <v>7610</v>
      </c>
      <c r="C379" s="67">
        <v>7670</v>
      </c>
      <c r="D379" s="63">
        <f t="shared" si="10"/>
        <v>4602</v>
      </c>
      <c r="E379" s="63">
        <f t="shared" si="11"/>
        <v>4985.5</v>
      </c>
    </row>
    <row r="380" spans="1:5" ht="24">
      <c r="A380" s="61" t="s">
        <v>7611</v>
      </c>
      <c r="B380" s="62" t="s">
        <v>7612</v>
      </c>
      <c r="C380" s="64">
        <v>11580</v>
      </c>
      <c r="D380" s="63">
        <f t="shared" si="10"/>
        <v>6948</v>
      </c>
      <c r="E380" s="63">
        <f t="shared" si="11"/>
        <v>7527</v>
      </c>
    </row>
    <row r="381" spans="1:5">
      <c r="A381" s="65" t="s">
        <v>7613</v>
      </c>
      <c r="B381" s="66" t="s">
        <v>7596</v>
      </c>
      <c r="C381" s="67">
        <v>13220</v>
      </c>
      <c r="D381" s="63">
        <f t="shared" si="10"/>
        <v>7932</v>
      </c>
      <c r="E381" s="63">
        <f t="shared" si="11"/>
        <v>8593</v>
      </c>
    </row>
    <row r="382" spans="1:5">
      <c r="A382" s="61" t="s">
        <v>7614</v>
      </c>
      <c r="B382" s="62" t="s">
        <v>7598</v>
      </c>
      <c r="C382" s="64">
        <v>14590</v>
      </c>
      <c r="D382" s="63">
        <f t="shared" si="10"/>
        <v>8754</v>
      </c>
      <c r="E382" s="63">
        <f t="shared" si="11"/>
        <v>9483.5</v>
      </c>
    </row>
    <row r="383" spans="1:5">
      <c r="A383" s="65" t="s">
        <v>7615</v>
      </c>
      <c r="B383" s="66" t="s">
        <v>7600</v>
      </c>
      <c r="C383" s="67">
        <v>13220</v>
      </c>
      <c r="D383" s="63">
        <f t="shared" si="10"/>
        <v>7932</v>
      </c>
      <c r="E383" s="63">
        <f t="shared" si="11"/>
        <v>8593</v>
      </c>
    </row>
    <row r="384" spans="1:5">
      <c r="A384" s="61" t="s">
        <v>7616</v>
      </c>
      <c r="B384" s="62" t="s">
        <v>7602</v>
      </c>
      <c r="C384" s="64">
        <v>14590</v>
      </c>
      <c r="D384" s="63">
        <f t="shared" si="10"/>
        <v>8754</v>
      </c>
      <c r="E384" s="63">
        <f t="shared" si="11"/>
        <v>9483.5</v>
      </c>
    </row>
    <row r="385" spans="1:5" ht="36">
      <c r="A385" s="65" t="s">
        <v>7617</v>
      </c>
      <c r="B385" s="66" t="s">
        <v>7618</v>
      </c>
      <c r="C385" s="67">
        <v>9290</v>
      </c>
      <c r="D385" s="63">
        <f t="shared" si="10"/>
        <v>5574</v>
      </c>
      <c r="E385" s="63">
        <f t="shared" si="11"/>
        <v>6038.5</v>
      </c>
    </row>
    <row r="386" spans="1:5" ht="48">
      <c r="A386" s="61" t="s">
        <v>7619</v>
      </c>
      <c r="B386" s="62" t="s">
        <v>7620</v>
      </c>
      <c r="C386" s="64">
        <v>10660</v>
      </c>
      <c r="D386" s="63">
        <f t="shared" si="10"/>
        <v>6396</v>
      </c>
      <c r="E386" s="63">
        <f t="shared" si="11"/>
        <v>6929</v>
      </c>
    </row>
    <row r="387" spans="1:5" ht="36">
      <c r="A387" s="65" t="s">
        <v>7621</v>
      </c>
      <c r="B387" s="66" t="s">
        <v>7622</v>
      </c>
      <c r="C387" s="67">
        <v>16210</v>
      </c>
      <c r="D387" s="63">
        <f t="shared" ref="D387:D450" si="12">C387*0.6</f>
        <v>9726</v>
      </c>
      <c r="E387" s="63">
        <f t="shared" ref="E387:E450" si="13">C387*0.65</f>
        <v>10536.5</v>
      </c>
    </row>
    <row r="388" spans="1:5">
      <c r="A388" s="61" t="s">
        <v>7623</v>
      </c>
      <c r="B388" s="62" t="s">
        <v>7596</v>
      </c>
      <c r="C388" s="64">
        <v>17820</v>
      </c>
      <c r="D388" s="63">
        <f t="shared" si="12"/>
        <v>10692</v>
      </c>
      <c r="E388" s="63">
        <f t="shared" si="13"/>
        <v>11583</v>
      </c>
    </row>
    <row r="389" spans="1:5">
      <c r="A389" s="65" t="s">
        <v>7624</v>
      </c>
      <c r="B389" s="66" t="s">
        <v>7598</v>
      </c>
      <c r="C389" s="67">
        <v>19200</v>
      </c>
      <c r="D389" s="63">
        <f t="shared" si="12"/>
        <v>11520</v>
      </c>
      <c r="E389" s="63">
        <f t="shared" si="13"/>
        <v>12480</v>
      </c>
    </row>
    <row r="390" spans="1:5">
      <c r="A390" s="61" t="s">
        <v>7625</v>
      </c>
      <c r="B390" s="62" t="s">
        <v>7600</v>
      </c>
      <c r="C390" s="64">
        <v>17820</v>
      </c>
      <c r="D390" s="63">
        <f t="shared" si="12"/>
        <v>10692</v>
      </c>
      <c r="E390" s="63">
        <f t="shared" si="13"/>
        <v>11583</v>
      </c>
    </row>
    <row r="391" spans="1:5">
      <c r="A391" s="65" t="s">
        <v>7626</v>
      </c>
      <c r="B391" s="66" t="s">
        <v>7602</v>
      </c>
      <c r="C391" s="67">
        <v>19200</v>
      </c>
      <c r="D391" s="63">
        <f t="shared" si="12"/>
        <v>11520</v>
      </c>
      <c r="E391" s="63">
        <f t="shared" si="13"/>
        <v>12480</v>
      </c>
    </row>
    <row r="392" spans="1:5" ht="24">
      <c r="A392" s="61" t="s">
        <v>7627</v>
      </c>
      <c r="B392" s="62" t="s">
        <v>7628</v>
      </c>
      <c r="C392" s="64">
        <v>810</v>
      </c>
      <c r="D392" s="63">
        <f t="shared" si="12"/>
        <v>486</v>
      </c>
      <c r="E392" s="63">
        <f t="shared" si="13"/>
        <v>526.5</v>
      </c>
    </row>
    <row r="393" spans="1:5">
      <c r="A393" s="65" t="s">
        <v>7629</v>
      </c>
      <c r="B393" s="66" t="s">
        <v>7630</v>
      </c>
      <c r="C393" s="67">
        <v>570</v>
      </c>
      <c r="D393" s="63">
        <f t="shared" si="12"/>
        <v>342</v>
      </c>
      <c r="E393" s="63">
        <f t="shared" si="13"/>
        <v>370.5</v>
      </c>
    </row>
    <row r="394" spans="1:5">
      <c r="A394" s="61" t="s">
        <v>7631</v>
      </c>
      <c r="B394" s="62" t="s">
        <v>7632</v>
      </c>
      <c r="C394" s="64">
        <v>570</v>
      </c>
      <c r="D394" s="63">
        <f t="shared" si="12"/>
        <v>342</v>
      </c>
      <c r="E394" s="63">
        <f t="shared" si="13"/>
        <v>370.5</v>
      </c>
    </row>
    <row r="395" spans="1:5" ht="24">
      <c r="A395" s="65" t="s">
        <v>7633</v>
      </c>
      <c r="B395" s="66" t="s">
        <v>7634</v>
      </c>
      <c r="C395" s="67">
        <v>640</v>
      </c>
      <c r="D395" s="63">
        <f t="shared" si="12"/>
        <v>384</v>
      </c>
      <c r="E395" s="63">
        <f t="shared" si="13"/>
        <v>416</v>
      </c>
    </row>
    <row r="396" spans="1:5" ht="24">
      <c r="A396" s="61" t="s">
        <v>7635</v>
      </c>
      <c r="B396" s="62" t="s">
        <v>7636</v>
      </c>
      <c r="C396" s="64">
        <v>640</v>
      </c>
      <c r="D396" s="63">
        <f t="shared" si="12"/>
        <v>384</v>
      </c>
      <c r="E396" s="63">
        <f t="shared" si="13"/>
        <v>416</v>
      </c>
    </row>
    <row r="397" spans="1:5" ht="24">
      <c r="A397" s="65" t="s">
        <v>7637</v>
      </c>
      <c r="B397" s="66" t="s">
        <v>7638</v>
      </c>
      <c r="C397" s="67">
        <v>3300</v>
      </c>
      <c r="D397" s="63">
        <f t="shared" si="12"/>
        <v>1980</v>
      </c>
      <c r="E397" s="63">
        <f t="shared" si="13"/>
        <v>2145</v>
      </c>
    </row>
    <row r="398" spans="1:5" ht="24">
      <c r="A398" s="61" t="s">
        <v>7639</v>
      </c>
      <c r="B398" s="62" t="s">
        <v>7640</v>
      </c>
      <c r="C398" s="64">
        <v>3770</v>
      </c>
      <c r="D398" s="63">
        <f t="shared" si="12"/>
        <v>2262</v>
      </c>
      <c r="E398" s="63">
        <f t="shared" si="13"/>
        <v>2450.5</v>
      </c>
    </row>
    <row r="399" spans="1:5" ht="24">
      <c r="A399" s="65" t="s">
        <v>7641</v>
      </c>
      <c r="B399" s="66" t="s">
        <v>7642</v>
      </c>
      <c r="C399" s="67">
        <v>3690</v>
      </c>
      <c r="D399" s="63">
        <f t="shared" si="12"/>
        <v>2214</v>
      </c>
      <c r="E399" s="63">
        <f t="shared" si="13"/>
        <v>2398.5</v>
      </c>
    </row>
    <row r="400" spans="1:5" ht="24">
      <c r="A400" s="61" t="s">
        <v>7643</v>
      </c>
      <c r="B400" s="62" t="s">
        <v>7644</v>
      </c>
      <c r="C400" s="64">
        <v>4610</v>
      </c>
      <c r="D400" s="63">
        <f t="shared" si="12"/>
        <v>2766</v>
      </c>
      <c r="E400" s="63">
        <f t="shared" si="13"/>
        <v>2996.5</v>
      </c>
    </row>
    <row r="401" spans="1:5">
      <c r="A401" s="65" t="s">
        <v>7645</v>
      </c>
      <c r="B401" s="66" t="s">
        <v>7646</v>
      </c>
      <c r="C401" s="67">
        <v>570</v>
      </c>
      <c r="D401" s="63">
        <f t="shared" si="12"/>
        <v>342</v>
      </c>
      <c r="E401" s="63">
        <f t="shared" si="13"/>
        <v>370.5</v>
      </c>
    </row>
    <row r="402" spans="1:5">
      <c r="A402" s="61" t="s">
        <v>7647</v>
      </c>
      <c r="B402" s="62" t="s">
        <v>7648</v>
      </c>
      <c r="C402" s="64">
        <v>570</v>
      </c>
      <c r="D402" s="63">
        <f t="shared" si="12"/>
        <v>342</v>
      </c>
      <c r="E402" s="63">
        <f t="shared" si="13"/>
        <v>370.5</v>
      </c>
    </row>
    <row r="403" spans="1:5" ht="24">
      <c r="A403" s="65" t="s">
        <v>7649</v>
      </c>
      <c r="B403" s="66" t="s">
        <v>7650</v>
      </c>
      <c r="C403" s="67">
        <v>650</v>
      </c>
      <c r="D403" s="63">
        <f t="shared" si="12"/>
        <v>390</v>
      </c>
      <c r="E403" s="63">
        <f t="shared" si="13"/>
        <v>422.5</v>
      </c>
    </row>
    <row r="404" spans="1:5" ht="24">
      <c r="A404" s="61" t="s">
        <v>7651</v>
      </c>
      <c r="B404" s="62" t="s">
        <v>7652</v>
      </c>
      <c r="C404" s="64">
        <v>650</v>
      </c>
      <c r="D404" s="63">
        <f t="shared" si="12"/>
        <v>390</v>
      </c>
      <c r="E404" s="63">
        <f t="shared" si="13"/>
        <v>422.5</v>
      </c>
    </row>
    <row r="405" spans="1:5">
      <c r="A405" s="65" t="s">
        <v>7653</v>
      </c>
      <c r="B405" s="66" t="s">
        <v>7654</v>
      </c>
      <c r="C405" s="67">
        <v>650</v>
      </c>
      <c r="D405" s="63">
        <f t="shared" si="12"/>
        <v>390</v>
      </c>
      <c r="E405" s="63">
        <f t="shared" si="13"/>
        <v>422.5</v>
      </c>
    </row>
    <row r="406" spans="1:5">
      <c r="A406" s="61" t="s">
        <v>7655</v>
      </c>
      <c r="B406" s="62" t="s">
        <v>7656</v>
      </c>
      <c r="C406" s="64">
        <v>770</v>
      </c>
      <c r="D406" s="63">
        <f t="shared" si="12"/>
        <v>462</v>
      </c>
      <c r="E406" s="63">
        <f t="shared" si="13"/>
        <v>500.5</v>
      </c>
    </row>
    <row r="407" spans="1:5" ht="24">
      <c r="A407" s="65" t="s">
        <v>7657</v>
      </c>
      <c r="B407" s="66" t="s">
        <v>7658</v>
      </c>
      <c r="C407" s="67">
        <v>820</v>
      </c>
      <c r="D407" s="63">
        <f t="shared" si="12"/>
        <v>492</v>
      </c>
      <c r="E407" s="63">
        <f t="shared" si="13"/>
        <v>533</v>
      </c>
    </row>
    <row r="408" spans="1:5" ht="24">
      <c r="A408" s="61" t="s">
        <v>7659</v>
      </c>
      <c r="B408" s="62" t="s">
        <v>7660</v>
      </c>
      <c r="C408" s="64">
        <v>820</v>
      </c>
      <c r="D408" s="63">
        <f t="shared" si="12"/>
        <v>492</v>
      </c>
      <c r="E408" s="63">
        <f t="shared" si="13"/>
        <v>533</v>
      </c>
    </row>
    <row r="409" spans="1:5" ht="24">
      <c r="A409" s="65" t="s">
        <v>7661</v>
      </c>
      <c r="B409" s="66" t="s">
        <v>7662</v>
      </c>
      <c r="C409" s="67">
        <v>930</v>
      </c>
      <c r="D409" s="63">
        <f t="shared" si="12"/>
        <v>558</v>
      </c>
      <c r="E409" s="63">
        <f t="shared" si="13"/>
        <v>604.5</v>
      </c>
    </row>
    <row r="410" spans="1:5" ht="24">
      <c r="A410" s="61" t="s">
        <v>7663</v>
      </c>
      <c r="B410" s="62" t="s">
        <v>7664</v>
      </c>
      <c r="C410" s="64">
        <v>930</v>
      </c>
      <c r="D410" s="63">
        <f t="shared" si="12"/>
        <v>558</v>
      </c>
      <c r="E410" s="63">
        <f t="shared" si="13"/>
        <v>604.5</v>
      </c>
    </row>
    <row r="411" spans="1:5" ht="24">
      <c r="A411" s="65" t="s">
        <v>7665</v>
      </c>
      <c r="B411" s="66" t="s">
        <v>7666</v>
      </c>
      <c r="C411" s="67">
        <v>650</v>
      </c>
      <c r="D411" s="63">
        <f t="shared" si="12"/>
        <v>390</v>
      </c>
      <c r="E411" s="63">
        <f t="shared" si="13"/>
        <v>422.5</v>
      </c>
    </row>
    <row r="412" spans="1:5" ht="24">
      <c r="A412" s="61" t="s">
        <v>7667</v>
      </c>
      <c r="B412" s="62" t="s">
        <v>7668</v>
      </c>
      <c r="C412" s="64">
        <v>770</v>
      </c>
      <c r="D412" s="63">
        <f t="shared" si="12"/>
        <v>462</v>
      </c>
      <c r="E412" s="63">
        <f t="shared" si="13"/>
        <v>500.5</v>
      </c>
    </row>
    <row r="413" spans="1:5" ht="36">
      <c r="A413" s="65" t="s">
        <v>7669</v>
      </c>
      <c r="B413" s="66" t="s">
        <v>7670</v>
      </c>
      <c r="C413" s="67">
        <v>1740</v>
      </c>
      <c r="D413" s="63">
        <f t="shared" si="12"/>
        <v>1044</v>
      </c>
      <c r="E413" s="63">
        <f t="shared" si="13"/>
        <v>1131</v>
      </c>
    </row>
    <row r="414" spans="1:5" ht="36">
      <c r="A414" s="61" t="s">
        <v>7671</v>
      </c>
      <c r="B414" s="62" t="s">
        <v>7672</v>
      </c>
      <c r="C414" s="64">
        <v>1850</v>
      </c>
      <c r="D414" s="63">
        <f t="shared" si="12"/>
        <v>1110</v>
      </c>
      <c r="E414" s="63">
        <f t="shared" si="13"/>
        <v>1202.5</v>
      </c>
    </row>
    <row r="415" spans="1:5" ht="24">
      <c r="A415" s="65" t="s">
        <v>7673</v>
      </c>
      <c r="B415" s="66" t="s">
        <v>7674</v>
      </c>
      <c r="C415" s="67">
        <v>1960</v>
      </c>
      <c r="D415" s="63">
        <f t="shared" si="12"/>
        <v>1176</v>
      </c>
      <c r="E415" s="63">
        <f t="shared" si="13"/>
        <v>1274</v>
      </c>
    </row>
    <row r="416" spans="1:5" ht="24">
      <c r="A416" s="61" t="s">
        <v>7675</v>
      </c>
      <c r="B416" s="62" t="s">
        <v>7676</v>
      </c>
      <c r="C416" s="64">
        <v>690</v>
      </c>
      <c r="D416" s="63">
        <f t="shared" si="12"/>
        <v>414</v>
      </c>
      <c r="E416" s="63">
        <f t="shared" si="13"/>
        <v>448.5</v>
      </c>
    </row>
    <row r="417" spans="1:5" ht="24">
      <c r="A417" s="65" t="s">
        <v>7677</v>
      </c>
      <c r="B417" s="66" t="s">
        <v>7678</v>
      </c>
      <c r="C417" s="67">
        <v>810</v>
      </c>
      <c r="D417" s="63">
        <f t="shared" si="12"/>
        <v>486</v>
      </c>
      <c r="E417" s="63">
        <f t="shared" si="13"/>
        <v>526.5</v>
      </c>
    </row>
    <row r="418" spans="1:5" ht="24">
      <c r="A418" s="61" t="s">
        <v>7679</v>
      </c>
      <c r="B418" s="62" t="s">
        <v>7680</v>
      </c>
      <c r="C418" s="64">
        <v>1960</v>
      </c>
      <c r="D418" s="63">
        <f t="shared" si="12"/>
        <v>1176</v>
      </c>
      <c r="E418" s="63">
        <f t="shared" si="13"/>
        <v>1274</v>
      </c>
    </row>
    <row r="419" spans="1:5" ht="24">
      <c r="A419" s="65" t="s">
        <v>7681</v>
      </c>
      <c r="B419" s="66" t="s">
        <v>7682</v>
      </c>
      <c r="C419" s="67">
        <v>2070</v>
      </c>
      <c r="D419" s="63">
        <f t="shared" si="12"/>
        <v>1242</v>
      </c>
      <c r="E419" s="63">
        <f t="shared" si="13"/>
        <v>1345.5</v>
      </c>
    </row>
    <row r="420" spans="1:5" ht="24">
      <c r="A420" s="61" t="s">
        <v>7683</v>
      </c>
      <c r="B420" s="62" t="s">
        <v>7684</v>
      </c>
      <c r="C420" s="64">
        <v>930</v>
      </c>
      <c r="D420" s="63">
        <f t="shared" si="12"/>
        <v>558</v>
      </c>
      <c r="E420" s="63">
        <f t="shared" si="13"/>
        <v>604.5</v>
      </c>
    </row>
    <row r="421" spans="1:5" ht="24">
      <c r="A421" s="65" t="s">
        <v>7685</v>
      </c>
      <c r="B421" s="66" t="s">
        <v>7686</v>
      </c>
      <c r="C421" s="67">
        <v>1050</v>
      </c>
      <c r="D421" s="63">
        <f t="shared" si="12"/>
        <v>630</v>
      </c>
      <c r="E421" s="63">
        <f t="shared" si="13"/>
        <v>682.5</v>
      </c>
    </row>
    <row r="422" spans="1:5" ht="36">
      <c r="A422" s="61" t="s">
        <v>7687</v>
      </c>
      <c r="B422" s="62" t="s">
        <v>7688</v>
      </c>
      <c r="C422" s="64">
        <v>1270</v>
      </c>
      <c r="D422" s="63">
        <f t="shared" si="12"/>
        <v>762</v>
      </c>
      <c r="E422" s="63">
        <f t="shared" si="13"/>
        <v>825.5</v>
      </c>
    </row>
    <row r="423" spans="1:5" ht="24">
      <c r="A423" s="65" t="s">
        <v>7689</v>
      </c>
      <c r="B423" s="66" t="s">
        <v>7690</v>
      </c>
      <c r="C423" s="67">
        <v>700</v>
      </c>
      <c r="D423" s="63">
        <f t="shared" si="12"/>
        <v>420</v>
      </c>
      <c r="E423" s="63">
        <f t="shared" si="13"/>
        <v>455</v>
      </c>
    </row>
    <row r="424" spans="1:5" ht="24">
      <c r="A424" s="61" t="s">
        <v>7691</v>
      </c>
      <c r="B424" s="62" t="s">
        <v>7692</v>
      </c>
      <c r="C424" s="64">
        <v>700</v>
      </c>
      <c r="D424" s="63">
        <f t="shared" si="12"/>
        <v>420</v>
      </c>
      <c r="E424" s="63">
        <f t="shared" si="13"/>
        <v>455</v>
      </c>
    </row>
    <row r="425" spans="1:5" ht="24">
      <c r="A425" s="65" t="s">
        <v>7693</v>
      </c>
      <c r="B425" s="66" t="s">
        <v>7694</v>
      </c>
      <c r="C425" s="67">
        <v>820</v>
      </c>
      <c r="D425" s="63">
        <f t="shared" si="12"/>
        <v>492</v>
      </c>
      <c r="E425" s="63">
        <f t="shared" si="13"/>
        <v>533</v>
      </c>
    </row>
    <row r="426" spans="1:5" ht="24">
      <c r="A426" s="61" t="s">
        <v>7695</v>
      </c>
      <c r="B426" s="62" t="s">
        <v>7696</v>
      </c>
      <c r="C426" s="64">
        <v>820</v>
      </c>
      <c r="D426" s="63">
        <f t="shared" si="12"/>
        <v>492</v>
      </c>
      <c r="E426" s="63">
        <f t="shared" si="13"/>
        <v>533</v>
      </c>
    </row>
    <row r="427" spans="1:5" ht="24">
      <c r="A427" s="65" t="s">
        <v>7697</v>
      </c>
      <c r="B427" s="66" t="s">
        <v>7698</v>
      </c>
      <c r="C427" s="67">
        <v>690</v>
      </c>
      <c r="D427" s="63">
        <f t="shared" si="12"/>
        <v>414</v>
      </c>
      <c r="E427" s="63">
        <f t="shared" si="13"/>
        <v>448.5</v>
      </c>
    </row>
    <row r="428" spans="1:5" ht="24">
      <c r="A428" s="61" t="s">
        <v>7699</v>
      </c>
      <c r="B428" s="62" t="s">
        <v>7700</v>
      </c>
      <c r="C428" s="64">
        <v>1390</v>
      </c>
      <c r="D428" s="63">
        <f t="shared" si="12"/>
        <v>834</v>
      </c>
      <c r="E428" s="63">
        <f t="shared" si="13"/>
        <v>903.5</v>
      </c>
    </row>
    <row r="429" spans="1:5" ht="24">
      <c r="A429" s="65" t="s">
        <v>7701</v>
      </c>
      <c r="B429" s="66" t="s">
        <v>7702</v>
      </c>
      <c r="C429" s="67">
        <v>1620</v>
      </c>
      <c r="D429" s="63">
        <f t="shared" si="12"/>
        <v>972</v>
      </c>
      <c r="E429" s="63">
        <f t="shared" si="13"/>
        <v>1053</v>
      </c>
    </row>
    <row r="430" spans="1:5" ht="36">
      <c r="A430" s="61" t="s">
        <v>7703</v>
      </c>
      <c r="B430" s="62" t="s">
        <v>7704</v>
      </c>
      <c r="C430" s="64">
        <v>1740</v>
      </c>
      <c r="D430" s="63">
        <f t="shared" si="12"/>
        <v>1044</v>
      </c>
      <c r="E430" s="63">
        <f t="shared" si="13"/>
        <v>1131</v>
      </c>
    </row>
    <row r="431" spans="1:5" ht="36">
      <c r="A431" s="65" t="s">
        <v>7705</v>
      </c>
      <c r="B431" s="66" t="s">
        <v>7706</v>
      </c>
      <c r="C431" s="67">
        <v>1280</v>
      </c>
      <c r="D431" s="63">
        <f t="shared" si="12"/>
        <v>768</v>
      </c>
      <c r="E431" s="63">
        <f t="shared" si="13"/>
        <v>832</v>
      </c>
    </row>
    <row r="432" spans="1:5" ht="36">
      <c r="A432" s="61" t="s">
        <v>7707</v>
      </c>
      <c r="B432" s="62" t="s">
        <v>7708</v>
      </c>
      <c r="C432" s="64">
        <v>1280</v>
      </c>
      <c r="D432" s="63">
        <f t="shared" si="12"/>
        <v>768</v>
      </c>
      <c r="E432" s="63">
        <f t="shared" si="13"/>
        <v>832</v>
      </c>
    </row>
    <row r="433" spans="1:5" ht="36">
      <c r="A433" s="65" t="s">
        <v>7709</v>
      </c>
      <c r="B433" s="66" t="s">
        <v>7710</v>
      </c>
      <c r="C433" s="67">
        <v>1390</v>
      </c>
      <c r="D433" s="63">
        <f t="shared" si="12"/>
        <v>834</v>
      </c>
      <c r="E433" s="63">
        <f t="shared" si="13"/>
        <v>903.5</v>
      </c>
    </row>
    <row r="434" spans="1:5" ht="36">
      <c r="A434" s="61" t="s">
        <v>7711</v>
      </c>
      <c r="B434" s="62" t="s">
        <v>7712</v>
      </c>
      <c r="C434" s="64">
        <v>1390</v>
      </c>
      <c r="D434" s="63">
        <f t="shared" si="12"/>
        <v>834</v>
      </c>
      <c r="E434" s="63">
        <f t="shared" si="13"/>
        <v>903.5</v>
      </c>
    </row>
    <row r="435" spans="1:5">
      <c r="A435" s="65" t="s">
        <v>7713</v>
      </c>
      <c r="B435" s="66" t="s">
        <v>7714</v>
      </c>
      <c r="C435" s="67">
        <v>7650</v>
      </c>
      <c r="D435" s="63">
        <f t="shared" si="12"/>
        <v>4590</v>
      </c>
      <c r="E435" s="63">
        <f t="shared" si="13"/>
        <v>4972.5</v>
      </c>
    </row>
    <row r="436" spans="1:5">
      <c r="A436" s="61" t="s">
        <v>7715</v>
      </c>
      <c r="B436" s="62" t="s">
        <v>7716</v>
      </c>
      <c r="C436" s="64">
        <v>9480</v>
      </c>
      <c r="D436" s="63">
        <f t="shared" si="12"/>
        <v>5688</v>
      </c>
      <c r="E436" s="63">
        <f t="shared" si="13"/>
        <v>6162</v>
      </c>
    </row>
    <row r="437" spans="1:5">
      <c r="A437" s="65" t="s">
        <v>7717</v>
      </c>
      <c r="B437" s="66" t="s">
        <v>7718</v>
      </c>
      <c r="C437" s="67">
        <v>10850</v>
      </c>
      <c r="D437" s="63">
        <f t="shared" si="12"/>
        <v>6510</v>
      </c>
      <c r="E437" s="63">
        <f t="shared" si="13"/>
        <v>7052.5</v>
      </c>
    </row>
    <row r="438" spans="1:5">
      <c r="A438" s="61" t="s">
        <v>7719</v>
      </c>
      <c r="B438" s="62" t="s">
        <v>7720</v>
      </c>
      <c r="C438" s="64">
        <v>9480</v>
      </c>
      <c r="D438" s="63">
        <f t="shared" si="12"/>
        <v>5688</v>
      </c>
      <c r="E438" s="63">
        <f t="shared" si="13"/>
        <v>6162</v>
      </c>
    </row>
    <row r="439" spans="1:5">
      <c r="A439" s="65" t="s">
        <v>7721</v>
      </c>
      <c r="B439" s="66" t="s">
        <v>7722</v>
      </c>
      <c r="C439" s="67">
        <v>10850</v>
      </c>
      <c r="D439" s="63">
        <f t="shared" si="12"/>
        <v>6510</v>
      </c>
      <c r="E439" s="63">
        <f t="shared" si="13"/>
        <v>7052.5</v>
      </c>
    </row>
    <row r="440" spans="1:5" ht="24">
      <c r="A440" s="61" t="s">
        <v>7723</v>
      </c>
      <c r="B440" s="62" t="s">
        <v>7724</v>
      </c>
      <c r="C440" s="64">
        <v>880</v>
      </c>
      <c r="D440" s="63">
        <f t="shared" si="12"/>
        <v>528</v>
      </c>
      <c r="E440" s="63">
        <f t="shared" si="13"/>
        <v>572</v>
      </c>
    </row>
    <row r="441" spans="1:5" ht="24">
      <c r="A441" s="65" t="s">
        <v>7725</v>
      </c>
      <c r="B441" s="66" t="s">
        <v>7726</v>
      </c>
      <c r="C441" s="67">
        <v>2070</v>
      </c>
      <c r="D441" s="63">
        <f t="shared" si="12"/>
        <v>1242</v>
      </c>
      <c r="E441" s="63">
        <f t="shared" si="13"/>
        <v>1345.5</v>
      </c>
    </row>
    <row r="442" spans="1:5">
      <c r="A442" s="61" t="s">
        <v>7727</v>
      </c>
      <c r="B442" s="62" t="s">
        <v>7728</v>
      </c>
      <c r="C442" s="64">
        <v>1150</v>
      </c>
      <c r="D442" s="63">
        <f t="shared" si="12"/>
        <v>690</v>
      </c>
      <c r="E442" s="63">
        <f t="shared" si="13"/>
        <v>747.5</v>
      </c>
    </row>
    <row r="443" spans="1:5">
      <c r="A443" s="65" t="s">
        <v>7729</v>
      </c>
      <c r="B443" s="66" t="s">
        <v>7730</v>
      </c>
      <c r="C443" s="67">
        <v>2300</v>
      </c>
      <c r="D443" s="63">
        <f t="shared" si="12"/>
        <v>1380</v>
      </c>
      <c r="E443" s="63">
        <f t="shared" si="13"/>
        <v>1495</v>
      </c>
    </row>
    <row r="444" spans="1:5" ht="24">
      <c r="A444" s="61" t="s">
        <v>7731</v>
      </c>
      <c r="B444" s="62" t="s">
        <v>7732</v>
      </c>
      <c r="C444" s="64">
        <v>2070</v>
      </c>
      <c r="D444" s="63">
        <f t="shared" si="12"/>
        <v>1242</v>
      </c>
      <c r="E444" s="63">
        <f t="shared" si="13"/>
        <v>1345.5</v>
      </c>
    </row>
    <row r="445" spans="1:5" ht="24">
      <c r="A445" s="65" t="s">
        <v>7733</v>
      </c>
      <c r="B445" s="66" t="s">
        <v>7734</v>
      </c>
      <c r="C445" s="67">
        <v>1610</v>
      </c>
      <c r="D445" s="63">
        <f t="shared" si="12"/>
        <v>966</v>
      </c>
      <c r="E445" s="63">
        <f t="shared" si="13"/>
        <v>1046.5</v>
      </c>
    </row>
    <row r="446" spans="1:5" ht="24">
      <c r="A446" s="61" t="s">
        <v>7735</v>
      </c>
      <c r="B446" s="62" t="s">
        <v>7736</v>
      </c>
      <c r="C446" s="64">
        <v>870</v>
      </c>
      <c r="D446" s="63">
        <f t="shared" si="12"/>
        <v>522</v>
      </c>
      <c r="E446" s="63">
        <f t="shared" si="13"/>
        <v>565.5</v>
      </c>
    </row>
    <row r="447" spans="1:5" ht="24">
      <c r="A447" s="65" t="s">
        <v>7737</v>
      </c>
      <c r="B447" s="66" t="s">
        <v>7736</v>
      </c>
      <c r="C447" s="67">
        <v>870</v>
      </c>
      <c r="D447" s="63">
        <f t="shared" si="12"/>
        <v>522</v>
      </c>
      <c r="E447" s="63">
        <f t="shared" si="13"/>
        <v>565.5</v>
      </c>
    </row>
    <row r="448" spans="1:5" ht="24">
      <c r="A448" s="61" t="s">
        <v>7738</v>
      </c>
      <c r="B448" s="62" t="s">
        <v>7739</v>
      </c>
      <c r="C448" s="64">
        <v>2070</v>
      </c>
      <c r="D448" s="63">
        <f t="shared" si="12"/>
        <v>1242</v>
      </c>
      <c r="E448" s="63">
        <f t="shared" si="13"/>
        <v>1345.5</v>
      </c>
    </row>
    <row r="449" spans="1:5" ht="24">
      <c r="A449" s="65" t="s">
        <v>7740</v>
      </c>
      <c r="B449" s="66" t="s">
        <v>7741</v>
      </c>
      <c r="C449" s="67">
        <v>11990</v>
      </c>
      <c r="D449" s="63">
        <f t="shared" si="12"/>
        <v>7194</v>
      </c>
      <c r="E449" s="63">
        <f t="shared" si="13"/>
        <v>7793.5</v>
      </c>
    </row>
    <row r="450" spans="1:5" ht="24">
      <c r="A450" s="61" t="s">
        <v>7742</v>
      </c>
      <c r="B450" s="62" t="s">
        <v>7743</v>
      </c>
      <c r="C450" s="64">
        <v>13990</v>
      </c>
      <c r="D450" s="63">
        <f t="shared" si="12"/>
        <v>8394</v>
      </c>
      <c r="E450" s="63">
        <f t="shared" si="13"/>
        <v>9093.5</v>
      </c>
    </row>
    <row r="451" spans="1:5" ht="36">
      <c r="A451" s="65" t="s">
        <v>7744</v>
      </c>
      <c r="B451" s="66" t="s">
        <v>7745</v>
      </c>
      <c r="C451" s="67">
        <v>15370</v>
      </c>
      <c r="D451" s="63">
        <f t="shared" ref="D451:D514" si="14">C451*0.6</f>
        <v>9222</v>
      </c>
      <c r="E451" s="63">
        <f t="shared" ref="E451:E514" si="15">C451*0.65</f>
        <v>9990.5</v>
      </c>
    </row>
    <row r="452" spans="1:5" ht="36">
      <c r="A452" s="61" t="s">
        <v>7746</v>
      </c>
      <c r="B452" s="62" t="s">
        <v>7747</v>
      </c>
      <c r="C452" s="64">
        <v>16380</v>
      </c>
      <c r="D452" s="63">
        <f t="shared" si="14"/>
        <v>9828</v>
      </c>
      <c r="E452" s="63">
        <f t="shared" si="15"/>
        <v>10647</v>
      </c>
    </row>
    <row r="453" spans="1:5" ht="36">
      <c r="A453" s="65" t="s">
        <v>7748</v>
      </c>
      <c r="B453" s="66" t="s">
        <v>7749</v>
      </c>
      <c r="C453" s="67">
        <v>17760</v>
      </c>
      <c r="D453" s="63">
        <f t="shared" si="14"/>
        <v>10656</v>
      </c>
      <c r="E453" s="63">
        <f t="shared" si="15"/>
        <v>11544</v>
      </c>
    </row>
    <row r="454" spans="1:5" ht="24">
      <c r="A454" s="61" t="s">
        <v>7750</v>
      </c>
      <c r="B454" s="62" t="s">
        <v>7741</v>
      </c>
      <c r="C454" s="64">
        <v>13990</v>
      </c>
      <c r="D454" s="63">
        <f t="shared" si="14"/>
        <v>8394</v>
      </c>
      <c r="E454" s="63">
        <f t="shared" si="15"/>
        <v>9093.5</v>
      </c>
    </row>
    <row r="455" spans="1:5" ht="24">
      <c r="A455" s="65" t="s">
        <v>7751</v>
      </c>
      <c r="B455" s="66" t="s">
        <v>7743</v>
      </c>
      <c r="C455" s="67">
        <v>15990</v>
      </c>
      <c r="D455" s="63">
        <f t="shared" si="14"/>
        <v>9594</v>
      </c>
      <c r="E455" s="63">
        <f t="shared" si="15"/>
        <v>10393.5</v>
      </c>
    </row>
    <row r="456" spans="1:5" ht="36">
      <c r="A456" s="61" t="s">
        <v>7752</v>
      </c>
      <c r="B456" s="62" t="s">
        <v>7745</v>
      </c>
      <c r="C456" s="64">
        <v>17370</v>
      </c>
      <c r="D456" s="63">
        <f t="shared" si="14"/>
        <v>10422</v>
      </c>
      <c r="E456" s="63">
        <f t="shared" si="15"/>
        <v>11290.5</v>
      </c>
    </row>
    <row r="457" spans="1:5" ht="36">
      <c r="A457" s="65" t="s">
        <v>7753</v>
      </c>
      <c r="B457" s="66" t="s">
        <v>7747</v>
      </c>
      <c r="C457" s="67">
        <v>18380</v>
      </c>
      <c r="D457" s="63">
        <f t="shared" si="14"/>
        <v>11028</v>
      </c>
      <c r="E457" s="63">
        <f t="shared" si="15"/>
        <v>11947</v>
      </c>
    </row>
    <row r="458" spans="1:5" ht="36">
      <c r="A458" s="61" t="s">
        <v>7754</v>
      </c>
      <c r="B458" s="62" t="s">
        <v>7749</v>
      </c>
      <c r="C458" s="64">
        <v>19760</v>
      </c>
      <c r="D458" s="63">
        <f t="shared" si="14"/>
        <v>11856</v>
      </c>
      <c r="E458" s="63">
        <f t="shared" si="15"/>
        <v>12844</v>
      </c>
    </row>
    <row r="459" spans="1:5" ht="24">
      <c r="A459" s="65" t="s">
        <v>7755</v>
      </c>
      <c r="B459" s="66" t="s">
        <v>7741</v>
      </c>
      <c r="C459" s="67">
        <v>15990</v>
      </c>
      <c r="D459" s="63">
        <f t="shared" si="14"/>
        <v>9594</v>
      </c>
      <c r="E459" s="63">
        <f t="shared" si="15"/>
        <v>10393.5</v>
      </c>
    </row>
    <row r="460" spans="1:5" ht="24">
      <c r="A460" s="61" t="s">
        <v>7756</v>
      </c>
      <c r="B460" s="62" t="s">
        <v>7743</v>
      </c>
      <c r="C460" s="64">
        <v>17990</v>
      </c>
      <c r="D460" s="63">
        <f t="shared" si="14"/>
        <v>10794</v>
      </c>
      <c r="E460" s="63">
        <f t="shared" si="15"/>
        <v>11693.5</v>
      </c>
    </row>
    <row r="461" spans="1:5" ht="36">
      <c r="A461" s="65" t="s">
        <v>7757</v>
      </c>
      <c r="B461" s="66" t="s">
        <v>7745</v>
      </c>
      <c r="C461" s="67">
        <v>19370</v>
      </c>
      <c r="D461" s="63">
        <f t="shared" si="14"/>
        <v>11622</v>
      </c>
      <c r="E461" s="63">
        <f t="shared" si="15"/>
        <v>12590.5</v>
      </c>
    </row>
    <row r="462" spans="1:5" ht="36">
      <c r="A462" s="61" t="s">
        <v>7758</v>
      </c>
      <c r="B462" s="62" t="s">
        <v>7747</v>
      </c>
      <c r="C462" s="64">
        <v>20380</v>
      </c>
      <c r="D462" s="63">
        <f t="shared" si="14"/>
        <v>12228</v>
      </c>
      <c r="E462" s="63">
        <f t="shared" si="15"/>
        <v>13247</v>
      </c>
    </row>
    <row r="463" spans="1:5" ht="36">
      <c r="A463" s="65" t="s">
        <v>7759</v>
      </c>
      <c r="B463" s="66" t="s">
        <v>7749</v>
      </c>
      <c r="C463" s="67">
        <v>21760</v>
      </c>
      <c r="D463" s="63">
        <f t="shared" si="14"/>
        <v>13056</v>
      </c>
      <c r="E463" s="63">
        <f t="shared" si="15"/>
        <v>14144</v>
      </c>
    </row>
    <row r="464" spans="1:5" ht="24">
      <c r="A464" s="61" t="s">
        <v>7760</v>
      </c>
      <c r="B464" s="62" t="s">
        <v>7741</v>
      </c>
      <c r="C464" s="64">
        <v>21990</v>
      </c>
      <c r="D464" s="63">
        <f t="shared" si="14"/>
        <v>13194</v>
      </c>
      <c r="E464" s="63">
        <f t="shared" si="15"/>
        <v>14293.5</v>
      </c>
    </row>
    <row r="465" spans="1:5" ht="24">
      <c r="A465" s="65" t="s">
        <v>7761</v>
      </c>
      <c r="B465" s="66" t="s">
        <v>7743</v>
      </c>
      <c r="C465" s="67">
        <v>23990</v>
      </c>
      <c r="D465" s="63">
        <f t="shared" si="14"/>
        <v>14394</v>
      </c>
      <c r="E465" s="63">
        <f t="shared" si="15"/>
        <v>15593.5</v>
      </c>
    </row>
    <row r="466" spans="1:5" ht="36">
      <c r="A466" s="61" t="s">
        <v>7762</v>
      </c>
      <c r="B466" s="62" t="s">
        <v>7745</v>
      </c>
      <c r="C466" s="64">
        <v>25370</v>
      </c>
      <c r="D466" s="63">
        <f t="shared" si="14"/>
        <v>15222</v>
      </c>
      <c r="E466" s="63">
        <f t="shared" si="15"/>
        <v>16490.5</v>
      </c>
    </row>
    <row r="467" spans="1:5" ht="24">
      <c r="A467" s="65" t="s">
        <v>7763</v>
      </c>
      <c r="B467" s="66" t="s">
        <v>7764</v>
      </c>
      <c r="C467" s="67">
        <v>990</v>
      </c>
      <c r="D467" s="63">
        <f t="shared" si="14"/>
        <v>594</v>
      </c>
      <c r="E467" s="63">
        <f t="shared" si="15"/>
        <v>643.5</v>
      </c>
    </row>
    <row r="468" spans="1:5">
      <c r="A468" s="61" t="s">
        <v>7765</v>
      </c>
      <c r="B468" s="62" t="s">
        <v>7766</v>
      </c>
      <c r="C468" s="64">
        <v>1790</v>
      </c>
      <c r="D468" s="63">
        <f t="shared" si="14"/>
        <v>1074</v>
      </c>
      <c r="E468" s="63">
        <f t="shared" si="15"/>
        <v>1163.5</v>
      </c>
    </row>
    <row r="469" spans="1:5">
      <c r="A469" s="65" t="s">
        <v>7767</v>
      </c>
      <c r="B469" s="66" t="s">
        <v>7768</v>
      </c>
      <c r="C469" s="67">
        <v>1670</v>
      </c>
      <c r="D469" s="63">
        <f t="shared" si="14"/>
        <v>1002</v>
      </c>
      <c r="E469" s="63">
        <f t="shared" si="15"/>
        <v>1085.5</v>
      </c>
    </row>
    <row r="470" spans="1:5" ht="24">
      <c r="A470" s="61" t="s">
        <v>7769</v>
      </c>
      <c r="B470" s="62" t="s">
        <v>7770</v>
      </c>
      <c r="C470" s="64">
        <v>1290</v>
      </c>
      <c r="D470" s="63">
        <f t="shared" si="14"/>
        <v>774</v>
      </c>
      <c r="E470" s="63">
        <f t="shared" si="15"/>
        <v>838.5</v>
      </c>
    </row>
    <row r="471" spans="1:5" ht="24">
      <c r="A471" s="65" t="s">
        <v>7771</v>
      </c>
      <c r="B471" s="66" t="s">
        <v>7772</v>
      </c>
      <c r="C471" s="67">
        <v>1290</v>
      </c>
      <c r="D471" s="63">
        <f t="shared" si="14"/>
        <v>774</v>
      </c>
      <c r="E471" s="63">
        <f t="shared" si="15"/>
        <v>838.5</v>
      </c>
    </row>
    <row r="472" spans="1:5" ht="24">
      <c r="A472" s="61" t="s">
        <v>7773</v>
      </c>
      <c r="B472" s="62" t="s">
        <v>7774</v>
      </c>
      <c r="C472" s="64">
        <v>1150</v>
      </c>
      <c r="D472" s="63">
        <f t="shared" si="14"/>
        <v>690</v>
      </c>
      <c r="E472" s="63">
        <f t="shared" si="15"/>
        <v>747.5</v>
      </c>
    </row>
    <row r="473" spans="1:5" ht="24">
      <c r="A473" s="65" t="s">
        <v>7775</v>
      </c>
      <c r="B473" s="66" t="s">
        <v>7776</v>
      </c>
      <c r="C473" s="67">
        <v>1690</v>
      </c>
      <c r="D473" s="63">
        <f t="shared" si="14"/>
        <v>1014</v>
      </c>
      <c r="E473" s="63">
        <f t="shared" si="15"/>
        <v>1098.5</v>
      </c>
    </row>
    <row r="474" spans="1:5" ht="24">
      <c r="A474" s="61" t="s">
        <v>7777</v>
      </c>
      <c r="B474" s="62" t="s">
        <v>7778</v>
      </c>
      <c r="C474" s="64">
        <v>2190</v>
      </c>
      <c r="D474" s="63">
        <f t="shared" si="14"/>
        <v>1314</v>
      </c>
      <c r="E474" s="63">
        <f t="shared" si="15"/>
        <v>1423.5</v>
      </c>
    </row>
    <row r="475" spans="1:5" ht="36">
      <c r="A475" s="65" t="s">
        <v>7779</v>
      </c>
      <c r="B475" s="66" t="s">
        <v>7780</v>
      </c>
      <c r="C475" s="67">
        <v>1590</v>
      </c>
      <c r="D475" s="63">
        <f t="shared" si="14"/>
        <v>954</v>
      </c>
      <c r="E475" s="63">
        <f t="shared" si="15"/>
        <v>1033.5</v>
      </c>
    </row>
    <row r="476" spans="1:5" ht="36">
      <c r="A476" s="61" t="s">
        <v>7781</v>
      </c>
      <c r="B476" s="62" t="s">
        <v>7782</v>
      </c>
      <c r="C476" s="64">
        <v>1590</v>
      </c>
      <c r="D476" s="63">
        <f t="shared" si="14"/>
        <v>954</v>
      </c>
      <c r="E476" s="63">
        <f t="shared" si="15"/>
        <v>1033.5</v>
      </c>
    </row>
    <row r="477" spans="1:5">
      <c r="A477" s="65" t="s">
        <v>7783</v>
      </c>
      <c r="B477" s="66" t="s">
        <v>7784</v>
      </c>
      <c r="C477" s="67">
        <v>1690</v>
      </c>
      <c r="D477" s="63">
        <f t="shared" si="14"/>
        <v>1014</v>
      </c>
      <c r="E477" s="63">
        <f t="shared" si="15"/>
        <v>1098.5</v>
      </c>
    </row>
    <row r="478" spans="1:5">
      <c r="A478" s="61" t="s">
        <v>7785</v>
      </c>
      <c r="B478" s="62" t="s">
        <v>7786</v>
      </c>
      <c r="C478" s="64">
        <v>1570</v>
      </c>
      <c r="D478" s="63">
        <f t="shared" si="14"/>
        <v>942</v>
      </c>
      <c r="E478" s="63">
        <f t="shared" si="15"/>
        <v>1020.5</v>
      </c>
    </row>
    <row r="479" spans="1:5">
      <c r="A479" s="65" t="s">
        <v>7787</v>
      </c>
      <c r="B479" s="66" t="s">
        <v>7788</v>
      </c>
      <c r="C479" s="67">
        <v>300</v>
      </c>
      <c r="D479" s="63">
        <f t="shared" si="14"/>
        <v>180</v>
      </c>
      <c r="E479" s="63">
        <f t="shared" si="15"/>
        <v>195</v>
      </c>
    </row>
    <row r="480" spans="1:5">
      <c r="A480" s="61" t="s">
        <v>7789</v>
      </c>
      <c r="B480" s="62" t="s">
        <v>7790</v>
      </c>
      <c r="C480" s="64">
        <v>300</v>
      </c>
      <c r="D480" s="63">
        <f t="shared" si="14"/>
        <v>180</v>
      </c>
      <c r="E480" s="63">
        <f t="shared" si="15"/>
        <v>195</v>
      </c>
    </row>
    <row r="481" spans="1:5" ht="24">
      <c r="A481" s="65" t="s">
        <v>7791</v>
      </c>
      <c r="B481" s="66" t="s">
        <v>7792</v>
      </c>
      <c r="C481" s="67">
        <v>430</v>
      </c>
      <c r="D481" s="63">
        <f t="shared" si="14"/>
        <v>258</v>
      </c>
      <c r="E481" s="63">
        <f t="shared" si="15"/>
        <v>279.5</v>
      </c>
    </row>
    <row r="482" spans="1:5">
      <c r="A482" s="61" t="s">
        <v>7793</v>
      </c>
      <c r="B482" s="62" t="s">
        <v>7794</v>
      </c>
      <c r="C482" s="64">
        <v>580</v>
      </c>
      <c r="D482" s="63">
        <f t="shared" si="14"/>
        <v>348</v>
      </c>
      <c r="E482" s="63">
        <f t="shared" si="15"/>
        <v>377</v>
      </c>
    </row>
    <row r="483" spans="1:5">
      <c r="A483" s="65" t="s">
        <v>7795</v>
      </c>
      <c r="B483" s="66" t="s">
        <v>7796</v>
      </c>
      <c r="C483" s="67">
        <v>1390</v>
      </c>
      <c r="D483" s="63">
        <f t="shared" si="14"/>
        <v>834</v>
      </c>
      <c r="E483" s="63">
        <f t="shared" si="15"/>
        <v>903.5</v>
      </c>
    </row>
    <row r="484" spans="1:5">
      <c r="A484" s="61" t="s">
        <v>7797</v>
      </c>
      <c r="B484" s="62" t="s">
        <v>7798</v>
      </c>
      <c r="C484" s="64">
        <v>570</v>
      </c>
      <c r="D484" s="63">
        <f t="shared" si="14"/>
        <v>342</v>
      </c>
      <c r="E484" s="63">
        <f t="shared" si="15"/>
        <v>370.5</v>
      </c>
    </row>
    <row r="485" spans="1:5">
      <c r="A485" s="65" t="s">
        <v>7799</v>
      </c>
      <c r="B485" s="66" t="s">
        <v>7800</v>
      </c>
      <c r="C485" s="67">
        <v>870</v>
      </c>
      <c r="D485" s="63">
        <f t="shared" si="14"/>
        <v>522</v>
      </c>
      <c r="E485" s="63">
        <f t="shared" si="15"/>
        <v>565.5</v>
      </c>
    </row>
    <row r="486" spans="1:5">
      <c r="A486" s="61" t="s">
        <v>7801</v>
      </c>
      <c r="B486" s="62" t="s">
        <v>7802</v>
      </c>
      <c r="C486" s="64">
        <v>1040</v>
      </c>
      <c r="D486" s="63">
        <f t="shared" si="14"/>
        <v>624</v>
      </c>
      <c r="E486" s="63">
        <f t="shared" si="15"/>
        <v>676</v>
      </c>
    </row>
    <row r="487" spans="1:5">
      <c r="A487" s="65" t="s">
        <v>7803</v>
      </c>
      <c r="B487" s="66" t="s">
        <v>7804</v>
      </c>
      <c r="C487" s="67">
        <v>174</v>
      </c>
      <c r="D487" s="63">
        <f t="shared" si="14"/>
        <v>104.39999999999999</v>
      </c>
      <c r="E487" s="63">
        <f t="shared" si="15"/>
        <v>113.10000000000001</v>
      </c>
    </row>
    <row r="488" spans="1:5">
      <c r="A488" s="61" t="s">
        <v>7805</v>
      </c>
      <c r="B488" s="62" t="s">
        <v>7806</v>
      </c>
      <c r="C488" s="64">
        <v>420</v>
      </c>
      <c r="D488" s="63">
        <f t="shared" si="14"/>
        <v>252</v>
      </c>
      <c r="E488" s="63">
        <f t="shared" si="15"/>
        <v>273</v>
      </c>
    </row>
    <row r="489" spans="1:5">
      <c r="A489" s="65" t="s">
        <v>7807</v>
      </c>
      <c r="B489" s="66" t="s">
        <v>7808</v>
      </c>
      <c r="C489" s="67">
        <v>570</v>
      </c>
      <c r="D489" s="63">
        <f t="shared" si="14"/>
        <v>342</v>
      </c>
      <c r="E489" s="63">
        <f t="shared" si="15"/>
        <v>370.5</v>
      </c>
    </row>
    <row r="490" spans="1:5">
      <c r="A490" s="61" t="s">
        <v>7809</v>
      </c>
      <c r="B490" s="62" t="s">
        <v>7810</v>
      </c>
      <c r="C490" s="64">
        <v>94</v>
      </c>
      <c r="D490" s="63">
        <f t="shared" si="14"/>
        <v>56.4</v>
      </c>
      <c r="E490" s="63">
        <f t="shared" si="15"/>
        <v>61.1</v>
      </c>
    </row>
    <row r="491" spans="1:5">
      <c r="A491" s="65" t="s">
        <v>7811</v>
      </c>
      <c r="B491" s="66" t="s">
        <v>7812</v>
      </c>
      <c r="C491" s="67">
        <v>810</v>
      </c>
      <c r="D491" s="63">
        <f t="shared" si="14"/>
        <v>486</v>
      </c>
      <c r="E491" s="63">
        <f t="shared" si="15"/>
        <v>526.5</v>
      </c>
    </row>
    <row r="492" spans="1:5" ht="24">
      <c r="A492" s="61" t="s">
        <v>7813</v>
      </c>
      <c r="B492" s="62" t="s">
        <v>7814</v>
      </c>
      <c r="C492" s="64">
        <v>1380</v>
      </c>
      <c r="D492" s="63">
        <f t="shared" si="14"/>
        <v>828</v>
      </c>
      <c r="E492" s="63">
        <f t="shared" si="15"/>
        <v>897</v>
      </c>
    </row>
    <row r="493" spans="1:5" ht="24">
      <c r="A493" s="65" t="s">
        <v>7815</v>
      </c>
      <c r="B493" s="66" t="s">
        <v>7816</v>
      </c>
      <c r="C493" s="67">
        <v>220</v>
      </c>
      <c r="D493" s="63">
        <f t="shared" si="14"/>
        <v>132</v>
      </c>
      <c r="E493" s="63">
        <f t="shared" si="15"/>
        <v>143</v>
      </c>
    </row>
    <row r="494" spans="1:5" ht="24">
      <c r="A494" s="61" t="s">
        <v>7817</v>
      </c>
      <c r="B494" s="62" t="s">
        <v>7818</v>
      </c>
      <c r="C494" s="64">
        <v>320</v>
      </c>
      <c r="D494" s="63">
        <f t="shared" si="14"/>
        <v>192</v>
      </c>
      <c r="E494" s="63">
        <f t="shared" si="15"/>
        <v>208</v>
      </c>
    </row>
    <row r="495" spans="1:5" ht="24">
      <c r="A495" s="65" t="s">
        <v>7819</v>
      </c>
      <c r="B495" s="66" t="s">
        <v>7820</v>
      </c>
      <c r="C495" s="67">
        <v>430</v>
      </c>
      <c r="D495" s="63">
        <f t="shared" si="14"/>
        <v>258</v>
      </c>
      <c r="E495" s="63">
        <f t="shared" si="15"/>
        <v>279.5</v>
      </c>
    </row>
    <row r="496" spans="1:5" ht="24">
      <c r="A496" s="61" t="s">
        <v>7821</v>
      </c>
      <c r="B496" s="62" t="s">
        <v>7822</v>
      </c>
      <c r="C496" s="64">
        <v>600</v>
      </c>
      <c r="D496" s="63">
        <f t="shared" si="14"/>
        <v>360</v>
      </c>
      <c r="E496" s="63">
        <f t="shared" si="15"/>
        <v>390</v>
      </c>
    </row>
    <row r="497" spans="1:5" ht="24">
      <c r="A497" s="65" t="s">
        <v>7823</v>
      </c>
      <c r="B497" s="66" t="s">
        <v>7824</v>
      </c>
      <c r="C497" s="67">
        <v>104</v>
      </c>
      <c r="D497" s="63">
        <f t="shared" si="14"/>
        <v>62.4</v>
      </c>
      <c r="E497" s="63">
        <f t="shared" si="15"/>
        <v>67.600000000000009</v>
      </c>
    </row>
    <row r="498" spans="1:5" ht="24">
      <c r="A498" s="61" t="s">
        <v>7825</v>
      </c>
      <c r="B498" s="62" t="s">
        <v>7826</v>
      </c>
      <c r="C498" s="64">
        <v>72</v>
      </c>
      <c r="D498" s="63">
        <f t="shared" si="14"/>
        <v>43.199999999999996</v>
      </c>
      <c r="E498" s="63">
        <f t="shared" si="15"/>
        <v>46.800000000000004</v>
      </c>
    </row>
    <row r="499" spans="1:5" ht="24">
      <c r="A499" s="65" t="s">
        <v>7827</v>
      </c>
      <c r="B499" s="66" t="s">
        <v>7828</v>
      </c>
      <c r="C499" s="67">
        <v>82</v>
      </c>
      <c r="D499" s="63">
        <f t="shared" si="14"/>
        <v>49.199999999999996</v>
      </c>
      <c r="E499" s="63">
        <f t="shared" si="15"/>
        <v>53.300000000000004</v>
      </c>
    </row>
    <row r="500" spans="1:5">
      <c r="A500" s="61" t="s">
        <v>7829</v>
      </c>
      <c r="B500" s="62" t="s">
        <v>7830</v>
      </c>
      <c r="C500" s="64">
        <v>36</v>
      </c>
      <c r="D500" s="63">
        <f t="shared" si="14"/>
        <v>21.599999999999998</v>
      </c>
      <c r="E500" s="63">
        <f t="shared" si="15"/>
        <v>23.400000000000002</v>
      </c>
    </row>
    <row r="501" spans="1:5" ht="24">
      <c r="A501" s="65" t="s">
        <v>7831</v>
      </c>
      <c r="B501" s="66" t="s">
        <v>7832</v>
      </c>
      <c r="C501" s="67">
        <v>3690</v>
      </c>
      <c r="D501" s="63">
        <f t="shared" si="14"/>
        <v>2214</v>
      </c>
      <c r="E501" s="63">
        <f t="shared" si="15"/>
        <v>2398.5</v>
      </c>
    </row>
    <row r="502" spans="1:5" ht="24">
      <c r="A502" s="61" t="s">
        <v>7833</v>
      </c>
      <c r="B502" s="62" t="s">
        <v>7834</v>
      </c>
      <c r="C502" s="64">
        <v>5080</v>
      </c>
      <c r="D502" s="63">
        <f t="shared" si="14"/>
        <v>3048</v>
      </c>
      <c r="E502" s="63">
        <f t="shared" si="15"/>
        <v>3302</v>
      </c>
    </row>
    <row r="503" spans="1:5">
      <c r="A503" s="65" t="s">
        <v>7835</v>
      </c>
      <c r="B503" s="66" t="s">
        <v>7836</v>
      </c>
      <c r="C503" s="67">
        <v>46</v>
      </c>
      <c r="D503" s="63">
        <f t="shared" si="14"/>
        <v>27.599999999999998</v>
      </c>
      <c r="E503" s="63">
        <f t="shared" si="15"/>
        <v>29.900000000000002</v>
      </c>
    </row>
    <row r="504" spans="1:5">
      <c r="A504" s="61" t="s">
        <v>7837</v>
      </c>
      <c r="B504" s="62" t="s">
        <v>7838</v>
      </c>
      <c r="C504" s="64">
        <v>46</v>
      </c>
      <c r="D504" s="63">
        <f t="shared" si="14"/>
        <v>27.599999999999998</v>
      </c>
      <c r="E504" s="63">
        <f t="shared" si="15"/>
        <v>29.900000000000002</v>
      </c>
    </row>
    <row r="505" spans="1:5">
      <c r="A505" s="65" t="s">
        <v>7839</v>
      </c>
      <c r="B505" s="66" t="s">
        <v>7840</v>
      </c>
      <c r="C505" s="67">
        <v>58</v>
      </c>
      <c r="D505" s="63">
        <f t="shared" si="14"/>
        <v>34.799999999999997</v>
      </c>
      <c r="E505" s="63">
        <f t="shared" si="15"/>
        <v>37.700000000000003</v>
      </c>
    </row>
    <row r="506" spans="1:5">
      <c r="A506" s="61" t="s">
        <v>7841</v>
      </c>
      <c r="B506" s="62" t="s">
        <v>7842</v>
      </c>
      <c r="C506" s="64">
        <v>58</v>
      </c>
      <c r="D506" s="63">
        <f t="shared" si="14"/>
        <v>34.799999999999997</v>
      </c>
      <c r="E506" s="63">
        <f t="shared" si="15"/>
        <v>37.700000000000003</v>
      </c>
    </row>
    <row r="507" spans="1:5">
      <c r="A507" s="65" t="s">
        <v>7843</v>
      </c>
      <c r="B507" s="66" t="s">
        <v>7844</v>
      </c>
      <c r="C507" s="67">
        <v>72</v>
      </c>
      <c r="D507" s="63">
        <f t="shared" si="14"/>
        <v>43.199999999999996</v>
      </c>
      <c r="E507" s="63">
        <f t="shared" si="15"/>
        <v>46.800000000000004</v>
      </c>
    </row>
    <row r="508" spans="1:5">
      <c r="A508" s="61" t="s">
        <v>7845</v>
      </c>
      <c r="B508" s="62" t="s">
        <v>7846</v>
      </c>
      <c r="C508" s="64">
        <v>72</v>
      </c>
      <c r="D508" s="63">
        <f t="shared" si="14"/>
        <v>43.199999999999996</v>
      </c>
      <c r="E508" s="63">
        <f t="shared" si="15"/>
        <v>46.800000000000004</v>
      </c>
    </row>
    <row r="509" spans="1:5">
      <c r="A509" s="65" t="s">
        <v>7847</v>
      </c>
      <c r="B509" s="66" t="s">
        <v>7848</v>
      </c>
      <c r="C509" s="67">
        <v>18470</v>
      </c>
      <c r="D509" s="63">
        <f t="shared" si="14"/>
        <v>11082</v>
      </c>
      <c r="E509" s="63">
        <f t="shared" si="15"/>
        <v>12005.5</v>
      </c>
    </row>
    <row r="510" spans="1:5">
      <c r="A510" s="61" t="s">
        <v>7849</v>
      </c>
      <c r="B510" s="62" t="s">
        <v>7850</v>
      </c>
      <c r="C510" s="64">
        <v>15010</v>
      </c>
      <c r="D510" s="63">
        <f t="shared" si="14"/>
        <v>9006</v>
      </c>
      <c r="E510" s="63">
        <f t="shared" si="15"/>
        <v>9756.5</v>
      </c>
    </row>
    <row r="511" spans="1:5">
      <c r="A511" s="65" t="s">
        <v>7851</v>
      </c>
      <c r="B511" s="66" t="s">
        <v>7852</v>
      </c>
      <c r="C511" s="67">
        <v>1610</v>
      </c>
      <c r="D511" s="63">
        <f t="shared" si="14"/>
        <v>966</v>
      </c>
      <c r="E511" s="63">
        <f t="shared" si="15"/>
        <v>1046.5</v>
      </c>
    </row>
    <row r="512" spans="1:5">
      <c r="A512" s="61" t="s">
        <v>7853</v>
      </c>
      <c r="B512" s="62" t="s">
        <v>7854</v>
      </c>
      <c r="C512" s="64">
        <v>4750</v>
      </c>
      <c r="D512" s="63">
        <f t="shared" si="14"/>
        <v>2850</v>
      </c>
      <c r="E512" s="63">
        <f t="shared" si="15"/>
        <v>3087.5</v>
      </c>
    </row>
    <row r="513" spans="1:5">
      <c r="A513" s="65" t="s">
        <v>7855</v>
      </c>
      <c r="B513" s="66" t="s">
        <v>7856</v>
      </c>
      <c r="C513" s="67">
        <v>5900</v>
      </c>
      <c r="D513" s="63">
        <f t="shared" si="14"/>
        <v>3540</v>
      </c>
      <c r="E513" s="63">
        <f t="shared" si="15"/>
        <v>3835</v>
      </c>
    </row>
    <row r="514" spans="1:5">
      <c r="A514" s="61" t="s">
        <v>7857</v>
      </c>
      <c r="B514" s="62" t="s">
        <v>7858</v>
      </c>
      <c r="C514" s="64">
        <v>7060</v>
      </c>
      <c r="D514" s="63">
        <f t="shared" si="14"/>
        <v>4236</v>
      </c>
      <c r="E514" s="63">
        <f t="shared" si="15"/>
        <v>4589</v>
      </c>
    </row>
    <row r="515" spans="1:5">
      <c r="A515" s="65" t="s">
        <v>7859</v>
      </c>
      <c r="B515" s="66" t="s">
        <v>7860</v>
      </c>
      <c r="C515" s="67">
        <v>300</v>
      </c>
      <c r="D515" s="63">
        <f t="shared" ref="D515:D578" si="16">C515*0.6</f>
        <v>180</v>
      </c>
      <c r="E515" s="63">
        <f t="shared" ref="E515:E578" si="17">C515*0.65</f>
        <v>195</v>
      </c>
    </row>
    <row r="516" spans="1:5">
      <c r="A516" s="61" t="s">
        <v>7861</v>
      </c>
      <c r="B516" s="62" t="s">
        <v>7862</v>
      </c>
      <c r="C516" s="64">
        <v>530</v>
      </c>
      <c r="D516" s="63">
        <f t="shared" si="16"/>
        <v>318</v>
      </c>
      <c r="E516" s="63">
        <f t="shared" si="17"/>
        <v>344.5</v>
      </c>
    </row>
    <row r="517" spans="1:5">
      <c r="A517" s="65" t="s">
        <v>7863</v>
      </c>
      <c r="B517" s="66" t="s">
        <v>7864</v>
      </c>
      <c r="C517" s="67">
        <v>420</v>
      </c>
      <c r="D517" s="63">
        <f t="shared" si="16"/>
        <v>252</v>
      </c>
      <c r="E517" s="63">
        <f t="shared" si="17"/>
        <v>273</v>
      </c>
    </row>
    <row r="518" spans="1:5">
      <c r="A518" s="61" t="s">
        <v>7865</v>
      </c>
      <c r="B518" s="62" t="s">
        <v>7866</v>
      </c>
      <c r="C518" s="64">
        <v>420</v>
      </c>
      <c r="D518" s="63">
        <f t="shared" si="16"/>
        <v>252</v>
      </c>
      <c r="E518" s="63">
        <f t="shared" si="17"/>
        <v>273</v>
      </c>
    </row>
    <row r="519" spans="1:5">
      <c r="A519" s="65" t="s">
        <v>7867</v>
      </c>
      <c r="B519" s="66" t="s">
        <v>7868</v>
      </c>
      <c r="C519" s="67">
        <v>420</v>
      </c>
      <c r="D519" s="63">
        <f t="shared" si="16"/>
        <v>252</v>
      </c>
      <c r="E519" s="63">
        <f t="shared" si="17"/>
        <v>273</v>
      </c>
    </row>
    <row r="520" spans="1:5">
      <c r="A520" s="61" t="s">
        <v>7869</v>
      </c>
      <c r="B520" s="62" t="s">
        <v>7870</v>
      </c>
      <c r="C520" s="64">
        <v>420</v>
      </c>
      <c r="D520" s="63">
        <f t="shared" si="16"/>
        <v>252</v>
      </c>
      <c r="E520" s="63">
        <f t="shared" si="17"/>
        <v>273</v>
      </c>
    </row>
    <row r="521" spans="1:5">
      <c r="A521" s="65" t="s">
        <v>7871</v>
      </c>
      <c r="B521" s="66" t="s">
        <v>7872</v>
      </c>
      <c r="C521" s="67">
        <v>1150</v>
      </c>
      <c r="D521" s="63">
        <f t="shared" si="16"/>
        <v>690</v>
      </c>
      <c r="E521" s="63">
        <f t="shared" si="17"/>
        <v>747.5</v>
      </c>
    </row>
    <row r="522" spans="1:5">
      <c r="A522" s="61" t="s">
        <v>7873</v>
      </c>
      <c r="B522" s="62" t="s">
        <v>7874</v>
      </c>
      <c r="C522" s="64">
        <v>640</v>
      </c>
      <c r="D522" s="63">
        <f t="shared" si="16"/>
        <v>384</v>
      </c>
      <c r="E522" s="63">
        <f t="shared" si="17"/>
        <v>416</v>
      </c>
    </row>
    <row r="523" spans="1:5">
      <c r="A523" s="65" t="s">
        <v>7875</v>
      </c>
      <c r="B523" s="66" t="s">
        <v>7876</v>
      </c>
      <c r="C523" s="67">
        <v>460</v>
      </c>
      <c r="D523" s="63">
        <f t="shared" si="16"/>
        <v>276</v>
      </c>
      <c r="E523" s="63">
        <f t="shared" si="17"/>
        <v>299</v>
      </c>
    </row>
    <row r="524" spans="1:5" ht="24">
      <c r="A524" s="61" t="s">
        <v>7877</v>
      </c>
      <c r="B524" s="62" t="s">
        <v>7878</v>
      </c>
      <c r="C524" s="64">
        <v>420</v>
      </c>
      <c r="D524" s="63">
        <f t="shared" si="16"/>
        <v>252</v>
      </c>
      <c r="E524" s="63">
        <f t="shared" si="17"/>
        <v>273</v>
      </c>
    </row>
    <row r="525" spans="1:5" ht="24">
      <c r="A525" s="65" t="s">
        <v>7879</v>
      </c>
      <c r="B525" s="66" t="s">
        <v>7880</v>
      </c>
      <c r="C525" s="67">
        <v>420</v>
      </c>
      <c r="D525" s="63">
        <f t="shared" si="16"/>
        <v>252</v>
      </c>
      <c r="E525" s="63">
        <f t="shared" si="17"/>
        <v>273</v>
      </c>
    </row>
    <row r="526" spans="1:5">
      <c r="A526" s="61" t="s">
        <v>7881</v>
      </c>
      <c r="B526" s="62" t="s">
        <v>7882</v>
      </c>
      <c r="C526" s="64">
        <v>1100</v>
      </c>
      <c r="D526" s="63">
        <f t="shared" si="16"/>
        <v>660</v>
      </c>
      <c r="E526" s="63">
        <f t="shared" si="17"/>
        <v>715</v>
      </c>
    </row>
    <row r="527" spans="1:5">
      <c r="A527" s="65" t="s">
        <v>7883</v>
      </c>
      <c r="B527" s="66" t="s">
        <v>7884</v>
      </c>
      <c r="C527" s="67">
        <v>350</v>
      </c>
      <c r="D527" s="63">
        <f t="shared" si="16"/>
        <v>210</v>
      </c>
      <c r="E527" s="63">
        <f t="shared" si="17"/>
        <v>227.5</v>
      </c>
    </row>
    <row r="528" spans="1:5">
      <c r="A528" s="61" t="s">
        <v>7885</v>
      </c>
      <c r="B528" s="62" t="s">
        <v>7886</v>
      </c>
      <c r="C528" s="64">
        <v>320</v>
      </c>
      <c r="D528" s="63">
        <f t="shared" si="16"/>
        <v>192</v>
      </c>
      <c r="E528" s="63">
        <f t="shared" si="17"/>
        <v>208</v>
      </c>
    </row>
    <row r="529" spans="1:5" ht="24">
      <c r="A529" s="65" t="s">
        <v>7887</v>
      </c>
      <c r="B529" s="66" t="s">
        <v>7888</v>
      </c>
      <c r="C529" s="67">
        <v>660</v>
      </c>
      <c r="D529" s="63">
        <f t="shared" si="16"/>
        <v>396</v>
      </c>
      <c r="E529" s="63">
        <f t="shared" si="17"/>
        <v>429</v>
      </c>
    </row>
    <row r="530" spans="1:5">
      <c r="A530" s="61" t="s">
        <v>7889</v>
      </c>
      <c r="B530" s="62" t="s">
        <v>7890</v>
      </c>
      <c r="C530" s="69" t="s">
        <v>7495</v>
      </c>
      <c r="D530" s="63" t="e">
        <f t="shared" si="16"/>
        <v>#VALUE!</v>
      </c>
      <c r="E530" s="63" t="e">
        <f t="shared" si="17"/>
        <v>#VALUE!</v>
      </c>
    </row>
    <row r="531" spans="1:5">
      <c r="A531" s="65" t="s">
        <v>7891</v>
      </c>
      <c r="B531" s="66" t="s">
        <v>7892</v>
      </c>
      <c r="C531" s="67">
        <v>770</v>
      </c>
      <c r="D531" s="63">
        <f t="shared" si="16"/>
        <v>462</v>
      </c>
      <c r="E531" s="63">
        <f t="shared" si="17"/>
        <v>500.5</v>
      </c>
    </row>
    <row r="532" spans="1:5">
      <c r="A532" s="61" t="s">
        <v>7893</v>
      </c>
      <c r="B532" s="62" t="s">
        <v>7894</v>
      </c>
      <c r="C532" s="64">
        <v>770</v>
      </c>
      <c r="D532" s="63">
        <f t="shared" si="16"/>
        <v>462</v>
      </c>
      <c r="E532" s="63">
        <f t="shared" si="17"/>
        <v>500.5</v>
      </c>
    </row>
    <row r="533" spans="1:5">
      <c r="A533" s="65" t="s">
        <v>7895</v>
      </c>
      <c r="B533" s="66" t="s">
        <v>7896</v>
      </c>
      <c r="C533" s="67">
        <v>770</v>
      </c>
      <c r="D533" s="63">
        <f t="shared" si="16"/>
        <v>462</v>
      </c>
      <c r="E533" s="63">
        <f t="shared" si="17"/>
        <v>500.5</v>
      </c>
    </row>
    <row r="534" spans="1:5">
      <c r="A534" s="61" t="s">
        <v>7897</v>
      </c>
      <c r="B534" s="62" t="s">
        <v>7898</v>
      </c>
      <c r="C534" s="64">
        <v>710</v>
      </c>
      <c r="D534" s="63">
        <f t="shared" si="16"/>
        <v>426</v>
      </c>
      <c r="E534" s="63">
        <f t="shared" si="17"/>
        <v>461.5</v>
      </c>
    </row>
    <row r="535" spans="1:5">
      <c r="A535" s="65" t="s">
        <v>7899</v>
      </c>
      <c r="B535" s="66" t="s">
        <v>7900</v>
      </c>
      <c r="C535" s="67">
        <v>710</v>
      </c>
      <c r="D535" s="63">
        <f t="shared" si="16"/>
        <v>426</v>
      </c>
      <c r="E535" s="63">
        <f t="shared" si="17"/>
        <v>461.5</v>
      </c>
    </row>
    <row r="536" spans="1:5">
      <c r="A536" s="61" t="s">
        <v>7901</v>
      </c>
      <c r="B536" s="62" t="s">
        <v>7902</v>
      </c>
      <c r="C536" s="64">
        <v>710</v>
      </c>
      <c r="D536" s="63">
        <f t="shared" si="16"/>
        <v>426</v>
      </c>
      <c r="E536" s="63">
        <f t="shared" si="17"/>
        <v>461.5</v>
      </c>
    </row>
    <row r="537" spans="1:5">
      <c r="A537" s="65" t="s">
        <v>7903</v>
      </c>
      <c r="B537" s="66" t="s">
        <v>7904</v>
      </c>
      <c r="C537" s="67">
        <v>82</v>
      </c>
      <c r="D537" s="63">
        <f t="shared" si="16"/>
        <v>49.199999999999996</v>
      </c>
      <c r="E537" s="63">
        <f t="shared" si="17"/>
        <v>53.300000000000004</v>
      </c>
    </row>
    <row r="538" spans="1:5">
      <c r="A538" s="61" t="s">
        <v>7905</v>
      </c>
      <c r="B538" s="62" t="s">
        <v>7906</v>
      </c>
      <c r="C538" s="64">
        <v>82</v>
      </c>
      <c r="D538" s="63">
        <f t="shared" si="16"/>
        <v>49.199999999999996</v>
      </c>
      <c r="E538" s="63">
        <f t="shared" si="17"/>
        <v>53.300000000000004</v>
      </c>
    </row>
    <row r="539" spans="1:5">
      <c r="A539" s="65" t="s">
        <v>7907</v>
      </c>
      <c r="B539" s="66" t="s">
        <v>7908</v>
      </c>
      <c r="C539" s="67">
        <v>82</v>
      </c>
      <c r="D539" s="63">
        <f t="shared" si="16"/>
        <v>49.199999999999996</v>
      </c>
      <c r="E539" s="63">
        <f t="shared" si="17"/>
        <v>53.300000000000004</v>
      </c>
    </row>
    <row r="540" spans="1:5">
      <c r="A540" s="61" t="s">
        <v>7909</v>
      </c>
      <c r="B540" s="62" t="s">
        <v>7910</v>
      </c>
      <c r="C540" s="64">
        <v>82</v>
      </c>
      <c r="D540" s="63">
        <f t="shared" si="16"/>
        <v>49.199999999999996</v>
      </c>
      <c r="E540" s="63">
        <f t="shared" si="17"/>
        <v>53.300000000000004</v>
      </c>
    </row>
    <row r="541" spans="1:5">
      <c r="A541" s="65" t="s">
        <v>7911</v>
      </c>
      <c r="B541" s="66" t="s">
        <v>7912</v>
      </c>
      <c r="C541" s="67">
        <v>94</v>
      </c>
      <c r="D541" s="63">
        <f t="shared" si="16"/>
        <v>56.4</v>
      </c>
      <c r="E541" s="63">
        <f t="shared" si="17"/>
        <v>61.1</v>
      </c>
    </row>
    <row r="542" spans="1:5">
      <c r="A542" s="61" t="s">
        <v>7913</v>
      </c>
      <c r="B542" s="62" t="s">
        <v>7914</v>
      </c>
      <c r="C542" s="64">
        <v>94</v>
      </c>
      <c r="D542" s="63">
        <f t="shared" si="16"/>
        <v>56.4</v>
      </c>
      <c r="E542" s="63">
        <f t="shared" si="17"/>
        <v>61.1</v>
      </c>
    </row>
    <row r="543" spans="1:5">
      <c r="A543" s="65" t="s">
        <v>7915</v>
      </c>
      <c r="B543" s="66" t="s">
        <v>7916</v>
      </c>
      <c r="C543" s="67">
        <v>104</v>
      </c>
      <c r="D543" s="63">
        <f t="shared" si="16"/>
        <v>62.4</v>
      </c>
      <c r="E543" s="63">
        <f t="shared" si="17"/>
        <v>67.600000000000009</v>
      </c>
    </row>
    <row r="544" spans="1:5">
      <c r="A544" s="61" t="s">
        <v>7917</v>
      </c>
      <c r="B544" s="62" t="s">
        <v>7918</v>
      </c>
      <c r="C544" s="64">
        <v>104</v>
      </c>
      <c r="D544" s="63">
        <f t="shared" si="16"/>
        <v>62.4</v>
      </c>
      <c r="E544" s="63">
        <f t="shared" si="17"/>
        <v>67.600000000000009</v>
      </c>
    </row>
    <row r="545" spans="1:5">
      <c r="A545" s="65" t="s">
        <v>7919</v>
      </c>
      <c r="B545" s="66" t="s">
        <v>7920</v>
      </c>
      <c r="C545" s="67">
        <v>118</v>
      </c>
      <c r="D545" s="63">
        <f t="shared" si="16"/>
        <v>70.8</v>
      </c>
      <c r="E545" s="63">
        <f t="shared" si="17"/>
        <v>76.7</v>
      </c>
    </row>
    <row r="546" spans="1:5">
      <c r="A546" s="61" t="s">
        <v>7921</v>
      </c>
      <c r="B546" s="62" t="s">
        <v>7922</v>
      </c>
      <c r="C546" s="64">
        <v>118</v>
      </c>
      <c r="D546" s="63">
        <f t="shared" si="16"/>
        <v>70.8</v>
      </c>
      <c r="E546" s="63">
        <f t="shared" si="17"/>
        <v>76.7</v>
      </c>
    </row>
    <row r="547" spans="1:5">
      <c r="A547" s="65" t="s">
        <v>7923</v>
      </c>
      <c r="B547" s="66" t="s">
        <v>7924</v>
      </c>
      <c r="C547" s="67">
        <v>82</v>
      </c>
      <c r="D547" s="63">
        <f t="shared" si="16"/>
        <v>49.199999999999996</v>
      </c>
      <c r="E547" s="63">
        <f t="shared" si="17"/>
        <v>53.300000000000004</v>
      </c>
    </row>
    <row r="548" spans="1:5" ht="24">
      <c r="A548" s="61" t="s">
        <v>7925</v>
      </c>
      <c r="B548" s="62" t="s">
        <v>7926</v>
      </c>
      <c r="C548" s="64">
        <v>72</v>
      </c>
      <c r="D548" s="63">
        <f t="shared" si="16"/>
        <v>43.199999999999996</v>
      </c>
      <c r="E548" s="63">
        <f t="shared" si="17"/>
        <v>46.800000000000004</v>
      </c>
    </row>
    <row r="549" spans="1:5" ht="24">
      <c r="A549" s="65" t="s">
        <v>7927</v>
      </c>
      <c r="B549" s="66" t="s">
        <v>7928</v>
      </c>
      <c r="C549" s="67">
        <v>94</v>
      </c>
      <c r="D549" s="63">
        <f t="shared" si="16"/>
        <v>56.4</v>
      </c>
      <c r="E549" s="63">
        <f t="shared" si="17"/>
        <v>61.1</v>
      </c>
    </row>
    <row r="550" spans="1:5" ht="24">
      <c r="A550" s="61" t="s">
        <v>7929</v>
      </c>
      <c r="B550" s="62" t="s">
        <v>7930</v>
      </c>
      <c r="C550" s="64">
        <v>118</v>
      </c>
      <c r="D550" s="63">
        <f t="shared" si="16"/>
        <v>70.8</v>
      </c>
      <c r="E550" s="63">
        <f t="shared" si="17"/>
        <v>76.7</v>
      </c>
    </row>
    <row r="551" spans="1:5" ht="24">
      <c r="A551" s="65" t="s">
        <v>7931</v>
      </c>
      <c r="B551" s="66" t="s">
        <v>7932</v>
      </c>
      <c r="C551" s="68" t="s">
        <v>7539</v>
      </c>
      <c r="D551" s="63" t="e">
        <f t="shared" si="16"/>
        <v>#VALUE!</v>
      </c>
      <c r="E551" s="63" t="e">
        <f t="shared" si="17"/>
        <v>#VALUE!</v>
      </c>
    </row>
    <row r="552" spans="1:5" ht="24">
      <c r="A552" s="61" t="s">
        <v>7933</v>
      </c>
      <c r="B552" s="62" t="s">
        <v>7934</v>
      </c>
      <c r="C552" s="69" t="s">
        <v>7539</v>
      </c>
      <c r="D552" s="63" t="e">
        <f t="shared" si="16"/>
        <v>#VALUE!</v>
      </c>
      <c r="E552" s="63" t="e">
        <f t="shared" si="17"/>
        <v>#VALUE!</v>
      </c>
    </row>
    <row r="553" spans="1:5" ht="24">
      <c r="A553" s="65" t="s">
        <v>7935</v>
      </c>
      <c r="B553" s="66" t="s">
        <v>7936</v>
      </c>
      <c r="C553" s="67">
        <v>530</v>
      </c>
      <c r="D553" s="63">
        <f t="shared" si="16"/>
        <v>318</v>
      </c>
      <c r="E553" s="63">
        <f t="shared" si="17"/>
        <v>344.5</v>
      </c>
    </row>
    <row r="554" spans="1:5" ht="24">
      <c r="A554" s="61" t="s">
        <v>7937</v>
      </c>
      <c r="B554" s="62" t="s">
        <v>7938</v>
      </c>
      <c r="C554" s="64">
        <v>600</v>
      </c>
      <c r="D554" s="63">
        <f t="shared" si="16"/>
        <v>360</v>
      </c>
      <c r="E554" s="63">
        <f t="shared" si="17"/>
        <v>390</v>
      </c>
    </row>
    <row r="555" spans="1:5" ht="24">
      <c r="A555" s="65" t="s">
        <v>7939</v>
      </c>
      <c r="B555" s="66" t="s">
        <v>7940</v>
      </c>
      <c r="C555" s="67">
        <v>600</v>
      </c>
      <c r="D555" s="63">
        <f t="shared" si="16"/>
        <v>360</v>
      </c>
      <c r="E555" s="63">
        <f t="shared" si="17"/>
        <v>390</v>
      </c>
    </row>
    <row r="556" spans="1:5">
      <c r="A556" s="61" t="s">
        <v>7941</v>
      </c>
      <c r="B556" s="62" t="s">
        <v>7942</v>
      </c>
      <c r="C556" s="69" t="s">
        <v>7495</v>
      </c>
      <c r="D556" s="63" t="e">
        <f t="shared" si="16"/>
        <v>#VALUE!</v>
      </c>
      <c r="E556" s="63" t="e">
        <f t="shared" si="17"/>
        <v>#VALUE!</v>
      </c>
    </row>
    <row r="557" spans="1:5" ht="24">
      <c r="A557" s="65" t="s">
        <v>7943</v>
      </c>
      <c r="B557" s="66" t="s">
        <v>7944</v>
      </c>
      <c r="C557" s="67">
        <v>46</v>
      </c>
      <c r="D557" s="63">
        <f t="shared" si="16"/>
        <v>27.599999999999998</v>
      </c>
      <c r="E557" s="63">
        <f t="shared" si="17"/>
        <v>29.900000000000002</v>
      </c>
    </row>
    <row r="558" spans="1:5" ht="24">
      <c r="A558" s="61" t="s">
        <v>7945</v>
      </c>
      <c r="B558" s="62" t="s">
        <v>7946</v>
      </c>
      <c r="C558" s="64">
        <v>48</v>
      </c>
      <c r="D558" s="63">
        <f t="shared" si="16"/>
        <v>28.799999999999997</v>
      </c>
      <c r="E558" s="63">
        <f t="shared" si="17"/>
        <v>31.200000000000003</v>
      </c>
    </row>
    <row r="559" spans="1:5" ht="24">
      <c r="A559" s="65" t="s">
        <v>7947</v>
      </c>
      <c r="B559" s="66" t="s">
        <v>7948</v>
      </c>
      <c r="C559" s="67">
        <v>58</v>
      </c>
      <c r="D559" s="63">
        <f t="shared" si="16"/>
        <v>34.799999999999997</v>
      </c>
      <c r="E559" s="63">
        <f t="shared" si="17"/>
        <v>37.700000000000003</v>
      </c>
    </row>
    <row r="560" spans="1:5" ht="24">
      <c r="A560" s="61" t="s">
        <v>7949</v>
      </c>
      <c r="B560" s="62" t="s">
        <v>7950</v>
      </c>
      <c r="C560" s="64">
        <v>58</v>
      </c>
      <c r="D560" s="63">
        <f t="shared" si="16"/>
        <v>34.799999999999997</v>
      </c>
      <c r="E560" s="63">
        <f t="shared" si="17"/>
        <v>37.700000000000003</v>
      </c>
    </row>
    <row r="561" spans="1:5" ht="24">
      <c r="A561" s="65" t="s">
        <v>7951</v>
      </c>
      <c r="B561" s="66" t="s">
        <v>7952</v>
      </c>
      <c r="C561" s="67">
        <v>72</v>
      </c>
      <c r="D561" s="63">
        <f t="shared" si="16"/>
        <v>43.199999999999996</v>
      </c>
      <c r="E561" s="63">
        <f t="shared" si="17"/>
        <v>46.800000000000004</v>
      </c>
    </row>
    <row r="562" spans="1:5" ht="24">
      <c r="A562" s="61" t="s">
        <v>7953</v>
      </c>
      <c r="B562" s="62" t="s">
        <v>7954</v>
      </c>
      <c r="C562" s="64">
        <v>72</v>
      </c>
      <c r="D562" s="63">
        <f t="shared" si="16"/>
        <v>43.199999999999996</v>
      </c>
      <c r="E562" s="63">
        <f t="shared" si="17"/>
        <v>46.800000000000004</v>
      </c>
    </row>
    <row r="563" spans="1:5" ht="24">
      <c r="A563" s="65" t="s">
        <v>7955</v>
      </c>
      <c r="B563" s="66" t="s">
        <v>7956</v>
      </c>
      <c r="C563" s="67">
        <v>82</v>
      </c>
      <c r="D563" s="63">
        <f t="shared" si="16"/>
        <v>49.199999999999996</v>
      </c>
      <c r="E563" s="63">
        <f t="shared" si="17"/>
        <v>53.300000000000004</v>
      </c>
    </row>
    <row r="564" spans="1:5" ht="24">
      <c r="A564" s="61" t="s">
        <v>7957</v>
      </c>
      <c r="B564" s="62" t="s">
        <v>7958</v>
      </c>
      <c r="C564" s="64">
        <v>82</v>
      </c>
      <c r="D564" s="63">
        <f t="shared" si="16"/>
        <v>49.199999999999996</v>
      </c>
      <c r="E564" s="63">
        <f t="shared" si="17"/>
        <v>53.300000000000004</v>
      </c>
    </row>
    <row r="565" spans="1:5" ht="24">
      <c r="A565" s="65" t="s">
        <v>7959</v>
      </c>
      <c r="B565" s="66" t="s">
        <v>7948</v>
      </c>
      <c r="C565" s="67">
        <v>58</v>
      </c>
      <c r="D565" s="63">
        <f t="shared" si="16"/>
        <v>34.799999999999997</v>
      </c>
      <c r="E565" s="63">
        <f t="shared" si="17"/>
        <v>37.700000000000003</v>
      </c>
    </row>
    <row r="566" spans="1:5" ht="24">
      <c r="A566" s="61" t="s">
        <v>7960</v>
      </c>
      <c r="B566" s="62" t="s">
        <v>7961</v>
      </c>
      <c r="C566" s="64">
        <v>58</v>
      </c>
      <c r="D566" s="63">
        <f t="shared" si="16"/>
        <v>34.799999999999997</v>
      </c>
      <c r="E566" s="63">
        <f t="shared" si="17"/>
        <v>37.700000000000003</v>
      </c>
    </row>
    <row r="567" spans="1:5">
      <c r="A567" s="65" t="s">
        <v>7962</v>
      </c>
      <c r="B567" s="66" t="s">
        <v>7963</v>
      </c>
      <c r="C567" s="67">
        <v>128</v>
      </c>
      <c r="D567" s="63">
        <f t="shared" si="16"/>
        <v>76.8</v>
      </c>
      <c r="E567" s="63">
        <f t="shared" si="17"/>
        <v>83.2</v>
      </c>
    </row>
    <row r="568" spans="1:5">
      <c r="A568" s="61" t="s">
        <v>7964</v>
      </c>
      <c r="B568" s="62" t="s">
        <v>7965</v>
      </c>
      <c r="C568" s="64">
        <v>128</v>
      </c>
      <c r="D568" s="63">
        <f t="shared" si="16"/>
        <v>76.8</v>
      </c>
      <c r="E568" s="63">
        <f t="shared" si="17"/>
        <v>83.2</v>
      </c>
    </row>
    <row r="569" spans="1:5">
      <c r="A569" s="65" t="s">
        <v>7966</v>
      </c>
      <c r="B569" s="66" t="s">
        <v>7967</v>
      </c>
      <c r="C569" s="67">
        <v>128</v>
      </c>
      <c r="D569" s="63">
        <f t="shared" si="16"/>
        <v>76.8</v>
      </c>
      <c r="E569" s="63">
        <f t="shared" si="17"/>
        <v>83.2</v>
      </c>
    </row>
    <row r="570" spans="1:5">
      <c r="A570" s="61" t="s">
        <v>7968</v>
      </c>
      <c r="B570" s="62" t="s">
        <v>7969</v>
      </c>
      <c r="C570" s="64">
        <v>128</v>
      </c>
      <c r="D570" s="63">
        <f t="shared" si="16"/>
        <v>76.8</v>
      </c>
      <c r="E570" s="63">
        <f t="shared" si="17"/>
        <v>83.2</v>
      </c>
    </row>
    <row r="571" spans="1:5">
      <c r="A571" s="65" t="s">
        <v>7970</v>
      </c>
      <c r="B571" s="66" t="s">
        <v>7971</v>
      </c>
      <c r="C571" s="67">
        <v>128</v>
      </c>
      <c r="D571" s="63">
        <f t="shared" si="16"/>
        <v>76.8</v>
      </c>
      <c r="E571" s="63">
        <f t="shared" si="17"/>
        <v>83.2</v>
      </c>
    </row>
    <row r="572" spans="1:5">
      <c r="A572" s="61" t="s">
        <v>7972</v>
      </c>
      <c r="B572" s="62" t="s">
        <v>7973</v>
      </c>
      <c r="C572" s="64">
        <v>140</v>
      </c>
      <c r="D572" s="63">
        <f t="shared" si="16"/>
        <v>84</v>
      </c>
      <c r="E572" s="63">
        <f t="shared" si="17"/>
        <v>91</v>
      </c>
    </row>
    <row r="573" spans="1:5">
      <c r="A573" s="65" t="s">
        <v>7974</v>
      </c>
      <c r="B573" s="66" t="s">
        <v>7975</v>
      </c>
      <c r="C573" s="67">
        <v>140</v>
      </c>
      <c r="D573" s="63">
        <f t="shared" si="16"/>
        <v>84</v>
      </c>
      <c r="E573" s="63">
        <f t="shared" si="17"/>
        <v>91</v>
      </c>
    </row>
    <row r="574" spans="1:5">
      <c r="A574" s="61" t="s">
        <v>7976</v>
      </c>
      <c r="B574" s="62" t="s">
        <v>7977</v>
      </c>
      <c r="C574" s="64">
        <v>128</v>
      </c>
      <c r="D574" s="63">
        <f t="shared" si="16"/>
        <v>76.8</v>
      </c>
      <c r="E574" s="63">
        <f t="shared" si="17"/>
        <v>83.2</v>
      </c>
    </row>
    <row r="575" spans="1:5">
      <c r="A575" s="65" t="s">
        <v>7978</v>
      </c>
      <c r="B575" s="66" t="s">
        <v>7979</v>
      </c>
      <c r="C575" s="67">
        <v>128</v>
      </c>
      <c r="D575" s="63">
        <f t="shared" si="16"/>
        <v>76.8</v>
      </c>
      <c r="E575" s="63">
        <f t="shared" si="17"/>
        <v>83.2</v>
      </c>
    </row>
    <row r="576" spans="1:5" ht="24">
      <c r="A576" s="61" t="s">
        <v>7980</v>
      </c>
      <c r="B576" s="62" t="s">
        <v>7981</v>
      </c>
      <c r="C576" s="64">
        <v>410</v>
      </c>
      <c r="D576" s="63">
        <f t="shared" si="16"/>
        <v>246</v>
      </c>
      <c r="E576" s="63">
        <f t="shared" si="17"/>
        <v>266.5</v>
      </c>
    </row>
    <row r="577" spans="1:5" ht="24">
      <c r="A577" s="65" t="s">
        <v>7982</v>
      </c>
      <c r="B577" s="66" t="s">
        <v>7983</v>
      </c>
      <c r="C577" s="67">
        <v>410</v>
      </c>
      <c r="D577" s="63">
        <f t="shared" si="16"/>
        <v>246</v>
      </c>
      <c r="E577" s="63">
        <f t="shared" si="17"/>
        <v>266.5</v>
      </c>
    </row>
    <row r="578" spans="1:5">
      <c r="A578" s="61" t="s">
        <v>7984</v>
      </c>
      <c r="B578" s="62" t="s">
        <v>7985</v>
      </c>
      <c r="C578" s="64">
        <v>128</v>
      </c>
      <c r="D578" s="63">
        <f t="shared" si="16"/>
        <v>76.8</v>
      </c>
      <c r="E578" s="63">
        <f t="shared" si="17"/>
        <v>83.2</v>
      </c>
    </row>
    <row r="579" spans="1:5">
      <c r="A579" s="65" t="s">
        <v>7986</v>
      </c>
      <c r="B579" s="66" t="s">
        <v>7987</v>
      </c>
      <c r="C579" s="67">
        <v>128</v>
      </c>
      <c r="D579" s="63">
        <f t="shared" ref="D579:D642" si="18">C579*0.6</f>
        <v>76.8</v>
      </c>
      <c r="E579" s="63">
        <f t="shared" ref="E579:E642" si="19">C579*0.65</f>
        <v>83.2</v>
      </c>
    </row>
    <row r="580" spans="1:5">
      <c r="A580" s="61" t="s">
        <v>7988</v>
      </c>
      <c r="B580" s="62" t="s">
        <v>7989</v>
      </c>
      <c r="C580" s="64">
        <v>220</v>
      </c>
      <c r="D580" s="63">
        <f t="shared" si="18"/>
        <v>132</v>
      </c>
      <c r="E580" s="63">
        <f t="shared" si="19"/>
        <v>143</v>
      </c>
    </row>
    <row r="581" spans="1:5">
      <c r="A581" s="65" t="s">
        <v>7990</v>
      </c>
      <c r="B581" s="66" t="s">
        <v>7991</v>
      </c>
      <c r="C581" s="67">
        <v>220</v>
      </c>
      <c r="D581" s="63">
        <f t="shared" si="18"/>
        <v>132</v>
      </c>
      <c r="E581" s="63">
        <f t="shared" si="19"/>
        <v>143</v>
      </c>
    </row>
    <row r="582" spans="1:5">
      <c r="A582" s="61" t="s">
        <v>7992</v>
      </c>
      <c r="B582" s="62" t="s">
        <v>7993</v>
      </c>
      <c r="C582" s="64">
        <v>220</v>
      </c>
      <c r="D582" s="63">
        <f t="shared" si="18"/>
        <v>132</v>
      </c>
      <c r="E582" s="63">
        <f t="shared" si="19"/>
        <v>143</v>
      </c>
    </row>
    <row r="583" spans="1:5">
      <c r="A583" s="65" t="s">
        <v>7994</v>
      </c>
      <c r="B583" s="66" t="s">
        <v>7995</v>
      </c>
      <c r="C583" s="67">
        <v>220</v>
      </c>
      <c r="D583" s="63">
        <f t="shared" si="18"/>
        <v>132</v>
      </c>
      <c r="E583" s="63">
        <f t="shared" si="19"/>
        <v>143</v>
      </c>
    </row>
    <row r="584" spans="1:5">
      <c r="A584" s="61" t="s">
        <v>7996</v>
      </c>
      <c r="B584" s="62" t="s">
        <v>7997</v>
      </c>
      <c r="C584" s="64">
        <v>460</v>
      </c>
      <c r="D584" s="63">
        <f t="shared" si="18"/>
        <v>276</v>
      </c>
      <c r="E584" s="63">
        <f t="shared" si="19"/>
        <v>299</v>
      </c>
    </row>
    <row r="585" spans="1:5">
      <c r="A585" s="65" t="s">
        <v>7998</v>
      </c>
      <c r="B585" s="66" t="s">
        <v>7999</v>
      </c>
      <c r="C585" s="67">
        <v>460</v>
      </c>
      <c r="D585" s="63">
        <f t="shared" si="18"/>
        <v>276</v>
      </c>
      <c r="E585" s="63">
        <f t="shared" si="19"/>
        <v>299</v>
      </c>
    </row>
    <row r="586" spans="1:5">
      <c r="A586" s="61" t="s">
        <v>8000</v>
      </c>
      <c r="B586" s="62" t="s">
        <v>8001</v>
      </c>
      <c r="C586" s="64">
        <v>220</v>
      </c>
      <c r="D586" s="63">
        <f t="shared" si="18"/>
        <v>132</v>
      </c>
      <c r="E586" s="63">
        <f t="shared" si="19"/>
        <v>143</v>
      </c>
    </row>
    <row r="587" spans="1:5">
      <c r="A587" s="65" t="s">
        <v>8002</v>
      </c>
      <c r="B587" s="66" t="s">
        <v>8003</v>
      </c>
      <c r="C587" s="67">
        <v>220</v>
      </c>
      <c r="D587" s="63">
        <f t="shared" si="18"/>
        <v>132</v>
      </c>
      <c r="E587" s="63">
        <f t="shared" si="19"/>
        <v>143</v>
      </c>
    </row>
    <row r="588" spans="1:5">
      <c r="A588" s="61" t="s">
        <v>8004</v>
      </c>
      <c r="B588" s="62" t="s">
        <v>8005</v>
      </c>
      <c r="C588" s="64">
        <v>128</v>
      </c>
      <c r="D588" s="63">
        <f t="shared" si="18"/>
        <v>76.8</v>
      </c>
      <c r="E588" s="63">
        <f t="shared" si="19"/>
        <v>83.2</v>
      </c>
    </row>
    <row r="589" spans="1:5" ht="24">
      <c r="A589" s="65" t="s">
        <v>8006</v>
      </c>
      <c r="B589" s="66" t="s">
        <v>8007</v>
      </c>
      <c r="C589" s="67">
        <v>186</v>
      </c>
      <c r="D589" s="63">
        <f t="shared" si="18"/>
        <v>111.6</v>
      </c>
      <c r="E589" s="63">
        <f t="shared" si="19"/>
        <v>120.9</v>
      </c>
    </row>
    <row r="590" spans="1:5" ht="24">
      <c r="A590" s="61" t="s">
        <v>8008</v>
      </c>
      <c r="B590" s="62" t="s">
        <v>8009</v>
      </c>
      <c r="C590" s="64">
        <v>128</v>
      </c>
      <c r="D590" s="63">
        <f t="shared" si="18"/>
        <v>76.8</v>
      </c>
      <c r="E590" s="63">
        <f t="shared" si="19"/>
        <v>83.2</v>
      </c>
    </row>
    <row r="591" spans="1:5">
      <c r="A591" s="65" t="s">
        <v>8010</v>
      </c>
      <c r="B591" s="66" t="s">
        <v>8011</v>
      </c>
      <c r="C591" s="68" t="s">
        <v>7539</v>
      </c>
      <c r="D591" s="63" t="e">
        <f t="shared" si="18"/>
        <v>#VALUE!</v>
      </c>
      <c r="E591" s="63" t="e">
        <f t="shared" si="19"/>
        <v>#VALUE!</v>
      </c>
    </row>
    <row r="592" spans="1:5">
      <c r="A592" s="61" t="s">
        <v>8012</v>
      </c>
      <c r="B592" s="62" t="s">
        <v>8013</v>
      </c>
      <c r="C592" s="69" t="s">
        <v>7539</v>
      </c>
      <c r="D592" s="63" t="e">
        <f t="shared" si="18"/>
        <v>#VALUE!</v>
      </c>
      <c r="E592" s="63" t="e">
        <f t="shared" si="19"/>
        <v>#VALUE!</v>
      </c>
    </row>
    <row r="593" spans="1:5" ht="24">
      <c r="A593" s="65" t="s">
        <v>8014</v>
      </c>
      <c r="B593" s="66" t="s">
        <v>8015</v>
      </c>
      <c r="C593" s="68" t="s">
        <v>7539</v>
      </c>
      <c r="D593" s="63" t="e">
        <f t="shared" si="18"/>
        <v>#VALUE!</v>
      </c>
      <c r="E593" s="63" t="e">
        <f t="shared" si="19"/>
        <v>#VALUE!</v>
      </c>
    </row>
    <row r="594" spans="1:5">
      <c r="A594" s="61" t="s">
        <v>8016</v>
      </c>
      <c r="B594" s="62" t="s">
        <v>8017</v>
      </c>
      <c r="C594" s="69" t="s">
        <v>7539</v>
      </c>
      <c r="D594" s="63" t="e">
        <f t="shared" si="18"/>
        <v>#VALUE!</v>
      </c>
      <c r="E594" s="63" t="e">
        <f t="shared" si="19"/>
        <v>#VALUE!</v>
      </c>
    </row>
    <row r="595" spans="1:5" ht="24">
      <c r="A595" s="65" t="s">
        <v>8018</v>
      </c>
      <c r="B595" s="66" t="s">
        <v>8019</v>
      </c>
      <c r="C595" s="68" t="s">
        <v>7539</v>
      </c>
      <c r="D595" s="63" t="e">
        <f t="shared" si="18"/>
        <v>#VALUE!</v>
      </c>
      <c r="E595" s="63" t="e">
        <f t="shared" si="19"/>
        <v>#VALUE!</v>
      </c>
    </row>
    <row r="596" spans="1:5">
      <c r="A596" s="61" t="s">
        <v>8020</v>
      </c>
      <c r="B596" s="62" t="s">
        <v>8021</v>
      </c>
      <c r="C596" s="69" t="s">
        <v>7539</v>
      </c>
      <c r="D596" s="63" t="e">
        <f t="shared" si="18"/>
        <v>#VALUE!</v>
      </c>
      <c r="E596" s="63" t="e">
        <f t="shared" si="19"/>
        <v>#VALUE!</v>
      </c>
    </row>
    <row r="597" spans="1:5" ht="24">
      <c r="A597" s="65" t="s">
        <v>8022</v>
      </c>
      <c r="B597" s="66" t="s">
        <v>8023</v>
      </c>
      <c r="C597" s="68" t="s">
        <v>7539</v>
      </c>
      <c r="D597" s="63" t="e">
        <f t="shared" si="18"/>
        <v>#VALUE!</v>
      </c>
      <c r="E597" s="63" t="e">
        <f t="shared" si="19"/>
        <v>#VALUE!</v>
      </c>
    </row>
    <row r="598" spans="1:5">
      <c r="A598" s="61" t="s">
        <v>8024</v>
      </c>
      <c r="B598" s="62" t="s">
        <v>8025</v>
      </c>
      <c r="C598" s="69" t="s">
        <v>7539</v>
      </c>
      <c r="D598" s="63" t="e">
        <f t="shared" si="18"/>
        <v>#VALUE!</v>
      </c>
      <c r="E598" s="63" t="e">
        <f t="shared" si="19"/>
        <v>#VALUE!</v>
      </c>
    </row>
    <row r="599" spans="1:5" ht="24">
      <c r="A599" s="65" t="s">
        <v>8026</v>
      </c>
      <c r="B599" s="66" t="s">
        <v>8027</v>
      </c>
      <c r="C599" s="67">
        <v>5200</v>
      </c>
      <c r="D599" s="63">
        <f t="shared" si="18"/>
        <v>3120</v>
      </c>
      <c r="E599" s="63">
        <f t="shared" si="19"/>
        <v>3380</v>
      </c>
    </row>
    <row r="600" spans="1:5" ht="24">
      <c r="A600" s="61" t="s">
        <v>8028</v>
      </c>
      <c r="B600" s="62" t="s">
        <v>8027</v>
      </c>
      <c r="C600" s="64">
        <v>6460</v>
      </c>
      <c r="D600" s="63">
        <f t="shared" si="18"/>
        <v>3876</v>
      </c>
      <c r="E600" s="63">
        <f t="shared" si="19"/>
        <v>4199</v>
      </c>
    </row>
    <row r="601" spans="1:5" ht="24">
      <c r="A601" s="65" t="s">
        <v>8029</v>
      </c>
      <c r="B601" s="66" t="s">
        <v>8027</v>
      </c>
      <c r="C601" s="67">
        <v>5200</v>
      </c>
      <c r="D601" s="63">
        <f t="shared" si="18"/>
        <v>3120</v>
      </c>
      <c r="E601" s="63">
        <f t="shared" si="19"/>
        <v>3380</v>
      </c>
    </row>
    <row r="602" spans="1:5" ht="24">
      <c r="A602" s="61" t="s">
        <v>8030</v>
      </c>
      <c r="B602" s="62" t="s">
        <v>8027</v>
      </c>
      <c r="C602" s="64">
        <v>6460</v>
      </c>
      <c r="D602" s="63">
        <f t="shared" si="18"/>
        <v>3876</v>
      </c>
      <c r="E602" s="63">
        <f t="shared" si="19"/>
        <v>4199</v>
      </c>
    </row>
    <row r="603" spans="1:5" ht="24">
      <c r="A603" s="65" t="s">
        <v>8031</v>
      </c>
      <c r="B603" s="66" t="s">
        <v>8032</v>
      </c>
      <c r="C603" s="67">
        <v>5200</v>
      </c>
      <c r="D603" s="63">
        <f t="shared" si="18"/>
        <v>3120</v>
      </c>
      <c r="E603" s="63">
        <f t="shared" si="19"/>
        <v>3380</v>
      </c>
    </row>
    <row r="604" spans="1:5" ht="24">
      <c r="A604" s="61" t="s">
        <v>8033</v>
      </c>
      <c r="B604" s="62" t="s">
        <v>8032</v>
      </c>
      <c r="C604" s="64">
        <v>6460</v>
      </c>
      <c r="D604" s="63">
        <f t="shared" si="18"/>
        <v>3876</v>
      </c>
      <c r="E604" s="63">
        <f t="shared" si="19"/>
        <v>4199</v>
      </c>
    </row>
    <row r="605" spans="1:5" ht="24">
      <c r="A605" s="65" t="s">
        <v>8034</v>
      </c>
      <c r="B605" s="66" t="s">
        <v>8035</v>
      </c>
      <c r="C605" s="68" t="s">
        <v>7539</v>
      </c>
      <c r="D605" s="63" t="e">
        <f t="shared" si="18"/>
        <v>#VALUE!</v>
      </c>
      <c r="E605" s="63" t="e">
        <f t="shared" si="19"/>
        <v>#VALUE!</v>
      </c>
    </row>
    <row r="606" spans="1:5">
      <c r="A606" s="61" t="s">
        <v>8036</v>
      </c>
      <c r="B606" s="62" t="s">
        <v>8037</v>
      </c>
      <c r="C606" s="69" t="s">
        <v>7539</v>
      </c>
      <c r="D606" s="63" t="e">
        <f t="shared" si="18"/>
        <v>#VALUE!</v>
      </c>
      <c r="E606" s="63" t="e">
        <f t="shared" si="19"/>
        <v>#VALUE!</v>
      </c>
    </row>
    <row r="607" spans="1:5">
      <c r="A607" s="65" t="s">
        <v>8038</v>
      </c>
      <c r="B607" s="66" t="s">
        <v>8039</v>
      </c>
      <c r="C607" s="68" t="s">
        <v>7539</v>
      </c>
      <c r="D607" s="63" t="e">
        <f t="shared" si="18"/>
        <v>#VALUE!</v>
      </c>
      <c r="E607" s="63" t="e">
        <f t="shared" si="19"/>
        <v>#VALUE!</v>
      </c>
    </row>
    <row r="608" spans="1:5" ht="24">
      <c r="A608" s="61" t="s">
        <v>8040</v>
      </c>
      <c r="B608" s="62" t="s">
        <v>8041</v>
      </c>
      <c r="C608" s="69" t="s">
        <v>7539</v>
      </c>
      <c r="D608" s="63" t="e">
        <f t="shared" si="18"/>
        <v>#VALUE!</v>
      </c>
      <c r="E608" s="63" t="e">
        <f t="shared" si="19"/>
        <v>#VALUE!</v>
      </c>
    </row>
    <row r="609" spans="1:5">
      <c r="A609" s="65" t="s">
        <v>8042</v>
      </c>
      <c r="B609" s="66" t="s">
        <v>8039</v>
      </c>
      <c r="C609" s="68" t="s">
        <v>7539</v>
      </c>
      <c r="D609" s="63" t="e">
        <f t="shared" si="18"/>
        <v>#VALUE!</v>
      </c>
      <c r="E609" s="63" t="e">
        <f t="shared" si="19"/>
        <v>#VALUE!</v>
      </c>
    </row>
    <row r="610" spans="1:5" ht="24">
      <c r="A610" s="61" t="s">
        <v>8043</v>
      </c>
      <c r="B610" s="62" t="s">
        <v>8044</v>
      </c>
      <c r="C610" s="69" t="s">
        <v>7539</v>
      </c>
      <c r="D610" s="63" t="e">
        <f t="shared" si="18"/>
        <v>#VALUE!</v>
      </c>
      <c r="E610" s="63" t="e">
        <f t="shared" si="19"/>
        <v>#VALUE!</v>
      </c>
    </row>
    <row r="611" spans="1:5">
      <c r="A611" s="65" t="s">
        <v>8045</v>
      </c>
      <c r="B611" s="66" t="s">
        <v>8046</v>
      </c>
      <c r="C611" s="68" t="s">
        <v>7539</v>
      </c>
      <c r="D611" s="63" t="e">
        <f t="shared" si="18"/>
        <v>#VALUE!</v>
      </c>
      <c r="E611" s="63" t="e">
        <f t="shared" si="19"/>
        <v>#VALUE!</v>
      </c>
    </row>
    <row r="612" spans="1:5">
      <c r="A612" s="61" t="s">
        <v>8047</v>
      </c>
      <c r="B612" s="62" t="s">
        <v>8048</v>
      </c>
      <c r="C612" s="64">
        <v>1390</v>
      </c>
      <c r="D612" s="63">
        <f t="shared" si="18"/>
        <v>834</v>
      </c>
      <c r="E612" s="63">
        <f t="shared" si="19"/>
        <v>903.5</v>
      </c>
    </row>
    <row r="613" spans="1:5">
      <c r="A613" s="65" t="s">
        <v>8049</v>
      </c>
      <c r="B613" s="66" t="s">
        <v>8050</v>
      </c>
      <c r="C613" s="67">
        <v>1740</v>
      </c>
      <c r="D613" s="63">
        <f t="shared" si="18"/>
        <v>1044</v>
      </c>
      <c r="E613" s="63">
        <f t="shared" si="19"/>
        <v>1131</v>
      </c>
    </row>
    <row r="614" spans="1:5">
      <c r="A614" s="61" t="s">
        <v>8051</v>
      </c>
      <c r="B614" s="62" t="s">
        <v>8048</v>
      </c>
      <c r="C614" s="64">
        <v>1230</v>
      </c>
      <c r="D614" s="63">
        <f t="shared" si="18"/>
        <v>738</v>
      </c>
      <c r="E614" s="63">
        <f t="shared" si="19"/>
        <v>799.5</v>
      </c>
    </row>
    <row r="615" spans="1:5">
      <c r="A615" s="65" t="s">
        <v>8052</v>
      </c>
      <c r="B615" s="66" t="s">
        <v>8050</v>
      </c>
      <c r="C615" s="67">
        <v>1510</v>
      </c>
      <c r="D615" s="63">
        <f t="shared" si="18"/>
        <v>906</v>
      </c>
      <c r="E615" s="63">
        <f t="shared" si="19"/>
        <v>981.5</v>
      </c>
    </row>
    <row r="616" spans="1:5" ht="24">
      <c r="A616" s="61" t="s">
        <v>8053</v>
      </c>
      <c r="B616" s="62" t="s">
        <v>8054</v>
      </c>
      <c r="C616" s="64">
        <v>1500</v>
      </c>
      <c r="D616" s="63">
        <f t="shared" si="18"/>
        <v>900</v>
      </c>
      <c r="E616" s="63">
        <f t="shared" si="19"/>
        <v>975</v>
      </c>
    </row>
    <row r="617" spans="1:5" ht="24">
      <c r="A617" s="65" t="s">
        <v>8055</v>
      </c>
      <c r="B617" s="66" t="s">
        <v>8056</v>
      </c>
      <c r="C617" s="67">
        <v>1840</v>
      </c>
      <c r="D617" s="63">
        <f t="shared" si="18"/>
        <v>1104</v>
      </c>
      <c r="E617" s="63">
        <f t="shared" si="19"/>
        <v>1196</v>
      </c>
    </row>
    <row r="618" spans="1:5">
      <c r="A618" s="61" t="s">
        <v>8057</v>
      </c>
      <c r="B618" s="62" t="s">
        <v>8058</v>
      </c>
      <c r="C618" s="64">
        <v>1390</v>
      </c>
      <c r="D618" s="63">
        <f t="shared" si="18"/>
        <v>834</v>
      </c>
      <c r="E618" s="63">
        <f t="shared" si="19"/>
        <v>903.5</v>
      </c>
    </row>
    <row r="619" spans="1:5">
      <c r="A619" s="65" t="s">
        <v>8059</v>
      </c>
      <c r="B619" s="66" t="s">
        <v>8060</v>
      </c>
      <c r="C619" s="67">
        <v>1740</v>
      </c>
      <c r="D619" s="63">
        <f t="shared" si="18"/>
        <v>1044</v>
      </c>
      <c r="E619" s="63">
        <f t="shared" si="19"/>
        <v>1131</v>
      </c>
    </row>
    <row r="620" spans="1:5">
      <c r="A620" s="61" t="s">
        <v>8061</v>
      </c>
      <c r="B620" s="62" t="s">
        <v>8058</v>
      </c>
      <c r="C620" s="64">
        <v>1230</v>
      </c>
      <c r="D620" s="63">
        <f t="shared" si="18"/>
        <v>738</v>
      </c>
      <c r="E620" s="63">
        <f t="shared" si="19"/>
        <v>799.5</v>
      </c>
    </row>
    <row r="621" spans="1:5">
      <c r="A621" s="65" t="s">
        <v>8062</v>
      </c>
      <c r="B621" s="66" t="s">
        <v>8060</v>
      </c>
      <c r="C621" s="67">
        <v>1510</v>
      </c>
      <c r="D621" s="63">
        <f t="shared" si="18"/>
        <v>906</v>
      </c>
      <c r="E621" s="63">
        <f t="shared" si="19"/>
        <v>981.5</v>
      </c>
    </row>
    <row r="622" spans="1:5" ht="24">
      <c r="A622" s="61" t="s">
        <v>8063</v>
      </c>
      <c r="B622" s="62" t="s">
        <v>8064</v>
      </c>
      <c r="C622" s="64">
        <v>3690</v>
      </c>
      <c r="D622" s="63">
        <f t="shared" si="18"/>
        <v>2214</v>
      </c>
      <c r="E622" s="63">
        <f t="shared" si="19"/>
        <v>2398.5</v>
      </c>
    </row>
    <row r="623" spans="1:5" ht="24">
      <c r="A623" s="65" t="s">
        <v>8065</v>
      </c>
      <c r="B623" s="66" t="s">
        <v>8066</v>
      </c>
      <c r="C623" s="67">
        <v>4610</v>
      </c>
      <c r="D623" s="63">
        <f t="shared" si="18"/>
        <v>2766</v>
      </c>
      <c r="E623" s="63">
        <f t="shared" si="19"/>
        <v>2996.5</v>
      </c>
    </row>
    <row r="624" spans="1:5">
      <c r="A624" s="61" t="s">
        <v>8067</v>
      </c>
      <c r="B624" s="62" t="s">
        <v>8037</v>
      </c>
      <c r="C624" s="69" t="s">
        <v>7539</v>
      </c>
      <c r="D624" s="63" t="e">
        <f t="shared" si="18"/>
        <v>#VALUE!</v>
      </c>
      <c r="E624" s="63" t="e">
        <f t="shared" si="19"/>
        <v>#VALUE!</v>
      </c>
    </row>
    <row r="625" spans="1:5">
      <c r="A625" s="65" t="s">
        <v>8068</v>
      </c>
      <c r="B625" s="66" t="s">
        <v>8037</v>
      </c>
      <c r="C625" s="68" t="s">
        <v>7539</v>
      </c>
      <c r="D625" s="63" t="e">
        <f t="shared" si="18"/>
        <v>#VALUE!</v>
      </c>
      <c r="E625" s="63" t="e">
        <f t="shared" si="19"/>
        <v>#VALUE!</v>
      </c>
    </row>
    <row r="626" spans="1:5">
      <c r="A626" s="61" t="s">
        <v>8069</v>
      </c>
      <c r="B626" s="62" t="s">
        <v>8070</v>
      </c>
      <c r="C626" s="69" t="s">
        <v>7539</v>
      </c>
      <c r="D626" s="63" t="e">
        <f t="shared" si="18"/>
        <v>#VALUE!</v>
      </c>
      <c r="E626" s="63" t="e">
        <f t="shared" si="19"/>
        <v>#VALUE!</v>
      </c>
    </row>
    <row r="627" spans="1:5">
      <c r="A627" s="65" t="s">
        <v>8071</v>
      </c>
      <c r="B627" s="66" t="s">
        <v>8072</v>
      </c>
      <c r="C627" s="68" t="s">
        <v>7539</v>
      </c>
      <c r="D627" s="63" t="e">
        <f t="shared" si="18"/>
        <v>#VALUE!</v>
      </c>
      <c r="E627" s="63" t="e">
        <f t="shared" si="19"/>
        <v>#VALUE!</v>
      </c>
    </row>
    <row r="628" spans="1:5">
      <c r="A628" s="61" t="s">
        <v>8073</v>
      </c>
      <c r="B628" s="62" t="s">
        <v>8074</v>
      </c>
      <c r="C628" s="69" t="s">
        <v>7539</v>
      </c>
      <c r="D628" s="63" t="e">
        <f t="shared" si="18"/>
        <v>#VALUE!</v>
      </c>
      <c r="E628" s="63" t="e">
        <f t="shared" si="19"/>
        <v>#VALUE!</v>
      </c>
    </row>
    <row r="629" spans="1:5">
      <c r="A629" s="65" t="s">
        <v>8075</v>
      </c>
      <c r="B629" s="66" t="s">
        <v>8039</v>
      </c>
      <c r="C629" s="68" t="s">
        <v>7539</v>
      </c>
      <c r="D629" s="63" t="e">
        <f t="shared" si="18"/>
        <v>#VALUE!</v>
      </c>
      <c r="E629" s="63" t="e">
        <f t="shared" si="19"/>
        <v>#VALUE!</v>
      </c>
    </row>
    <row r="630" spans="1:5">
      <c r="A630" s="61" t="s">
        <v>8076</v>
      </c>
      <c r="B630" s="62" t="s">
        <v>8037</v>
      </c>
      <c r="C630" s="69" t="s">
        <v>7539</v>
      </c>
      <c r="D630" s="63" t="e">
        <f t="shared" si="18"/>
        <v>#VALUE!</v>
      </c>
      <c r="E630" s="63" t="e">
        <f t="shared" si="19"/>
        <v>#VALUE!</v>
      </c>
    </row>
    <row r="631" spans="1:5">
      <c r="A631" s="65" t="s">
        <v>8077</v>
      </c>
      <c r="B631" s="66" t="s">
        <v>8039</v>
      </c>
      <c r="C631" s="68" t="s">
        <v>7539</v>
      </c>
      <c r="D631" s="63" t="e">
        <f t="shared" si="18"/>
        <v>#VALUE!</v>
      </c>
      <c r="E631" s="63" t="e">
        <f t="shared" si="19"/>
        <v>#VALUE!</v>
      </c>
    </row>
    <row r="632" spans="1:5">
      <c r="A632" s="61" t="s">
        <v>8078</v>
      </c>
      <c r="B632" s="62" t="s">
        <v>8039</v>
      </c>
      <c r="C632" s="69" t="s">
        <v>7539</v>
      </c>
      <c r="D632" s="63" t="e">
        <f t="shared" si="18"/>
        <v>#VALUE!</v>
      </c>
      <c r="E632" s="63" t="e">
        <f t="shared" si="19"/>
        <v>#VALUE!</v>
      </c>
    </row>
    <row r="633" spans="1:5">
      <c r="A633" s="65" t="s">
        <v>8079</v>
      </c>
      <c r="B633" s="66" t="s">
        <v>8037</v>
      </c>
      <c r="C633" s="68" t="s">
        <v>7539</v>
      </c>
      <c r="D633" s="63" t="e">
        <f t="shared" si="18"/>
        <v>#VALUE!</v>
      </c>
      <c r="E633" s="63" t="e">
        <f t="shared" si="19"/>
        <v>#VALUE!</v>
      </c>
    </row>
    <row r="634" spans="1:5">
      <c r="A634" s="61" t="s">
        <v>8080</v>
      </c>
      <c r="B634" s="62" t="s">
        <v>8081</v>
      </c>
      <c r="C634" s="69" t="s">
        <v>7539</v>
      </c>
      <c r="D634" s="63" t="e">
        <f t="shared" si="18"/>
        <v>#VALUE!</v>
      </c>
      <c r="E634" s="63" t="e">
        <f t="shared" si="19"/>
        <v>#VALUE!</v>
      </c>
    </row>
    <row r="635" spans="1:5">
      <c r="A635" s="65" t="s">
        <v>8082</v>
      </c>
      <c r="B635" s="66" t="s">
        <v>8083</v>
      </c>
      <c r="C635" s="68" t="s">
        <v>7539</v>
      </c>
      <c r="D635" s="63" t="e">
        <f t="shared" si="18"/>
        <v>#VALUE!</v>
      </c>
      <c r="E635" s="63" t="e">
        <f t="shared" si="19"/>
        <v>#VALUE!</v>
      </c>
    </row>
    <row r="636" spans="1:5">
      <c r="A636" s="61" t="s">
        <v>8084</v>
      </c>
      <c r="B636" s="62" t="s">
        <v>8085</v>
      </c>
      <c r="C636" s="69" t="s">
        <v>7539</v>
      </c>
      <c r="D636" s="63" t="e">
        <f t="shared" si="18"/>
        <v>#VALUE!</v>
      </c>
      <c r="E636" s="63" t="e">
        <f t="shared" si="19"/>
        <v>#VALUE!</v>
      </c>
    </row>
    <row r="637" spans="1:5" ht="24">
      <c r="A637" s="65" t="s">
        <v>8086</v>
      </c>
      <c r="B637" s="66" t="s">
        <v>8087</v>
      </c>
      <c r="C637" s="68" t="s">
        <v>7539</v>
      </c>
      <c r="D637" s="63" t="e">
        <f t="shared" si="18"/>
        <v>#VALUE!</v>
      </c>
      <c r="E637" s="63" t="e">
        <f t="shared" si="19"/>
        <v>#VALUE!</v>
      </c>
    </row>
    <row r="638" spans="1:5" ht="24">
      <c r="A638" s="61" t="s">
        <v>8088</v>
      </c>
      <c r="B638" s="62" t="s">
        <v>8089</v>
      </c>
      <c r="C638" s="69" t="s">
        <v>7539</v>
      </c>
      <c r="D638" s="63" t="e">
        <f t="shared" si="18"/>
        <v>#VALUE!</v>
      </c>
      <c r="E638" s="63" t="e">
        <f t="shared" si="19"/>
        <v>#VALUE!</v>
      </c>
    </row>
    <row r="639" spans="1:5" ht="24">
      <c r="A639" s="65" t="s">
        <v>8090</v>
      </c>
      <c r="B639" s="66" t="s">
        <v>8091</v>
      </c>
      <c r="C639" s="68" t="s">
        <v>7539</v>
      </c>
      <c r="D639" s="63" t="e">
        <f t="shared" si="18"/>
        <v>#VALUE!</v>
      </c>
      <c r="E639" s="63" t="e">
        <f t="shared" si="19"/>
        <v>#VALUE!</v>
      </c>
    </row>
    <row r="640" spans="1:5" ht="24">
      <c r="A640" s="61" t="s">
        <v>8092</v>
      </c>
      <c r="B640" s="62" t="s">
        <v>8093</v>
      </c>
      <c r="C640" s="69" t="s">
        <v>7539</v>
      </c>
      <c r="D640" s="63" t="e">
        <f t="shared" si="18"/>
        <v>#VALUE!</v>
      </c>
      <c r="E640" s="63" t="e">
        <f t="shared" si="19"/>
        <v>#VALUE!</v>
      </c>
    </row>
    <row r="641" spans="1:5" ht="24">
      <c r="A641" s="65" t="s">
        <v>8094</v>
      </c>
      <c r="B641" s="66" t="s">
        <v>8095</v>
      </c>
      <c r="C641" s="68" t="s">
        <v>7539</v>
      </c>
      <c r="D641" s="63" t="e">
        <f t="shared" si="18"/>
        <v>#VALUE!</v>
      </c>
      <c r="E641" s="63" t="e">
        <f t="shared" si="19"/>
        <v>#VALUE!</v>
      </c>
    </row>
    <row r="642" spans="1:5" ht="24">
      <c r="A642" s="61" t="s">
        <v>8096</v>
      </c>
      <c r="B642" s="62" t="s">
        <v>8097</v>
      </c>
      <c r="C642" s="69" t="s">
        <v>7539</v>
      </c>
      <c r="D642" s="63" t="e">
        <f t="shared" si="18"/>
        <v>#VALUE!</v>
      </c>
      <c r="E642" s="63" t="e">
        <f t="shared" si="19"/>
        <v>#VALUE!</v>
      </c>
    </row>
    <row r="643" spans="1:5" ht="24">
      <c r="A643" s="65" t="s">
        <v>8098</v>
      </c>
      <c r="B643" s="66" t="s">
        <v>8099</v>
      </c>
      <c r="C643" s="68" t="s">
        <v>7539</v>
      </c>
      <c r="D643" s="63" t="e">
        <f t="shared" ref="D643:D706" si="20">C643*0.6</f>
        <v>#VALUE!</v>
      </c>
      <c r="E643" s="63" t="e">
        <f t="shared" ref="E643:E706" si="21">C643*0.65</f>
        <v>#VALUE!</v>
      </c>
    </row>
    <row r="644" spans="1:5" ht="24">
      <c r="A644" s="61" t="s">
        <v>8100</v>
      </c>
      <c r="B644" s="62" t="s">
        <v>8101</v>
      </c>
      <c r="C644" s="69" t="s">
        <v>7539</v>
      </c>
      <c r="D644" s="63" t="e">
        <f t="shared" si="20"/>
        <v>#VALUE!</v>
      </c>
      <c r="E644" s="63" t="e">
        <f t="shared" si="21"/>
        <v>#VALUE!</v>
      </c>
    </row>
    <row r="645" spans="1:5" ht="24">
      <c r="A645" s="65" t="s">
        <v>8102</v>
      </c>
      <c r="B645" s="66" t="s">
        <v>8103</v>
      </c>
      <c r="C645" s="68" t="s">
        <v>7539</v>
      </c>
      <c r="D645" s="63" t="e">
        <f t="shared" si="20"/>
        <v>#VALUE!</v>
      </c>
      <c r="E645" s="63" t="e">
        <f t="shared" si="21"/>
        <v>#VALUE!</v>
      </c>
    </row>
    <row r="646" spans="1:5" ht="24">
      <c r="A646" s="61" t="s">
        <v>8104</v>
      </c>
      <c r="B646" s="62" t="s">
        <v>8105</v>
      </c>
      <c r="C646" s="69" t="s">
        <v>7539</v>
      </c>
      <c r="D646" s="63" t="e">
        <f t="shared" si="20"/>
        <v>#VALUE!</v>
      </c>
      <c r="E646" s="63" t="e">
        <f t="shared" si="21"/>
        <v>#VALUE!</v>
      </c>
    </row>
    <row r="647" spans="1:5">
      <c r="A647" s="65" t="s">
        <v>8106</v>
      </c>
      <c r="B647" s="66" t="s">
        <v>8107</v>
      </c>
      <c r="C647" s="68" t="s">
        <v>7539</v>
      </c>
      <c r="D647" s="63" t="e">
        <f t="shared" si="20"/>
        <v>#VALUE!</v>
      </c>
      <c r="E647" s="63" t="e">
        <f t="shared" si="21"/>
        <v>#VALUE!</v>
      </c>
    </row>
    <row r="648" spans="1:5" ht="24">
      <c r="A648" s="61" t="s">
        <v>8108</v>
      </c>
      <c r="B648" s="62" t="s">
        <v>8109</v>
      </c>
      <c r="C648" s="69" t="s">
        <v>7539</v>
      </c>
      <c r="D648" s="63" t="e">
        <f t="shared" si="20"/>
        <v>#VALUE!</v>
      </c>
      <c r="E648" s="63" t="e">
        <f t="shared" si="21"/>
        <v>#VALUE!</v>
      </c>
    </row>
    <row r="649" spans="1:5">
      <c r="A649" s="65" t="s">
        <v>8110</v>
      </c>
      <c r="B649" s="66" t="s">
        <v>8111</v>
      </c>
      <c r="C649" s="68" t="s">
        <v>7539</v>
      </c>
      <c r="D649" s="63" t="e">
        <f t="shared" si="20"/>
        <v>#VALUE!</v>
      </c>
      <c r="E649" s="63" t="e">
        <f t="shared" si="21"/>
        <v>#VALUE!</v>
      </c>
    </row>
    <row r="650" spans="1:5">
      <c r="A650" s="61" t="s">
        <v>8112</v>
      </c>
      <c r="B650" s="62" t="s">
        <v>8113</v>
      </c>
      <c r="C650" s="64">
        <v>2300</v>
      </c>
      <c r="D650" s="63">
        <f t="shared" si="20"/>
        <v>1380</v>
      </c>
      <c r="E650" s="63">
        <f t="shared" si="21"/>
        <v>1495</v>
      </c>
    </row>
    <row r="651" spans="1:5">
      <c r="A651" s="65" t="s">
        <v>8114</v>
      </c>
      <c r="B651" s="66" t="s">
        <v>8115</v>
      </c>
      <c r="C651" s="67">
        <v>2750</v>
      </c>
      <c r="D651" s="63">
        <f t="shared" si="20"/>
        <v>1650</v>
      </c>
      <c r="E651" s="63">
        <f t="shared" si="21"/>
        <v>1787.5</v>
      </c>
    </row>
    <row r="652" spans="1:5">
      <c r="A652" s="61" t="s">
        <v>8116</v>
      </c>
      <c r="B652" s="62" t="s">
        <v>8113</v>
      </c>
      <c r="C652" s="64">
        <v>4840</v>
      </c>
      <c r="D652" s="63">
        <f t="shared" si="20"/>
        <v>2904</v>
      </c>
      <c r="E652" s="63">
        <f t="shared" si="21"/>
        <v>3146</v>
      </c>
    </row>
    <row r="653" spans="1:5">
      <c r="A653" s="65" t="s">
        <v>8117</v>
      </c>
      <c r="B653" s="66" t="s">
        <v>8118</v>
      </c>
      <c r="C653" s="67">
        <v>6920</v>
      </c>
      <c r="D653" s="63">
        <f t="shared" si="20"/>
        <v>4152</v>
      </c>
      <c r="E653" s="63">
        <f t="shared" si="21"/>
        <v>4498</v>
      </c>
    </row>
    <row r="654" spans="1:5">
      <c r="A654" s="61" t="s">
        <v>8119</v>
      </c>
      <c r="B654" s="62" t="s">
        <v>8120</v>
      </c>
      <c r="C654" s="64">
        <v>7830</v>
      </c>
      <c r="D654" s="63">
        <f t="shared" si="20"/>
        <v>4698</v>
      </c>
      <c r="E654" s="63">
        <f t="shared" si="21"/>
        <v>5089.5</v>
      </c>
    </row>
    <row r="655" spans="1:5">
      <c r="A655" s="65" t="s">
        <v>8121</v>
      </c>
      <c r="B655" s="66" t="s">
        <v>8122</v>
      </c>
      <c r="C655" s="67">
        <v>4380</v>
      </c>
      <c r="D655" s="63">
        <f t="shared" si="20"/>
        <v>2628</v>
      </c>
      <c r="E655" s="63">
        <f t="shared" si="21"/>
        <v>2847</v>
      </c>
    </row>
    <row r="656" spans="1:5">
      <c r="A656" s="61" t="s">
        <v>8123</v>
      </c>
      <c r="B656" s="62" t="s">
        <v>8124</v>
      </c>
      <c r="C656" s="64">
        <v>6460</v>
      </c>
      <c r="D656" s="63">
        <f t="shared" si="20"/>
        <v>3876</v>
      </c>
      <c r="E656" s="63">
        <f t="shared" si="21"/>
        <v>4199</v>
      </c>
    </row>
    <row r="657" spans="1:5">
      <c r="A657" s="65" t="s">
        <v>8125</v>
      </c>
      <c r="B657" s="66" t="s">
        <v>8122</v>
      </c>
      <c r="C657" s="67">
        <v>3390</v>
      </c>
      <c r="D657" s="63">
        <f t="shared" si="20"/>
        <v>2034</v>
      </c>
      <c r="E657" s="63">
        <f t="shared" si="21"/>
        <v>2203.5</v>
      </c>
    </row>
    <row r="658" spans="1:5">
      <c r="A658" s="61" t="s">
        <v>8126</v>
      </c>
      <c r="B658" s="62" t="s">
        <v>8124</v>
      </c>
      <c r="C658" s="64">
        <v>5250</v>
      </c>
      <c r="D658" s="63">
        <f t="shared" si="20"/>
        <v>3150</v>
      </c>
      <c r="E658" s="63">
        <f t="shared" si="21"/>
        <v>3412.5</v>
      </c>
    </row>
    <row r="659" spans="1:5">
      <c r="A659" s="65" t="s">
        <v>8127</v>
      </c>
      <c r="B659" s="66" t="s">
        <v>8128</v>
      </c>
      <c r="C659" s="67">
        <v>3790</v>
      </c>
      <c r="D659" s="63">
        <f t="shared" si="20"/>
        <v>2274</v>
      </c>
      <c r="E659" s="63">
        <f t="shared" si="21"/>
        <v>2463.5</v>
      </c>
    </row>
    <row r="660" spans="1:5">
      <c r="A660" s="61" t="s">
        <v>8129</v>
      </c>
      <c r="B660" s="62" t="s">
        <v>8130</v>
      </c>
      <c r="C660" s="64">
        <v>5650</v>
      </c>
      <c r="D660" s="63">
        <f t="shared" si="20"/>
        <v>3390</v>
      </c>
      <c r="E660" s="63">
        <f t="shared" si="21"/>
        <v>3672.5</v>
      </c>
    </row>
    <row r="661" spans="1:5">
      <c r="A661" s="65" t="s">
        <v>8131</v>
      </c>
      <c r="B661" s="66" t="s">
        <v>8128</v>
      </c>
      <c r="C661" s="67">
        <v>4830</v>
      </c>
      <c r="D661" s="63">
        <f t="shared" si="20"/>
        <v>2898</v>
      </c>
      <c r="E661" s="63">
        <f t="shared" si="21"/>
        <v>3139.5</v>
      </c>
    </row>
    <row r="662" spans="1:5">
      <c r="A662" s="61" t="s">
        <v>8132</v>
      </c>
      <c r="B662" s="62" t="s">
        <v>8130</v>
      </c>
      <c r="C662" s="64">
        <v>7360</v>
      </c>
      <c r="D662" s="63">
        <f t="shared" si="20"/>
        <v>4416</v>
      </c>
      <c r="E662" s="63">
        <f t="shared" si="21"/>
        <v>4784</v>
      </c>
    </row>
    <row r="663" spans="1:5">
      <c r="A663" s="65" t="s">
        <v>8133</v>
      </c>
      <c r="B663" s="66" t="s">
        <v>8122</v>
      </c>
      <c r="C663" s="67">
        <v>5390</v>
      </c>
      <c r="D663" s="63">
        <f t="shared" si="20"/>
        <v>3234</v>
      </c>
      <c r="E663" s="63">
        <f t="shared" si="21"/>
        <v>3503.5</v>
      </c>
    </row>
    <row r="664" spans="1:5">
      <c r="A664" s="61" t="s">
        <v>8134</v>
      </c>
      <c r="B664" s="62" t="s">
        <v>8124</v>
      </c>
      <c r="C664" s="64">
        <v>7470</v>
      </c>
      <c r="D664" s="63">
        <f t="shared" si="20"/>
        <v>4482</v>
      </c>
      <c r="E664" s="63">
        <f t="shared" si="21"/>
        <v>4855.5</v>
      </c>
    </row>
    <row r="665" spans="1:5">
      <c r="A665" s="65" t="s">
        <v>8135</v>
      </c>
      <c r="B665" s="66" t="s">
        <v>8122</v>
      </c>
      <c r="C665" s="67">
        <v>4090</v>
      </c>
      <c r="D665" s="63">
        <f t="shared" si="20"/>
        <v>2454</v>
      </c>
      <c r="E665" s="63">
        <f t="shared" si="21"/>
        <v>2658.5</v>
      </c>
    </row>
    <row r="666" spans="1:5">
      <c r="A666" s="61" t="s">
        <v>8136</v>
      </c>
      <c r="B666" s="62" t="s">
        <v>8124</v>
      </c>
      <c r="C666" s="64">
        <v>5950</v>
      </c>
      <c r="D666" s="63">
        <f t="shared" si="20"/>
        <v>3570</v>
      </c>
      <c r="E666" s="63">
        <f t="shared" si="21"/>
        <v>3867.5</v>
      </c>
    </row>
    <row r="667" spans="1:5">
      <c r="A667" s="65" t="s">
        <v>8137</v>
      </c>
      <c r="B667" s="66" t="s">
        <v>8128</v>
      </c>
      <c r="C667" s="67">
        <v>4490</v>
      </c>
      <c r="D667" s="63">
        <f t="shared" si="20"/>
        <v>2694</v>
      </c>
      <c r="E667" s="63">
        <f t="shared" si="21"/>
        <v>2918.5</v>
      </c>
    </row>
    <row r="668" spans="1:5">
      <c r="A668" s="61" t="s">
        <v>8138</v>
      </c>
      <c r="B668" s="62" t="s">
        <v>8130</v>
      </c>
      <c r="C668" s="64">
        <v>6750</v>
      </c>
      <c r="D668" s="63">
        <f t="shared" si="20"/>
        <v>4050</v>
      </c>
      <c r="E668" s="63">
        <f t="shared" si="21"/>
        <v>4387.5</v>
      </c>
    </row>
    <row r="669" spans="1:5">
      <c r="A669" s="65" t="s">
        <v>8139</v>
      </c>
      <c r="B669" s="66" t="s">
        <v>8128</v>
      </c>
      <c r="C669" s="67">
        <v>5840</v>
      </c>
      <c r="D669" s="63">
        <f t="shared" si="20"/>
        <v>3504</v>
      </c>
      <c r="E669" s="63">
        <f t="shared" si="21"/>
        <v>3796</v>
      </c>
    </row>
    <row r="670" spans="1:5">
      <c r="A670" s="61" t="s">
        <v>8140</v>
      </c>
      <c r="B670" s="62" t="s">
        <v>8130</v>
      </c>
      <c r="C670" s="64">
        <v>8370</v>
      </c>
      <c r="D670" s="63">
        <f t="shared" si="20"/>
        <v>5022</v>
      </c>
      <c r="E670" s="63">
        <f t="shared" si="21"/>
        <v>5440.5</v>
      </c>
    </row>
    <row r="671" spans="1:5">
      <c r="A671" s="65" t="s">
        <v>8141</v>
      </c>
      <c r="B671" s="66" t="s">
        <v>8122</v>
      </c>
      <c r="C671" s="67">
        <v>4990</v>
      </c>
      <c r="D671" s="63">
        <f t="shared" si="20"/>
        <v>2994</v>
      </c>
      <c r="E671" s="63">
        <f t="shared" si="21"/>
        <v>3243.5</v>
      </c>
    </row>
    <row r="672" spans="1:5">
      <c r="A672" s="61" t="s">
        <v>8142</v>
      </c>
      <c r="B672" s="62" t="s">
        <v>8124</v>
      </c>
      <c r="C672" s="64">
        <v>7070</v>
      </c>
      <c r="D672" s="63">
        <f t="shared" si="20"/>
        <v>4242</v>
      </c>
      <c r="E672" s="63">
        <f t="shared" si="21"/>
        <v>4595.5</v>
      </c>
    </row>
    <row r="673" spans="1:5">
      <c r="A673" s="65" t="s">
        <v>8143</v>
      </c>
      <c r="B673" s="66" t="s">
        <v>8122</v>
      </c>
      <c r="C673" s="67">
        <v>3690</v>
      </c>
      <c r="D673" s="63">
        <f t="shared" si="20"/>
        <v>2214</v>
      </c>
      <c r="E673" s="63">
        <f t="shared" si="21"/>
        <v>2398.5</v>
      </c>
    </row>
    <row r="674" spans="1:5">
      <c r="A674" s="61" t="s">
        <v>8144</v>
      </c>
      <c r="B674" s="62" t="s">
        <v>8124</v>
      </c>
      <c r="C674" s="64">
        <v>5550</v>
      </c>
      <c r="D674" s="63">
        <f t="shared" si="20"/>
        <v>3330</v>
      </c>
      <c r="E674" s="63">
        <f t="shared" si="21"/>
        <v>3607.5</v>
      </c>
    </row>
    <row r="675" spans="1:5">
      <c r="A675" s="65" t="s">
        <v>8145</v>
      </c>
      <c r="B675" s="66" t="s">
        <v>8128</v>
      </c>
      <c r="C675" s="67">
        <v>4090</v>
      </c>
      <c r="D675" s="63">
        <f t="shared" si="20"/>
        <v>2454</v>
      </c>
      <c r="E675" s="63">
        <f t="shared" si="21"/>
        <v>2658.5</v>
      </c>
    </row>
    <row r="676" spans="1:5">
      <c r="A676" s="61" t="s">
        <v>8146</v>
      </c>
      <c r="B676" s="62" t="s">
        <v>8130</v>
      </c>
      <c r="C676" s="64">
        <v>6350</v>
      </c>
      <c r="D676" s="63">
        <f t="shared" si="20"/>
        <v>3810</v>
      </c>
      <c r="E676" s="63">
        <f t="shared" si="21"/>
        <v>4127.5</v>
      </c>
    </row>
    <row r="677" spans="1:5">
      <c r="A677" s="65" t="s">
        <v>8147</v>
      </c>
      <c r="B677" s="66" t="s">
        <v>8128</v>
      </c>
      <c r="C677" s="67">
        <v>5440</v>
      </c>
      <c r="D677" s="63">
        <f t="shared" si="20"/>
        <v>3264</v>
      </c>
      <c r="E677" s="63">
        <f t="shared" si="21"/>
        <v>3536</v>
      </c>
    </row>
    <row r="678" spans="1:5">
      <c r="A678" s="61" t="s">
        <v>8148</v>
      </c>
      <c r="B678" s="62" t="s">
        <v>8130</v>
      </c>
      <c r="C678" s="64">
        <v>7970</v>
      </c>
      <c r="D678" s="63">
        <f t="shared" si="20"/>
        <v>4782</v>
      </c>
      <c r="E678" s="63">
        <f t="shared" si="21"/>
        <v>5180.5</v>
      </c>
    </row>
    <row r="679" spans="1:5">
      <c r="A679" s="65" t="s">
        <v>8149</v>
      </c>
      <c r="B679" s="66" t="s">
        <v>8150</v>
      </c>
      <c r="C679" s="67">
        <v>2300</v>
      </c>
      <c r="D679" s="63">
        <f t="shared" si="20"/>
        <v>1380</v>
      </c>
      <c r="E679" s="63">
        <f t="shared" si="21"/>
        <v>1495</v>
      </c>
    </row>
    <row r="680" spans="1:5">
      <c r="A680" s="61" t="s">
        <v>8151</v>
      </c>
      <c r="B680" s="62" t="s">
        <v>8152</v>
      </c>
      <c r="C680" s="64">
        <v>2750</v>
      </c>
      <c r="D680" s="63">
        <f t="shared" si="20"/>
        <v>1650</v>
      </c>
      <c r="E680" s="63">
        <f t="shared" si="21"/>
        <v>1787.5</v>
      </c>
    </row>
    <row r="681" spans="1:5">
      <c r="A681" s="65" t="s">
        <v>8153</v>
      </c>
      <c r="B681" s="66" t="s">
        <v>8150</v>
      </c>
      <c r="C681" s="67">
        <v>4380</v>
      </c>
      <c r="D681" s="63">
        <f t="shared" si="20"/>
        <v>2628</v>
      </c>
      <c r="E681" s="63">
        <f t="shared" si="21"/>
        <v>2847</v>
      </c>
    </row>
    <row r="682" spans="1:5">
      <c r="A682" s="61" t="s">
        <v>8154</v>
      </c>
      <c r="B682" s="62" t="s">
        <v>8155</v>
      </c>
      <c r="C682" s="64">
        <v>6460</v>
      </c>
      <c r="D682" s="63">
        <f t="shared" si="20"/>
        <v>3876</v>
      </c>
      <c r="E682" s="63">
        <f t="shared" si="21"/>
        <v>4199</v>
      </c>
    </row>
    <row r="683" spans="1:5" ht="24">
      <c r="A683" s="65" t="s">
        <v>8156</v>
      </c>
      <c r="B683" s="66" t="s">
        <v>8157</v>
      </c>
      <c r="C683" s="67">
        <v>3590</v>
      </c>
      <c r="D683" s="63">
        <f t="shared" si="20"/>
        <v>2154</v>
      </c>
      <c r="E683" s="63">
        <f t="shared" si="21"/>
        <v>2333.5</v>
      </c>
    </row>
    <row r="684" spans="1:5" ht="24">
      <c r="A684" s="61" t="s">
        <v>8158</v>
      </c>
      <c r="B684" s="62" t="s">
        <v>8157</v>
      </c>
      <c r="C684" s="64">
        <v>5670</v>
      </c>
      <c r="D684" s="63">
        <f t="shared" si="20"/>
        <v>3402</v>
      </c>
      <c r="E684" s="63">
        <f t="shared" si="21"/>
        <v>3685.5</v>
      </c>
    </row>
    <row r="685" spans="1:5" ht="24">
      <c r="A685" s="65" t="s">
        <v>8159</v>
      </c>
      <c r="B685" s="66" t="s">
        <v>8157</v>
      </c>
      <c r="C685" s="67">
        <v>4040</v>
      </c>
      <c r="D685" s="63">
        <f t="shared" si="20"/>
        <v>2424</v>
      </c>
      <c r="E685" s="63">
        <f t="shared" si="21"/>
        <v>2626</v>
      </c>
    </row>
    <row r="686" spans="1:5" ht="24">
      <c r="A686" s="61" t="s">
        <v>8160</v>
      </c>
      <c r="B686" s="62" t="s">
        <v>8157</v>
      </c>
      <c r="C686" s="64">
        <v>6570</v>
      </c>
      <c r="D686" s="63">
        <f t="shared" si="20"/>
        <v>3942</v>
      </c>
      <c r="E686" s="63">
        <f t="shared" si="21"/>
        <v>4270.5</v>
      </c>
    </row>
    <row r="687" spans="1:5">
      <c r="A687" s="65" t="s">
        <v>8161</v>
      </c>
      <c r="B687" s="66" t="s">
        <v>8152</v>
      </c>
      <c r="C687" s="67">
        <v>4830</v>
      </c>
      <c r="D687" s="63">
        <f t="shared" si="20"/>
        <v>2898</v>
      </c>
      <c r="E687" s="63">
        <f t="shared" si="21"/>
        <v>3139.5</v>
      </c>
    </row>
    <row r="688" spans="1:5">
      <c r="A688" s="61" t="s">
        <v>8162</v>
      </c>
      <c r="B688" s="62" t="s">
        <v>8163</v>
      </c>
      <c r="C688" s="64">
        <v>7360</v>
      </c>
      <c r="D688" s="63">
        <f t="shared" si="20"/>
        <v>4416</v>
      </c>
      <c r="E688" s="63">
        <f t="shared" si="21"/>
        <v>4784</v>
      </c>
    </row>
    <row r="689" spans="1:5">
      <c r="A689" s="65" t="s">
        <v>8164</v>
      </c>
      <c r="B689" s="66" t="s">
        <v>8150</v>
      </c>
      <c r="C689" s="67">
        <v>5310</v>
      </c>
      <c r="D689" s="63">
        <f t="shared" si="20"/>
        <v>3186</v>
      </c>
      <c r="E689" s="63">
        <f t="shared" si="21"/>
        <v>3451.5</v>
      </c>
    </row>
    <row r="690" spans="1:5">
      <c r="A690" s="61" t="s">
        <v>8165</v>
      </c>
      <c r="B690" s="62" t="s">
        <v>8155</v>
      </c>
      <c r="C690" s="64">
        <v>7390</v>
      </c>
      <c r="D690" s="63">
        <f t="shared" si="20"/>
        <v>4434</v>
      </c>
      <c r="E690" s="63">
        <f t="shared" si="21"/>
        <v>4803.5</v>
      </c>
    </row>
    <row r="691" spans="1:5" ht="24">
      <c r="A691" s="65" t="s">
        <v>8166</v>
      </c>
      <c r="B691" s="66" t="s">
        <v>8167</v>
      </c>
      <c r="C691" s="67">
        <v>4510</v>
      </c>
      <c r="D691" s="63">
        <f t="shared" si="20"/>
        <v>2706</v>
      </c>
      <c r="E691" s="63">
        <f t="shared" si="21"/>
        <v>2931.5</v>
      </c>
    </row>
    <row r="692" spans="1:5" ht="24">
      <c r="A692" s="61" t="s">
        <v>8168</v>
      </c>
      <c r="B692" s="62" t="s">
        <v>8167</v>
      </c>
      <c r="C692" s="64">
        <v>6590</v>
      </c>
      <c r="D692" s="63">
        <f t="shared" si="20"/>
        <v>3954</v>
      </c>
      <c r="E692" s="63">
        <f t="shared" si="21"/>
        <v>4283.5</v>
      </c>
    </row>
    <row r="693" spans="1:5" ht="24">
      <c r="A693" s="65" t="s">
        <v>8169</v>
      </c>
      <c r="B693" s="66" t="s">
        <v>8167</v>
      </c>
      <c r="C693" s="67">
        <v>4970</v>
      </c>
      <c r="D693" s="63">
        <f t="shared" si="20"/>
        <v>2982</v>
      </c>
      <c r="E693" s="63">
        <f t="shared" si="21"/>
        <v>3230.5</v>
      </c>
    </row>
    <row r="694" spans="1:5" ht="24">
      <c r="A694" s="61" t="s">
        <v>8170</v>
      </c>
      <c r="B694" s="62" t="s">
        <v>8167</v>
      </c>
      <c r="C694" s="64">
        <v>7500</v>
      </c>
      <c r="D694" s="63">
        <f t="shared" si="20"/>
        <v>4500</v>
      </c>
      <c r="E694" s="63">
        <f t="shared" si="21"/>
        <v>4875</v>
      </c>
    </row>
    <row r="695" spans="1:5">
      <c r="A695" s="65" t="s">
        <v>8171</v>
      </c>
      <c r="B695" s="66" t="s">
        <v>8152</v>
      </c>
      <c r="C695" s="67">
        <v>5760</v>
      </c>
      <c r="D695" s="63">
        <f t="shared" si="20"/>
        <v>3456</v>
      </c>
      <c r="E695" s="63">
        <f t="shared" si="21"/>
        <v>3744</v>
      </c>
    </row>
    <row r="696" spans="1:5">
      <c r="A696" s="61" t="s">
        <v>8172</v>
      </c>
      <c r="B696" s="62" t="s">
        <v>8163</v>
      </c>
      <c r="C696" s="64">
        <v>8290</v>
      </c>
      <c r="D696" s="63">
        <f t="shared" si="20"/>
        <v>4974</v>
      </c>
      <c r="E696" s="63">
        <f t="shared" si="21"/>
        <v>5388.5</v>
      </c>
    </row>
    <row r="697" spans="1:5">
      <c r="A697" s="65" t="s">
        <v>8173</v>
      </c>
      <c r="B697" s="66" t="s">
        <v>8150</v>
      </c>
      <c r="C697" s="67">
        <v>4840</v>
      </c>
      <c r="D697" s="63">
        <f t="shared" si="20"/>
        <v>2904</v>
      </c>
      <c r="E697" s="63">
        <f t="shared" si="21"/>
        <v>3146</v>
      </c>
    </row>
    <row r="698" spans="1:5">
      <c r="A698" s="61" t="s">
        <v>8174</v>
      </c>
      <c r="B698" s="62" t="s">
        <v>8155</v>
      </c>
      <c r="C698" s="64">
        <v>6920</v>
      </c>
      <c r="D698" s="63">
        <f t="shared" si="20"/>
        <v>4152</v>
      </c>
      <c r="E698" s="63">
        <f t="shared" si="21"/>
        <v>4498</v>
      </c>
    </row>
    <row r="699" spans="1:5" ht="24">
      <c r="A699" s="65" t="s">
        <v>8175</v>
      </c>
      <c r="B699" s="66" t="s">
        <v>8167</v>
      </c>
      <c r="C699" s="67">
        <v>4050</v>
      </c>
      <c r="D699" s="63">
        <f t="shared" si="20"/>
        <v>2430</v>
      </c>
      <c r="E699" s="63">
        <f t="shared" si="21"/>
        <v>2632.5</v>
      </c>
    </row>
    <row r="700" spans="1:5" ht="24">
      <c r="A700" s="61" t="s">
        <v>8176</v>
      </c>
      <c r="B700" s="62" t="s">
        <v>8167</v>
      </c>
      <c r="C700" s="64">
        <v>6130</v>
      </c>
      <c r="D700" s="63">
        <f t="shared" si="20"/>
        <v>3678</v>
      </c>
      <c r="E700" s="63">
        <f t="shared" si="21"/>
        <v>3984.5</v>
      </c>
    </row>
    <row r="701" spans="1:5" ht="24">
      <c r="A701" s="65" t="s">
        <v>8177</v>
      </c>
      <c r="B701" s="66" t="s">
        <v>8167</v>
      </c>
      <c r="C701" s="67">
        <v>4500</v>
      </c>
      <c r="D701" s="63">
        <f t="shared" si="20"/>
        <v>2700</v>
      </c>
      <c r="E701" s="63">
        <f t="shared" si="21"/>
        <v>2925</v>
      </c>
    </row>
    <row r="702" spans="1:5" ht="24">
      <c r="A702" s="61" t="s">
        <v>8178</v>
      </c>
      <c r="B702" s="62" t="s">
        <v>8167</v>
      </c>
      <c r="C702" s="64">
        <v>7030</v>
      </c>
      <c r="D702" s="63">
        <f t="shared" si="20"/>
        <v>4218</v>
      </c>
      <c r="E702" s="63">
        <f t="shared" si="21"/>
        <v>4569.5</v>
      </c>
    </row>
    <row r="703" spans="1:5">
      <c r="A703" s="65" t="s">
        <v>8179</v>
      </c>
      <c r="B703" s="66" t="s">
        <v>8152</v>
      </c>
      <c r="C703" s="67">
        <v>5300</v>
      </c>
      <c r="D703" s="63">
        <f t="shared" si="20"/>
        <v>3180</v>
      </c>
      <c r="E703" s="63">
        <f t="shared" si="21"/>
        <v>3445</v>
      </c>
    </row>
    <row r="704" spans="1:5">
      <c r="A704" s="61" t="s">
        <v>8180</v>
      </c>
      <c r="B704" s="62" t="s">
        <v>8163</v>
      </c>
      <c r="C704" s="64">
        <v>7830</v>
      </c>
      <c r="D704" s="63">
        <f t="shared" si="20"/>
        <v>4698</v>
      </c>
      <c r="E704" s="63">
        <f t="shared" si="21"/>
        <v>5089.5</v>
      </c>
    </row>
    <row r="705" spans="1:5" ht="24">
      <c r="A705" s="65" t="s">
        <v>8181</v>
      </c>
      <c r="B705" s="66" t="s">
        <v>8182</v>
      </c>
      <c r="C705" s="67">
        <v>2300</v>
      </c>
      <c r="D705" s="63">
        <f t="shared" si="20"/>
        <v>1380</v>
      </c>
      <c r="E705" s="63">
        <f t="shared" si="21"/>
        <v>1495</v>
      </c>
    </row>
    <row r="706" spans="1:5" ht="24">
      <c r="A706" s="61" t="s">
        <v>8183</v>
      </c>
      <c r="B706" s="62" t="s">
        <v>8184</v>
      </c>
      <c r="C706" s="64">
        <v>2880</v>
      </c>
      <c r="D706" s="63">
        <f t="shared" si="20"/>
        <v>1728</v>
      </c>
      <c r="E706" s="63">
        <f t="shared" si="21"/>
        <v>1872</v>
      </c>
    </row>
    <row r="707" spans="1:5" ht="24">
      <c r="A707" s="65" t="s">
        <v>8185</v>
      </c>
      <c r="B707" s="66" t="s">
        <v>8186</v>
      </c>
      <c r="C707" s="67">
        <v>2300</v>
      </c>
      <c r="D707" s="63">
        <f t="shared" ref="D707:D770" si="22">C707*0.6</f>
        <v>1380</v>
      </c>
      <c r="E707" s="63">
        <f t="shared" ref="E707:E770" si="23">C707*0.65</f>
        <v>1495</v>
      </c>
    </row>
    <row r="708" spans="1:5" ht="24">
      <c r="A708" s="61" t="s">
        <v>8187</v>
      </c>
      <c r="B708" s="62" t="s">
        <v>8188</v>
      </c>
      <c r="C708" s="64">
        <v>3230</v>
      </c>
      <c r="D708" s="63">
        <f t="shared" si="22"/>
        <v>1938</v>
      </c>
      <c r="E708" s="63">
        <f t="shared" si="23"/>
        <v>2099.5</v>
      </c>
    </row>
    <row r="709" spans="1:5" ht="24">
      <c r="A709" s="65" t="s">
        <v>8189</v>
      </c>
      <c r="B709" s="66" t="s">
        <v>8190</v>
      </c>
      <c r="C709" s="67">
        <v>4040</v>
      </c>
      <c r="D709" s="63">
        <f t="shared" si="22"/>
        <v>2424</v>
      </c>
      <c r="E709" s="63">
        <f t="shared" si="23"/>
        <v>2626</v>
      </c>
    </row>
    <row r="710" spans="1:5" ht="24">
      <c r="A710" s="61" t="s">
        <v>8191</v>
      </c>
      <c r="B710" s="62" t="s">
        <v>8192</v>
      </c>
      <c r="C710" s="64">
        <v>2300</v>
      </c>
      <c r="D710" s="63">
        <f t="shared" si="22"/>
        <v>1380</v>
      </c>
      <c r="E710" s="63">
        <f t="shared" si="23"/>
        <v>1495</v>
      </c>
    </row>
    <row r="711" spans="1:5" ht="24">
      <c r="A711" s="65" t="s">
        <v>8193</v>
      </c>
      <c r="B711" s="66" t="s">
        <v>8194</v>
      </c>
      <c r="C711" s="67">
        <v>2880</v>
      </c>
      <c r="D711" s="63">
        <f t="shared" si="22"/>
        <v>1728</v>
      </c>
      <c r="E711" s="63">
        <f t="shared" si="23"/>
        <v>1872</v>
      </c>
    </row>
    <row r="712" spans="1:5" ht="24">
      <c r="A712" s="61" t="s">
        <v>8195</v>
      </c>
      <c r="B712" s="62" t="s">
        <v>8196</v>
      </c>
      <c r="C712" s="64">
        <v>11540</v>
      </c>
      <c r="D712" s="63">
        <f t="shared" si="22"/>
        <v>6924</v>
      </c>
      <c r="E712" s="63">
        <f t="shared" si="23"/>
        <v>7501</v>
      </c>
    </row>
    <row r="713" spans="1:5" ht="24">
      <c r="A713" s="65" t="s">
        <v>8197</v>
      </c>
      <c r="B713" s="66" t="s">
        <v>8198</v>
      </c>
      <c r="C713" s="68" t="s">
        <v>7495</v>
      </c>
      <c r="D713" s="63" t="e">
        <f t="shared" si="22"/>
        <v>#VALUE!</v>
      </c>
      <c r="E713" s="63" t="e">
        <f t="shared" si="23"/>
        <v>#VALUE!</v>
      </c>
    </row>
    <row r="714" spans="1:5" ht="24">
      <c r="A714" s="61" t="s">
        <v>8199</v>
      </c>
      <c r="B714" s="62" t="s">
        <v>8200</v>
      </c>
      <c r="C714" s="69" t="s">
        <v>7539</v>
      </c>
      <c r="D714" s="63" t="e">
        <f t="shared" si="22"/>
        <v>#VALUE!</v>
      </c>
      <c r="E714" s="63" t="e">
        <f t="shared" si="23"/>
        <v>#VALUE!</v>
      </c>
    </row>
    <row r="715" spans="1:5">
      <c r="A715" s="65" t="s">
        <v>8201</v>
      </c>
      <c r="B715" s="66"/>
      <c r="C715" s="68" t="s">
        <v>7539</v>
      </c>
      <c r="D715" s="63" t="e">
        <f t="shared" si="22"/>
        <v>#VALUE!</v>
      </c>
      <c r="E715" s="63" t="e">
        <f t="shared" si="23"/>
        <v>#VALUE!</v>
      </c>
    </row>
    <row r="716" spans="1:5">
      <c r="A716" s="61" t="s">
        <v>8202</v>
      </c>
      <c r="B716" s="62" t="s">
        <v>8203</v>
      </c>
      <c r="C716" s="69" t="s">
        <v>7539</v>
      </c>
      <c r="D716" s="63" t="e">
        <f t="shared" si="22"/>
        <v>#VALUE!</v>
      </c>
      <c r="E716" s="63" t="e">
        <f t="shared" si="23"/>
        <v>#VALUE!</v>
      </c>
    </row>
    <row r="717" spans="1:5">
      <c r="A717" s="65" t="s">
        <v>8204</v>
      </c>
      <c r="B717" s="66" t="s">
        <v>8205</v>
      </c>
      <c r="C717" s="68" t="s">
        <v>7539</v>
      </c>
      <c r="D717" s="63" t="e">
        <f t="shared" si="22"/>
        <v>#VALUE!</v>
      </c>
      <c r="E717" s="63" t="e">
        <f t="shared" si="23"/>
        <v>#VALUE!</v>
      </c>
    </row>
    <row r="718" spans="1:5">
      <c r="A718" s="61" t="s">
        <v>8206</v>
      </c>
      <c r="B718" s="62" t="s">
        <v>8207</v>
      </c>
      <c r="C718" s="69" t="s">
        <v>7539</v>
      </c>
      <c r="D718" s="63" t="e">
        <f t="shared" si="22"/>
        <v>#VALUE!</v>
      </c>
      <c r="E718" s="63" t="e">
        <f t="shared" si="23"/>
        <v>#VALUE!</v>
      </c>
    </row>
    <row r="719" spans="1:5">
      <c r="A719" s="65" t="s">
        <v>8208</v>
      </c>
      <c r="B719" s="66" t="s">
        <v>8209</v>
      </c>
      <c r="C719" s="68" t="s">
        <v>7539</v>
      </c>
      <c r="D719" s="63" t="e">
        <f t="shared" si="22"/>
        <v>#VALUE!</v>
      </c>
      <c r="E719" s="63" t="e">
        <f t="shared" si="23"/>
        <v>#VALUE!</v>
      </c>
    </row>
    <row r="720" spans="1:5" ht="24">
      <c r="A720" s="61" t="s">
        <v>8210</v>
      </c>
      <c r="B720" s="62" t="s">
        <v>8211</v>
      </c>
      <c r="C720" s="69" t="s">
        <v>7495</v>
      </c>
      <c r="D720" s="63" t="e">
        <f t="shared" si="22"/>
        <v>#VALUE!</v>
      </c>
      <c r="E720" s="63" t="e">
        <f t="shared" si="23"/>
        <v>#VALUE!</v>
      </c>
    </row>
    <row r="721" spans="1:5">
      <c r="A721" s="65" t="s">
        <v>8212</v>
      </c>
      <c r="B721" s="66" t="s">
        <v>8213</v>
      </c>
      <c r="C721" s="68" t="s">
        <v>7495</v>
      </c>
      <c r="D721" s="63" t="e">
        <f t="shared" si="22"/>
        <v>#VALUE!</v>
      </c>
      <c r="E721" s="63" t="e">
        <f t="shared" si="23"/>
        <v>#VALUE!</v>
      </c>
    </row>
    <row r="722" spans="1:5">
      <c r="A722" s="61" t="s">
        <v>8214</v>
      </c>
      <c r="B722" s="62" t="s">
        <v>8215</v>
      </c>
      <c r="C722" s="64">
        <v>920</v>
      </c>
      <c r="D722" s="63">
        <f t="shared" si="22"/>
        <v>552</v>
      </c>
      <c r="E722" s="63">
        <f t="shared" si="23"/>
        <v>598</v>
      </c>
    </row>
    <row r="723" spans="1:5">
      <c r="A723" s="65" t="s">
        <v>8216</v>
      </c>
      <c r="B723" s="66" t="s">
        <v>8217</v>
      </c>
      <c r="C723" s="67">
        <v>920</v>
      </c>
      <c r="D723" s="63">
        <f t="shared" si="22"/>
        <v>552</v>
      </c>
      <c r="E723" s="63">
        <f t="shared" si="23"/>
        <v>598</v>
      </c>
    </row>
    <row r="724" spans="1:5">
      <c r="A724" s="61" t="s">
        <v>8218</v>
      </c>
      <c r="B724" s="62" t="s">
        <v>8219</v>
      </c>
      <c r="C724" s="64">
        <v>1500</v>
      </c>
      <c r="D724" s="63">
        <f t="shared" si="22"/>
        <v>900</v>
      </c>
      <c r="E724" s="63">
        <f t="shared" si="23"/>
        <v>975</v>
      </c>
    </row>
    <row r="725" spans="1:5">
      <c r="A725" s="65" t="s">
        <v>8220</v>
      </c>
      <c r="B725" s="66" t="s">
        <v>8221</v>
      </c>
      <c r="C725" s="67">
        <v>1500</v>
      </c>
      <c r="D725" s="63">
        <f t="shared" si="22"/>
        <v>900</v>
      </c>
      <c r="E725" s="63">
        <f t="shared" si="23"/>
        <v>975</v>
      </c>
    </row>
    <row r="726" spans="1:5" ht="24">
      <c r="A726" s="61" t="s">
        <v>8222</v>
      </c>
      <c r="B726" s="62" t="s">
        <v>8223</v>
      </c>
      <c r="C726" s="64">
        <v>2030</v>
      </c>
      <c r="D726" s="63">
        <f t="shared" si="22"/>
        <v>1218</v>
      </c>
      <c r="E726" s="63">
        <f t="shared" si="23"/>
        <v>1319.5</v>
      </c>
    </row>
    <row r="727" spans="1:5" ht="24">
      <c r="A727" s="65" t="s">
        <v>8224</v>
      </c>
      <c r="B727" s="66" t="s">
        <v>8225</v>
      </c>
      <c r="C727" s="67">
        <v>2030</v>
      </c>
      <c r="D727" s="63">
        <f t="shared" si="22"/>
        <v>1218</v>
      </c>
      <c r="E727" s="63">
        <f t="shared" si="23"/>
        <v>1319.5</v>
      </c>
    </row>
    <row r="728" spans="1:5">
      <c r="A728" s="61" t="s">
        <v>8226</v>
      </c>
      <c r="B728" s="62" t="s">
        <v>8227</v>
      </c>
      <c r="C728" s="64">
        <v>1840</v>
      </c>
      <c r="D728" s="63">
        <f t="shared" si="22"/>
        <v>1104</v>
      </c>
      <c r="E728" s="63">
        <f t="shared" si="23"/>
        <v>1196</v>
      </c>
    </row>
    <row r="729" spans="1:5">
      <c r="A729" s="65" t="s">
        <v>8228</v>
      </c>
      <c r="B729" s="66" t="s">
        <v>8229</v>
      </c>
      <c r="C729" s="67">
        <v>1840</v>
      </c>
      <c r="D729" s="63">
        <f t="shared" si="22"/>
        <v>1104</v>
      </c>
      <c r="E729" s="63">
        <f t="shared" si="23"/>
        <v>1196</v>
      </c>
    </row>
    <row r="730" spans="1:5">
      <c r="A730" s="61" t="s">
        <v>8230</v>
      </c>
      <c r="B730" s="62" t="s">
        <v>8231</v>
      </c>
      <c r="C730" s="64">
        <v>470</v>
      </c>
      <c r="D730" s="63">
        <f t="shared" si="22"/>
        <v>282</v>
      </c>
      <c r="E730" s="63">
        <f t="shared" si="23"/>
        <v>305.5</v>
      </c>
    </row>
    <row r="731" spans="1:5">
      <c r="A731" s="65" t="s">
        <v>8232</v>
      </c>
      <c r="B731" s="66" t="s">
        <v>8233</v>
      </c>
      <c r="C731" s="67">
        <v>590</v>
      </c>
      <c r="D731" s="63">
        <f t="shared" si="22"/>
        <v>354</v>
      </c>
      <c r="E731" s="63">
        <f t="shared" si="23"/>
        <v>383.5</v>
      </c>
    </row>
    <row r="732" spans="1:5" ht="24">
      <c r="A732" s="61" t="s">
        <v>8234</v>
      </c>
      <c r="B732" s="62" t="s">
        <v>8235</v>
      </c>
      <c r="C732" s="64">
        <v>800</v>
      </c>
      <c r="D732" s="63">
        <f t="shared" si="22"/>
        <v>480</v>
      </c>
      <c r="E732" s="63">
        <f t="shared" si="23"/>
        <v>520</v>
      </c>
    </row>
    <row r="733" spans="1:5" ht="24">
      <c r="A733" s="65" t="s">
        <v>8236</v>
      </c>
      <c r="B733" s="66" t="s">
        <v>8237</v>
      </c>
      <c r="C733" s="67">
        <v>870</v>
      </c>
      <c r="D733" s="63">
        <f t="shared" si="22"/>
        <v>522</v>
      </c>
      <c r="E733" s="63">
        <f t="shared" si="23"/>
        <v>565.5</v>
      </c>
    </row>
    <row r="734" spans="1:5" ht="24">
      <c r="A734" s="61" t="s">
        <v>8238</v>
      </c>
      <c r="B734" s="62" t="s">
        <v>8239</v>
      </c>
      <c r="C734" s="64">
        <v>970</v>
      </c>
      <c r="D734" s="63">
        <f t="shared" si="22"/>
        <v>582</v>
      </c>
      <c r="E734" s="63">
        <f t="shared" si="23"/>
        <v>630.5</v>
      </c>
    </row>
    <row r="735" spans="1:5" ht="24">
      <c r="A735" s="65" t="s">
        <v>8240</v>
      </c>
      <c r="B735" s="66" t="s">
        <v>8241</v>
      </c>
      <c r="C735" s="67">
        <v>430</v>
      </c>
      <c r="D735" s="63">
        <f t="shared" si="22"/>
        <v>258</v>
      </c>
      <c r="E735" s="63">
        <f t="shared" si="23"/>
        <v>279.5</v>
      </c>
    </row>
    <row r="736" spans="1:5" ht="24">
      <c r="A736" s="61" t="s">
        <v>8242</v>
      </c>
      <c r="B736" s="62" t="s">
        <v>8243</v>
      </c>
      <c r="C736" s="64">
        <v>1280</v>
      </c>
      <c r="D736" s="63">
        <f t="shared" si="22"/>
        <v>768</v>
      </c>
      <c r="E736" s="63">
        <f t="shared" si="23"/>
        <v>832</v>
      </c>
    </row>
    <row r="737" spans="1:5" ht="24">
      <c r="A737" s="65" t="s">
        <v>8244</v>
      </c>
      <c r="B737" s="66" t="s">
        <v>8245</v>
      </c>
      <c r="C737" s="67">
        <v>1460</v>
      </c>
      <c r="D737" s="63">
        <f t="shared" si="22"/>
        <v>876</v>
      </c>
      <c r="E737" s="63">
        <f t="shared" si="23"/>
        <v>949</v>
      </c>
    </row>
    <row r="738" spans="1:5" ht="24">
      <c r="A738" s="61" t="s">
        <v>8246</v>
      </c>
      <c r="B738" s="62" t="s">
        <v>8247</v>
      </c>
      <c r="C738" s="64">
        <v>490</v>
      </c>
      <c r="D738" s="63">
        <f t="shared" si="22"/>
        <v>294</v>
      </c>
      <c r="E738" s="63">
        <f t="shared" si="23"/>
        <v>318.5</v>
      </c>
    </row>
    <row r="739" spans="1:5" ht="24">
      <c r="A739" s="65" t="s">
        <v>8248</v>
      </c>
      <c r="B739" s="66" t="s">
        <v>8249</v>
      </c>
      <c r="C739" s="67">
        <v>550</v>
      </c>
      <c r="D739" s="63">
        <f t="shared" si="22"/>
        <v>330</v>
      </c>
      <c r="E739" s="63">
        <f t="shared" si="23"/>
        <v>357.5</v>
      </c>
    </row>
    <row r="740" spans="1:5" ht="24">
      <c r="A740" s="61" t="s">
        <v>8250</v>
      </c>
      <c r="B740" s="62" t="s">
        <v>8251</v>
      </c>
      <c r="C740" s="64">
        <v>730</v>
      </c>
      <c r="D740" s="63">
        <f t="shared" si="22"/>
        <v>438</v>
      </c>
      <c r="E740" s="63">
        <f t="shared" si="23"/>
        <v>474.5</v>
      </c>
    </row>
    <row r="741" spans="1:5">
      <c r="A741" s="65" t="s">
        <v>8252</v>
      </c>
      <c r="B741" s="66" t="s">
        <v>8253</v>
      </c>
      <c r="C741" s="67">
        <v>94</v>
      </c>
      <c r="D741" s="63">
        <f t="shared" si="22"/>
        <v>56.4</v>
      </c>
      <c r="E741" s="63">
        <f t="shared" si="23"/>
        <v>61.1</v>
      </c>
    </row>
    <row r="742" spans="1:5">
      <c r="A742" s="61" t="s">
        <v>8254</v>
      </c>
      <c r="B742" s="62" t="s">
        <v>8255</v>
      </c>
      <c r="C742" s="64">
        <v>150</v>
      </c>
      <c r="D742" s="63">
        <f t="shared" si="22"/>
        <v>90</v>
      </c>
      <c r="E742" s="63">
        <f t="shared" si="23"/>
        <v>97.5</v>
      </c>
    </row>
    <row r="743" spans="1:5">
      <c r="A743" s="65" t="s">
        <v>8256</v>
      </c>
      <c r="B743" s="66" t="s">
        <v>8257</v>
      </c>
      <c r="C743" s="67">
        <v>58</v>
      </c>
      <c r="D743" s="63">
        <f t="shared" si="22"/>
        <v>34.799999999999997</v>
      </c>
      <c r="E743" s="63">
        <f t="shared" si="23"/>
        <v>37.700000000000003</v>
      </c>
    </row>
    <row r="744" spans="1:5">
      <c r="A744" s="61" t="s">
        <v>8258</v>
      </c>
      <c r="B744" s="62" t="s">
        <v>8259</v>
      </c>
      <c r="C744" s="64">
        <v>320</v>
      </c>
      <c r="D744" s="63">
        <f t="shared" si="22"/>
        <v>192</v>
      </c>
      <c r="E744" s="63">
        <f t="shared" si="23"/>
        <v>208</v>
      </c>
    </row>
    <row r="745" spans="1:5">
      <c r="A745" s="65" t="s">
        <v>8260</v>
      </c>
      <c r="B745" s="66" t="s">
        <v>8261</v>
      </c>
      <c r="C745" s="67">
        <v>400</v>
      </c>
      <c r="D745" s="63">
        <f t="shared" si="22"/>
        <v>240</v>
      </c>
      <c r="E745" s="63">
        <f t="shared" si="23"/>
        <v>260</v>
      </c>
    </row>
    <row r="746" spans="1:5">
      <c r="A746" s="61" t="s">
        <v>8262</v>
      </c>
      <c r="B746" s="62" t="s">
        <v>8263</v>
      </c>
      <c r="C746" s="64">
        <v>72</v>
      </c>
      <c r="D746" s="63">
        <f t="shared" si="22"/>
        <v>43.199999999999996</v>
      </c>
      <c r="E746" s="63">
        <f t="shared" si="23"/>
        <v>46.800000000000004</v>
      </c>
    </row>
    <row r="747" spans="1:5">
      <c r="A747" s="65" t="s">
        <v>8264</v>
      </c>
      <c r="B747" s="66" t="s">
        <v>8265</v>
      </c>
      <c r="C747" s="67">
        <v>1150</v>
      </c>
      <c r="D747" s="63">
        <f t="shared" si="22"/>
        <v>690</v>
      </c>
      <c r="E747" s="63">
        <f t="shared" si="23"/>
        <v>747.5</v>
      </c>
    </row>
    <row r="748" spans="1:5">
      <c r="A748" s="61" t="s">
        <v>8266</v>
      </c>
      <c r="B748" s="62" t="s">
        <v>8267</v>
      </c>
      <c r="C748" s="64">
        <v>1380</v>
      </c>
      <c r="D748" s="63">
        <f t="shared" si="22"/>
        <v>828</v>
      </c>
      <c r="E748" s="63">
        <f t="shared" si="23"/>
        <v>897</v>
      </c>
    </row>
    <row r="749" spans="1:5" ht="24">
      <c r="A749" s="65" t="s">
        <v>8268</v>
      </c>
      <c r="B749" s="66" t="s">
        <v>8269</v>
      </c>
      <c r="C749" s="67">
        <v>240</v>
      </c>
      <c r="D749" s="63">
        <f t="shared" si="22"/>
        <v>144</v>
      </c>
      <c r="E749" s="63">
        <f t="shared" si="23"/>
        <v>156</v>
      </c>
    </row>
    <row r="750" spans="1:5" ht="24">
      <c r="A750" s="61" t="s">
        <v>8270</v>
      </c>
      <c r="B750" s="62" t="s">
        <v>8271</v>
      </c>
      <c r="C750" s="64">
        <v>350</v>
      </c>
      <c r="D750" s="63">
        <f t="shared" si="22"/>
        <v>210</v>
      </c>
      <c r="E750" s="63">
        <f t="shared" si="23"/>
        <v>227.5</v>
      </c>
    </row>
    <row r="751" spans="1:5">
      <c r="A751" s="65" t="s">
        <v>8272</v>
      </c>
      <c r="B751" s="66" t="s">
        <v>8273</v>
      </c>
      <c r="C751" s="67">
        <v>460</v>
      </c>
      <c r="D751" s="63">
        <f t="shared" si="22"/>
        <v>276</v>
      </c>
      <c r="E751" s="63">
        <f t="shared" si="23"/>
        <v>299</v>
      </c>
    </row>
    <row r="752" spans="1:5">
      <c r="A752" s="61" t="s">
        <v>8274</v>
      </c>
      <c r="B752" s="62" t="s">
        <v>8275</v>
      </c>
      <c r="C752" s="64">
        <v>174</v>
      </c>
      <c r="D752" s="63">
        <f t="shared" si="22"/>
        <v>104.39999999999999</v>
      </c>
      <c r="E752" s="63">
        <f t="shared" si="23"/>
        <v>113.10000000000001</v>
      </c>
    </row>
    <row r="753" spans="1:5">
      <c r="A753" s="65" t="s">
        <v>8276</v>
      </c>
      <c r="B753" s="66" t="s">
        <v>8277</v>
      </c>
      <c r="C753" s="67">
        <v>196</v>
      </c>
      <c r="D753" s="63">
        <f t="shared" si="22"/>
        <v>117.6</v>
      </c>
      <c r="E753" s="63">
        <f t="shared" si="23"/>
        <v>127.4</v>
      </c>
    </row>
    <row r="754" spans="1:5">
      <c r="A754" s="61" t="s">
        <v>8278</v>
      </c>
      <c r="B754" s="62" t="s">
        <v>8279</v>
      </c>
      <c r="C754" s="64">
        <v>220</v>
      </c>
      <c r="D754" s="63">
        <f t="shared" si="22"/>
        <v>132</v>
      </c>
      <c r="E754" s="63">
        <f t="shared" si="23"/>
        <v>143</v>
      </c>
    </row>
    <row r="755" spans="1:5" ht="24">
      <c r="A755" s="65" t="s">
        <v>8280</v>
      </c>
      <c r="B755" s="66" t="s">
        <v>8281</v>
      </c>
      <c r="C755" s="67">
        <v>50</v>
      </c>
      <c r="D755" s="63">
        <f t="shared" si="22"/>
        <v>30</v>
      </c>
      <c r="E755" s="63">
        <f t="shared" si="23"/>
        <v>32.5</v>
      </c>
    </row>
    <row r="756" spans="1:5" ht="24">
      <c r="A756" s="61" t="s">
        <v>8282</v>
      </c>
      <c r="B756" s="62" t="s">
        <v>8283</v>
      </c>
      <c r="C756" s="64">
        <v>108</v>
      </c>
      <c r="D756" s="63">
        <f t="shared" si="22"/>
        <v>64.8</v>
      </c>
      <c r="E756" s="63">
        <f t="shared" si="23"/>
        <v>70.2</v>
      </c>
    </row>
    <row r="757" spans="1:5" ht="24">
      <c r="A757" s="65" t="s">
        <v>8284</v>
      </c>
      <c r="B757" s="66" t="s">
        <v>8285</v>
      </c>
      <c r="C757" s="67">
        <v>124</v>
      </c>
      <c r="D757" s="63">
        <f t="shared" si="22"/>
        <v>74.399999999999991</v>
      </c>
      <c r="E757" s="63">
        <f t="shared" si="23"/>
        <v>80.600000000000009</v>
      </c>
    </row>
    <row r="758" spans="1:5" ht="24">
      <c r="A758" s="61" t="s">
        <v>8286</v>
      </c>
      <c r="B758" s="62" t="s">
        <v>8287</v>
      </c>
      <c r="C758" s="64">
        <v>60</v>
      </c>
      <c r="D758" s="63">
        <f t="shared" si="22"/>
        <v>36</v>
      </c>
      <c r="E758" s="63">
        <f t="shared" si="23"/>
        <v>39</v>
      </c>
    </row>
    <row r="759" spans="1:5" ht="24">
      <c r="A759" s="65" t="s">
        <v>8288</v>
      </c>
      <c r="B759" s="66" t="s">
        <v>8289</v>
      </c>
      <c r="C759" s="67">
        <v>86</v>
      </c>
      <c r="D759" s="63">
        <f t="shared" si="22"/>
        <v>51.6</v>
      </c>
      <c r="E759" s="63">
        <f t="shared" si="23"/>
        <v>55.9</v>
      </c>
    </row>
    <row r="760" spans="1:5" ht="24">
      <c r="A760" s="61" t="s">
        <v>8290</v>
      </c>
      <c r="B760" s="62" t="s">
        <v>8291</v>
      </c>
      <c r="C760" s="64">
        <v>98</v>
      </c>
      <c r="D760" s="63">
        <f t="shared" si="22"/>
        <v>58.8</v>
      </c>
      <c r="E760" s="63">
        <f t="shared" si="23"/>
        <v>63.7</v>
      </c>
    </row>
    <row r="761" spans="1:5" ht="24">
      <c r="A761" s="65" t="s">
        <v>8292</v>
      </c>
      <c r="B761" s="66" t="s">
        <v>8293</v>
      </c>
      <c r="C761" s="67">
        <v>52</v>
      </c>
      <c r="D761" s="63">
        <f t="shared" si="22"/>
        <v>31.2</v>
      </c>
      <c r="E761" s="63">
        <f t="shared" si="23"/>
        <v>33.800000000000004</v>
      </c>
    </row>
    <row r="762" spans="1:5" ht="24">
      <c r="A762" s="61" t="s">
        <v>8294</v>
      </c>
      <c r="B762" s="62" t="s">
        <v>8295</v>
      </c>
      <c r="C762" s="64">
        <v>48</v>
      </c>
      <c r="D762" s="63">
        <f t="shared" si="22"/>
        <v>28.799999999999997</v>
      </c>
      <c r="E762" s="63">
        <f t="shared" si="23"/>
        <v>31.200000000000003</v>
      </c>
    </row>
    <row r="763" spans="1:5">
      <c r="A763" s="65" t="s">
        <v>8296</v>
      </c>
      <c r="B763" s="66" t="s">
        <v>8297</v>
      </c>
      <c r="C763" s="67">
        <v>48</v>
      </c>
      <c r="D763" s="63">
        <f t="shared" si="22"/>
        <v>28.799999999999997</v>
      </c>
      <c r="E763" s="63">
        <f t="shared" si="23"/>
        <v>31.200000000000003</v>
      </c>
    </row>
    <row r="764" spans="1:5">
      <c r="A764" s="61" t="s">
        <v>8298</v>
      </c>
      <c r="B764" s="62" t="s">
        <v>8299</v>
      </c>
      <c r="C764" s="64">
        <v>410</v>
      </c>
      <c r="D764" s="63">
        <f t="shared" si="22"/>
        <v>246</v>
      </c>
      <c r="E764" s="63">
        <f t="shared" si="23"/>
        <v>266.5</v>
      </c>
    </row>
    <row r="765" spans="1:5">
      <c r="A765" s="65" t="s">
        <v>8300</v>
      </c>
      <c r="B765" s="66" t="s">
        <v>8301</v>
      </c>
      <c r="C765" s="67">
        <v>1380</v>
      </c>
      <c r="D765" s="63">
        <f t="shared" si="22"/>
        <v>828</v>
      </c>
      <c r="E765" s="63">
        <f t="shared" si="23"/>
        <v>897</v>
      </c>
    </row>
    <row r="766" spans="1:5">
      <c r="A766" s="61" t="s">
        <v>8302</v>
      </c>
      <c r="B766" s="62" t="s">
        <v>8303</v>
      </c>
      <c r="C766" s="64">
        <v>58</v>
      </c>
      <c r="D766" s="63">
        <f t="shared" si="22"/>
        <v>34.799999999999997</v>
      </c>
      <c r="E766" s="63">
        <f t="shared" si="23"/>
        <v>37.700000000000003</v>
      </c>
    </row>
    <row r="767" spans="1:5">
      <c r="A767" s="65" t="s">
        <v>8304</v>
      </c>
      <c r="B767" s="66" t="s">
        <v>8305</v>
      </c>
      <c r="C767" s="67">
        <v>36</v>
      </c>
      <c r="D767" s="63">
        <f t="shared" si="22"/>
        <v>21.599999999999998</v>
      </c>
      <c r="E767" s="63">
        <f t="shared" si="23"/>
        <v>23.400000000000002</v>
      </c>
    </row>
    <row r="768" spans="1:5">
      <c r="A768" s="61" t="s">
        <v>8306</v>
      </c>
      <c r="B768" s="62" t="s">
        <v>8307</v>
      </c>
      <c r="C768" s="64">
        <v>128</v>
      </c>
      <c r="D768" s="63">
        <f t="shared" si="22"/>
        <v>76.8</v>
      </c>
      <c r="E768" s="63">
        <f t="shared" si="23"/>
        <v>83.2</v>
      </c>
    </row>
    <row r="769" spans="1:5" ht="36">
      <c r="A769" s="65" t="s">
        <v>8308</v>
      </c>
      <c r="B769" s="66" t="s">
        <v>8309</v>
      </c>
      <c r="C769" s="67">
        <v>1150</v>
      </c>
      <c r="D769" s="63">
        <f t="shared" si="22"/>
        <v>690</v>
      </c>
      <c r="E769" s="63">
        <f t="shared" si="23"/>
        <v>747.5</v>
      </c>
    </row>
    <row r="770" spans="1:5" ht="24">
      <c r="A770" s="61" t="s">
        <v>8310</v>
      </c>
      <c r="B770" s="62" t="s">
        <v>8311</v>
      </c>
      <c r="C770" s="64">
        <v>1150</v>
      </c>
      <c r="D770" s="63">
        <f t="shared" si="22"/>
        <v>690</v>
      </c>
      <c r="E770" s="63">
        <f t="shared" si="23"/>
        <v>747.5</v>
      </c>
    </row>
    <row r="771" spans="1:5" ht="24">
      <c r="A771" s="65" t="s">
        <v>8312</v>
      </c>
      <c r="B771" s="66" t="s">
        <v>8313</v>
      </c>
      <c r="C771" s="67">
        <v>1150</v>
      </c>
      <c r="D771" s="63">
        <f t="shared" ref="D771:D834" si="24">C771*0.6</f>
        <v>690</v>
      </c>
      <c r="E771" s="63">
        <f t="shared" ref="E771:E834" si="25">C771*0.65</f>
        <v>747.5</v>
      </c>
    </row>
    <row r="772" spans="1:5">
      <c r="A772" s="61" t="s">
        <v>8314</v>
      </c>
      <c r="B772" s="62" t="s">
        <v>8315</v>
      </c>
      <c r="C772" s="64">
        <v>104</v>
      </c>
      <c r="D772" s="63">
        <f t="shared" si="24"/>
        <v>62.4</v>
      </c>
      <c r="E772" s="63">
        <f t="shared" si="25"/>
        <v>67.600000000000009</v>
      </c>
    </row>
    <row r="773" spans="1:5" ht="24">
      <c r="A773" s="65" t="s">
        <v>8316</v>
      </c>
      <c r="B773" s="66" t="s">
        <v>8317</v>
      </c>
      <c r="C773" s="67">
        <v>2610</v>
      </c>
      <c r="D773" s="63">
        <f t="shared" si="24"/>
        <v>1566</v>
      </c>
      <c r="E773" s="63">
        <f t="shared" si="25"/>
        <v>1696.5</v>
      </c>
    </row>
    <row r="774" spans="1:5">
      <c r="A774" s="61" t="s">
        <v>8318</v>
      </c>
      <c r="B774" s="62" t="s">
        <v>8319</v>
      </c>
      <c r="C774" s="64">
        <v>2380</v>
      </c>
      <c r="D774" s="63">
        <f t="shared" si="24"/>
        <v>1428</v>
      </c>
      <c r="E774" s="63">
        <f t="shared" si="25"/>
        <v>1547</v>
      </c>
    </row>
    <row r="775" spans="1:5">
      <c r="A775" s="65" t="s">
        <v>8320</v>
      </c>
      <c r="B775" s="66" t="s">
        <v>8321</v>
      </c>
      <c r="C775" s="67">
        <v>2840</v>
      </c>
      <c r="D775" s="63">
        <f t="shared" si="24"/>
        <v>1704</v>
      </c>
      <c r="E775" s="63">
        <f t="shared" si="25"/>
        <v>1846</v>
      </c>
    </row>
    <row r="776" spans="1:5">
      <c r="A776" s="61" t="s">
        <v>8322</v>
      </c>
      <c r="B776" s="62" t="s">
        <v>7714</v>
      </c>
      <c r="C776" s="64">
        <v>4110</v>
      </c>
      <c r="D776" s="63">
        <f t="shared" si="24"/>
        <v>2466</v>
      </c>
      <c r="E776" s="63">
        <f t="shared" si="25"/>
        <v>2671.5</v>
      </c>
    </row>
    <row r="777" spans="1:5">
      <c r="A777" s="65" t="s">
        <v>8323</v>
      </c>
      <c r="B777" s="66" t="s">
        <v>7596</v>
      </c>
      <c r="C777" s="67">
        <v>6220</v>
      </c>
      <c r="D777" s="63">
        <f t="shared" si="24"/>
        <v>3732</v>
      </c>
      <c r="E777" s="63">
        <f t="shared" si="25"/>
        <v>4043</v>
      </c>
    </row>
    <row r="778" spans="1:5">
      <c r="A778" s="61" t="s">
        <v>8324</v>
      </c>
      <c r="B778" s="62" t="s">
        <v>7598</v>
      </c>
      <c r="C778" s="64">
        <v>7590</v>
      </c>
      <c r="D778" s="63">
        <f t="shared" si="24"/>
        <v>4554</v>
      </c>
      <c r="E778" s="63">
        <f t="shared" si="25"/>
        <v>4933.5</v>
      </c>
    </row>
    <row r="779" spans="1:5">
      <c r="A779" s="65" t="s">
        <v>8325</v>
      </c>
      <c r="B779" s="66" t="s">
        <v>7600</v>
      </c>
      <c r="C779" s="67">
        <v>6220</v>
      </c>
      <c r="D779" s="63">
        <f t="shared" si="24"/>
        <v>3732</v>
      </c>
      <c r="E779" s="63">
        <f t="shared" si="25"/>
        <v>4043</v>
      </c>
    </row>
    <row r="780" spans="1:5">
      <c r="A780" s="61" t="s">
        <v>8326</v>
      </c>
      <c r="B780" s="62" t="s">
        <v>7602</v>
      </c>
      <c r="C780" s="64">
        <v>7590</v>
      </c>
      <c r="D780" s="63">
        <f t="shared" si="24"/>
        <v>4554</v>
      </c>
      <c r="E780" s="63">
        <f t="shared" si="25"/>
        <v>4933.5</v>
      </c>
    </row>
    <row r="781" spans="1:5">
      <c r="A781" s="65" t="s">
        <v>8327</v>
      </c>
      <c r="B781" s="66" t="s">
        <v>8328</v>
      </c>
      <c r="C781" s="67">
        <v>4690</v>
      </c>
      <c r="D781" s="63">
        <f t="shared" si="24"/>
        <v>2814</v>
      </c>
      <c r="E781" s="63">
        <f t="shared" si="25"/>
        <v>3048.5</v>
      </c>
    </row>
    <row r="782" spans="1:5">
      <c r="A782" s="61" t="s">
        <v>8329</v>
      </c>
      <c r="B782" s="62" t="s">
        <v>8330</v>
      </c>
      <c r="C782" s="64">
        <v>4690</v>
      </c>
      <c r="D782" s="63">
        <f t="shared" si="24"/>
        <v>2814</v>
      </c>
      <c r="E782" s="63">
        <f t="shared" si="25"/>
        <v>3048.5</v>
      </c>
    </row>
    <row r="783" spans="1:5">
      <c r="A783" s="65" t="s">
        <v>8331</v>
      </c>
      <c r="B783" s="66" t="s">
        <v>8332</v>
      </c>
      <c r="C783" s="67">
        <v>3460</v>
      </c>
      <c r="D783" s="63">
        <f t="shared" si="24"/>
        <v>2076</v>
      </c>
      <c r="E783" s="63">
        <f t="shared" si="25"/>
        <v>2249</v>
      </c>
    </row>
    <row r="784" spans="1:5">
      <c r="A784" s="61" t="s">
        <v>8333</v>
      </c>
      <c r="B784" s="62" t="s">
        <v>8334</v>
      </c>
      <c r="C784" s="64">
        <v>3920</v>
      </c>
      <c r="D784" s="63">
        <f t="shared" si="24"/>
        <v>2352</v>
      </c>
      <c r="E784" s="63">
        <f t="shared" si="25"/>
        <v>2548</v>
      </c>
    </row>
    <row r="785" spans="1:5" ht="24">
      <c r="A785" s="65" t="s">
        <v>8335</v>
      </c>
      <c r="B785" s="66" t="s">
        <v>8336</v>
      </c>
      <c r="C785" s="67">
        <v>4380</v>
      </c>
      <c r="D785" s="63">
        <f t="shared" si="24"/>
        <v>2628</v>
      </c>
      <c r="E785" s="63">
        <f t="shared" si="25"/>
        <v>2847</v>
      </c>
    </row>
    <row r="786" spans="1:5" ht="24">
      <c r="A786" s="61" t="s">
        <v>8337</v>
      </c>
      <c r="B786" s="62" t="s">
        <v>8338</v>
      </c>
      <c r="C786" s="64">
        <v>3920</v>
      </c>
      <c r="D786" s="63">
        <f t="shared" si="24"/>
        <v>2352</v>
      </c>
      <c r="E786" s="63">
        <f t="shared" si="25"/>
        <v>2548</v>
      </c>
    </row>
    <row r="787" spans="1:5">
      <c r="A787" s="65" t="s">
        <v>8339</v>
      </c>
      <c r="B787" s="66" t="s">
        <v>8340</v>
      </c>
      <c r="C787" s="67">
        <v>5540</v>
      </c>
      <c r="D787" s="63">
        <f t="shared" si="24"/>
        <v>3324</v>
      </c>
      <c r="E787" s="63">
        <f t="shared" si="25"/>
        <v>3601</v>
      </c>
    </row>
    <row r="788" spans="1:5">
      <c r="A788" s="61" t="s">
        <v>8341</v>
      </c>
      <c r="B788" s="62" t="s">
        <v>7714</v>
      </c>
      <c r="C788" s="64">
        <v>6350</v>
      </c>
      <c r="D788" s="63">
        <f t="shared" si="24"/>
        <v>3810</v>
      </c>
      <c r="E788" s="63">
        <f t="shared" si="25"/>
        <v>4127.5</v>
      </c>
    </row>
    <row r="789" spans="1:5">
      <c r="A789" s="65" t="s">
        <v>8342</v>
      </c>
      <c r="B789" s="66" t="s">
        <v>8343</v>
      </c>
      <c r="C789" s="67">
        <v>8350</v>
      </c>
      <c r="D789" s="63">
        <f t="shared" si="24"/>
        <v>5010</v>
      </c>
      <c r="E789" s="63">
        <f t="shared" si="25"/>
        <v>5427.5</v>
      </c>
    </row>
    <row r="790" spans="1:5" ht="24">
      <c r="A790" s="61" t="s">
        <v>8344</v>
      </c>
      <c r="B790" s="62" t="s">
        <v>8345</v>
      </c>
      <c r="C790" s="64">
        <v>9730</v>
      </c>
      <c r="D790" s="63">
        <f t="shared" si="24"/>
        <v>5838</v>
      </c>
      <c r="E790" s="63">
        <f t="shared" si="25"/>
        <v>6324.5</v>
      </c>
    </row>
    <row r="791" spans="1:5">
      <c r="A791" s="65" t="s">
        <v>8346</v>
      </c>
      <c r="B791" s="66" t="s">
        <v>7720</v>
      </c>
      <c r="C791" s="67">
        <v>8350</v>
      </c>
      <c r="D791" s="63">
        <f t="shared" si="24"/>
        <v>5010</v>
      </c>
      <c r="E791" s="63">
        <f t="shared" si="25"/>
        <v>5427.5</v>
      </c>
    </row>
    <row r="792" spans="1:5">
      <c r="A792" s="61" t="s">
        <v>8347</v>
      </c>
      <c r="B792" s="62" t="s">
        <v>7722</v>
      </c>
      <c r="C792" s="64">
        <v>9730</v>
      </c>
      <c r="D792" s="63">
        <f t="shared" si="24"/>
        <v>5838</v>
      </c>
      <c r="E792" s="63">
        <f t="shared" si="25"/>
        <v>6324.5</v>
      </c>
    </row>
    <row r="793" spans="1:5" ht="24">
      <c r="A793" s="65" t="s">
        <v>8348</v>
      </c>
      <c r="B793" s="66" t="s">
        <v>8349</v>
      </c>
      <c r="C793" s="67">
        <v>72</v>
      </c>
      <c r="D793" s="63">
        <f t="shared" si="24"/>
        <v>43.199999999999996</v>
      </c>
      <c r="E793" s="63">
        <f t="shared" si="25"/>
        <v>46.800000000000004</v>
      </c>
    </row>
    <row r="794" spans="1:5" ht="24">
      <c r="A794" s="61" t="s">
        <v>8350</v>
      </c>
      <c r="B794" s="62" t="s">
        <v>8351</v>
      </c>
      <c r="C794" s="64">
        <v>72</v>
      </c>
      <c r="D794" s="63">
        <f t="shared" si="24"/>
        <v>43.199999999999996</v>
      </c>
      <c r="E794" s="63">
        <f t="shared" si="25"/>
        <v>46.800000000000004</v>
      </c>
    </row>
    <row r="795" spans="1:5" ht="36">
      <c r="A795" s="65" t="s">
        <v>8352</v>
      </c>
      <c r="B795" s="66" t="s">
        <v>8353</v>
      </c>
      <c r="C795" s="67">
        <v>132</v>
      </c>
      <c r="D795" s="63">
        <f t="shared" si="24"/>
        <v>79.2</v>
      </c>
      <c r="E795" s="63">
        <f t="shared" si="25"/>
        <v>85.8</v>
      </c>
    </row>
    <row r="796" spans="1:5">
      <c r="A796" s="61" t="s">
        <v>8354</v>
      </c>
      <c r="B796" s="62" t="s">
        <v>8355</v>
      </c>
      <c r="C796" s="64">
        <v>186</v>
      </c>
      <c r="D796" s="63">
        <f t="shared" si="24"/>
        <v>111.6</v>
      </c>
      <c r="E796" s="63">
        <f t="shared" si="25"/>
        <v>120.9</v>
      </c>
    </row>
    <row r="797" spans="1:5">
      <c r="A797" s="65" t="s">
        <v>8356</v>
      </c>
      <c r="B797" s="66" t="s">
        <v>8357</v>
      </c>
      <c r="C797" s="67">
        <v>1610</v>
      </c>
      <c r="D797" s="63">
        <f t="shared" si="24"/>
        <v>966</v>
      </c>
      <c r="E797" s="63">
        <f t="shared" si="25"/>
        <v>1046.5</v>
      </c>
    </row>
    <row r="798" spans="1:5" ht="24">
      <c r="A798" s="61" t="s">
        <v>8358</v>
      </c>
      <c r="B798" s="62" t="s">
        <v>8359</v>
      </c>
      <c r="C798" s="64">
        <v>2990</v>
      </c>
      <c r="D798" s="63">
        <f t="shared" si="24"/>
        <v>1794</v>
      </c>
      <c r="E798" s="63">
        <f t="shared" si="25"/>
        <v>1943.5</v>
      </c>
    </row>
    <row r="799" spans="1:5">
      <c r="A799" s="65" t="s">
        <v>8360</v>
      </c>
      <c r="B799" s="66" t="s">
        <v>8361</v>
      </c>
      <c r="C799" s="67">
        <v>2070</v>
      </c>
      <c r="D799" s="63">
        <f t="shared" si="24"/>
        <v>1242</v>
      </c>
      <c r="E799" s="63">
        <f t="shared" si="25"/>
        <v>1345.5</v>
      </c>
    </row>
    <row r="800" spans="1:5" ht="24">
      <c r="A800" s="61" t="s">
        <v>8362</v>
      </c>
      <c r="B800" s="62" t="s">
        <v>8363</v>
      </c>
      <c r="C800" s="64">
        <v>3450</v>
      </c>
      <c r="D800" s="63">
        <f t="shared" si="24"/>
        <v>2070</v>
      </c>
      <c r="E800" s="63">
        <f t="shared" si="25"/>
        <v>2242.5</v>
      </c>
    </row>
    <row r="801" spans="1:5">
      <c r="A801" s="65" t="s">
        <v>8364</v>
      </c>
      <c r="B801" s="66" t="s">
        <v>8357</v>
      </c>
      <c r="C801" s="67">
        <v>2300</v>
      </c>
      <c r="D801" s="63">
        <f t="shared" si="24"/>
        <v>1380</v>
      </c>
      <c r="E801" s="63">
        <f t="shared" si="25"/>
        <v>1495</v>
      </c>
    </row>
    <row r="802" spans="1:5" ht="24">
      <c r="A802" s="61" t="s">
        <v>8365</v>
      </c>
      <c r="B802" s="62" t="s">
        <v>8359</v>
      </c>
      <c r="C802" s="64">
        <v>3680</v>
      </c>
      <c r="D802" s="63">
        <f t="shared" si="24"/>
        <v>2208</v>
      </c>
      <c r="E802" s="63">
        <f t="shared" si="25"/>
        <v>2392</v>
      </c>
    </row>
    <row r="803" spans="1:5">
      <c r="A803" s="65" t="s">
        <v>8366</v>
      </c>
      <c r="B803" s="66" t="s">
        <v>8367</v>
      </c>
      <c r="C803" s="67">
        <v>2770</v>
      </c>
      <c r="D803" s="63">
        <f t="shared" si="24"/>
        <v>1662</v>
      </c>
      <c r="E803" s="63">
        <f t="shared" si="25"/>
        <v>1800.5</v>
      </c>
    </row>
    <row r="804" spans="1:5" ht="24">
      <c r="A804" s="61" t="s">
        <v>8368</v>
      </c>
      <c r="B804" s="62" t="s">
        <v>8369</v>
      </c>
      <c r="C804" s="64">
        <v>4140</v>
      </c>
      <c r="D804" s="63">
        <f t="shared" si="24"/>
        <v>2484</v>
      </c>
      <c r="E804" s="63">
        <f t="shared" si="25"/>
        <v>2691</v>
      </c>
    </row>
    <row r="805" spans="1:5">
      <c r="A805" s="65" t="s">
        <v>8370</v>
      </c>
      <c r="B805" s="66" t="s">
        <v>8371</v>
      </c>
      <c r="C805" s="67">
        <v>2770</v>
      </c>
      <c r="D805" s="63">
        <f t="shared" si="24"/>
        <v>1662</v>
      </c>
      <c r="E805" s="63">
        <f t="shared" si="25"/>
        <v>1800.5</v>
      </c>
    </row>
    <row r="806" spans="1:5">
      <c r="A806" s="61" t="s">
        <v>8372</v>
      </c>
      <c r="B806" s="62" t="s">
        <v>8373</v>
      </c>
      <c r="C806" s="64">
        <v>3000</v>
      </c>
      <c r="D806" s="63">
        <f t="shared" si="24"/>
        <v>1800</v>
      </c>
      <c r="E806" s="63">
        <f t="shared" si="25"/>
        <v>1950</v>
      </c>
    </row>
    <row r="807" spans="1:5" ht="24">
      <c r="A807" s="65" t="s">
        <v>8374</v>
      </c>
      <c r="B807" s="66" t="s">
        <v>8375</v>
      </c>
      <c r="C807" s="67">
        <v>4370</v>
      </c>
      <c r="D807" s="63">
        <f t="shared" si="24"/>
        <v>2622</v>
      </c>
      <c r="E807" s="63">
        <f t="shared" si="25"/>
        <v>2840.5</v>
      </c>
    </row>
    <row r="808" spans="1:5">
      <c r="A808" s="61" t="s">
        <v>8376</v>
      </c>
      <c r="B808" s="62" t="s">
        <v>8361</v>
      </c>
      <c r="C808" s="64">
        <v>3230</v>
      </c>
      <c r="D808" s="63">
        <f t="shared" si="24"/>
        <v>1938</v>
      </c>
      <c r="E808" s="63">
        <f t="shared" si="25"/>
        <v>2099.5</v>
      </c>
    </row>
    <row r="809" spans="1:5" ht="24">
      <c r="A809" s="65" t="s">
        <v>8377</v>
      </c>
      <c r="B809" s="66" t="s">
        <v>8363</v>
      </c>
      <c r="C809" s="67">
        <v>4600</v>
      </c>
      <c r="D809" s="63">
        <f t="shared" si="24"/>
        <v>2760</v>
      </c>
      <c r="E809" s="63">
        <f t="shared" si="25"/>
        <v>2990</v>
      </c>
    </row>
    <row r="810" spans="1:5">
      <c r="A810" s="61" t="s">
        <v>8378</v>
      </c>
      <c r="B810" s="62" t="s">
        <v>8379</v>
      </c>
      <c r="C810" s="64">
        <v>4380</v>
      </c>
      <c r="D810" s="63">
        <f t="shared" si="24"/>
        <v>2628</v>
      </c>
      <c r="E810" s="63">
        <f t="shared" si="25"/>
        <v>2847</v>
      </c>
    </row>
    <row r="811" spans="1:5" ht="24">
      <c r="A811" s="65" t="s">
        <v>8380</v>
      </c>
      <c r="B811" s="66" t="s">
        <v>8375</v>
      </c>
      <c r="C811" s="67">
        <v>5760</v>
      </c>
      <c r="D811" s="63">
        <f t="shared" si="24"/>
        <v>3456</v>
      </c>
      <c r="E811" s="63">
        <f t="shared" si="25"/>
        <v>3744</v>
      </c>
    </row>
    <row r="812" spans="1:5" ht="24">
      <c r="A812" s="61" t="s">
        <v>8381</v>
      </c>
      <c r="B812" s="62" t="s">
        <v>8359</v>
      </c>
      <c r="C812" s="64">
        <v>5760</v>
      </c>
      <c r="D812" s="63">
        <f t="shared" si="24"/>
        <v>3456</v>
      </c>
      <c r="E812" s="63">
        <f t="shared" si="25"/>
        <v>3744</v>
      </c>
    </row>
    <row r="813" spans="1:5" ht="24">
      <c r="A813" s="65" t="s">
        <v>8382</v>
      </c>
      <c r="B813" s="66" t="s">
        <v>8363</v>
      </c>
      <c r="C813" s="67">
        <v>6450</v>
      </c>
      <c r="D813" s="63">
        <f t="shared" si="24"/>
        <v>3870</v>
      </c>
      <c r="E813" s="63">
        <f t="shared" si="25"/>
        <v>4192.5</v>
      </c>
    </row>
    <row r="814" spans="1:5">
      <c r="A814" s="61" t="s">
        <v>8383</v>
      </c>
      <c r="B814" s="62" t="s">
        <v>8384</v>
      </c>
      <c r="C814" s="64">
        <v>1150</v>
      </c>
      <c r="D814" s="63">
        <f t="shared" si="24"/>
        <v>690</v>
      </c>
      <c r="E814" s="63">
        <f t="shared" si="25"/>
        <v>747.5</v>
      </c>
    </row>
    <row r="815" spans="1:5" ht="24">
      <c r="A815" s="65" t="s">
        <v>8385</v>
      </c>
      <c r="B815" s="66" t="s">
        <v>8386</v>
      </c>
      <c r="C815" s="67">
        <v>2520</v>
      </c>
      <c r="D815" s="63">
        <f t="shared" si="24"/>
        <v>1512</v>
      </c>
      <c r="E815" s="63">
        <f t="shared" si="25"/>
        <v>1638</v>
      </c>
    </row>
    <row r="816" spans="1:5">
      <c r="A816" s="61" t="s">
        <v>8387</v>
      </c>
      <c r="B816" s="62" t="s">
        <v>8388</v>
      </c>
      <c r="C816" s="64">
        <v>1150</v>
      </c>
      <c r="D816" s="63">
        <f t="shared" si="24"/>
        <v>690</v>
      </c>
      <c r="E816" s="63">
        <f t="shared" si="25"/>
        <v>747.5</v>
      </c>
    </row>
    <row r="817" spans="1:5" ht="24">
      <c r="A817" s="65" t="s">
        <v>8389</v>
      </c>
      <c r="B817" s="66" t="s">
        <v>8390</v>
      </c>
      <c r="C817" s="67">
        <v>2520</v>
      </c>
      <c r="D817" s="63">
        <f t="shared" si="24"/>
        <v>1512</v>
      </c>
      <c r="E817" s="63">
        <f t="shared" si="25"/>
        <v>1638</v>
      </c>
    </row>
    <row r="818" spans="1:5">
      <c r="A818" s="61" t="s">
        <v>8391</v>
      </c>
      <c r="B818" s="62" t="s">
        <v>8357</v>
      </c>
      <c r="C818" s="64">
        <v>990</v>
      </c>
      <c r="D818" s="63">
        <f t="shared" si="24"/>
        <v>594</v>
      </c>
      <c r="E818" s="63">
        <f t="shared" si="25"/>
        <v>643.5</v>
      </c>
    </row>
    <row r="819" spans="1:5">
      <c r="A819" s="65" t="s">
        <v>8392</v>
      </c>
      <c r="B819" s="66" t="s">
        <v>8393</v>
      </c>
      <c r="C819" s="67">
        <v>2370</v>
      </c>
      <c r="D819" s="63">
        <f t="shared" si="24"/>
        <v>1422</v>
      </c>
      <c r="E819" s="63">
        <f t="shared" si="25"/>
        <v>1540.5</v>
      </c>
    </row>
    <row r="820" spans="1:5">
      <c r="A820" s="61" t="s">
        <v>8394</v>
      </c>
      <c r="B820" s="62" t="s">
        <v>8395</v>
      </c>
      <c r="C820" s="64">
        <v>1150</v>
      </c>
      <c r="D820" s="63">
        <f t="shared" si="24"/>
        <v>690</v>
      </c>
      <c r="E820" s="63">
        <f t="shared" si="25"/>
        <v>747.5</v>
      </c>
    </row>
    <row r="821" spans="1:5">
      <c r="A821" s="65" t="s">
        <v>8396</v>
      </c>
      <c r="B821" s="66" t="s">
        <v>8397</v>
      </c>
      <c r="C821" s="67">
        <v>1840</v>
      </c>
      <c r="D821" s="63">
        <f t="shared" si="24"/>
        <v>1104</v>
      </c>
      <c r="E821" s="63">
        <f t="shared" si="25"/>
        <v>1196</v>
      </c>
    </row>
    <row r="822" spans="1:5" ht="24">
      <c r="A822" s="61" t="s">
        <v>8398</v>
      </c>
      <c r="B822" s="62" t="s">
        <v>8399</v>
      </c>
      <c r="C822" s="64">
        <v>1920</v>
      </c>
      <c r="D822" s="63">
        <f t="shared" si="24"/>
        <v>1152</v>
      </c>
      <c r="E822" s="63">
        <f t="shared" si="25"/>
        <v>1248</v>
      </c>
    </row>
    <row r="823" spans="1:5">
      <c r="A823" s="65" t="s">
        <v>8400</v>
      </c>
      <c r="B823" s="66" t="s">
        <v>8397</v>
      </c>
      <c r="C823" s="67">
        <v>1190</v>
      </c>
      <c r="D823" s="63">
        <f t="shared" si="24"/>
        <v>714</v>
      </c>
      <c r="E823" s="63">
        <f t="shared" si="25"/>
        <v>773.5</v>
      </c>
    </row>
    <row r="824" spans="1:5">
      <c r="A824" s="61" t="s">
        <v>8401</v>
      </c>
      <c r="B824" s="62" t="s">
        <v>8395</v>
      </c>
      <c r="C824" s="64">
        <v>1150</v>
      </c>
      <c r="D824" s="63">
        <f t="shared" si="24"/>
        <v>690</v>
      </c>
      <c r="E824" s="63">
        <f t="shared" si="25"/>
        <v>747.5</v>
      </c>
    </row>
    <row r="825" spans="1:5">
      <c r="A825" s="65" t="s">
        <v>8402</v>
      </c>
      <c r="B825" s="66" t="s">
        <v>8395</v>
      </c>
      <c r="C825" s="67">
        <v>580</v>
      </c>
      <c r="D825" s="63">
        <f t="shared" si="24"/>
        <v>348</v>
      </c>
      <c r="E825" s="63">
        <f t="shared" si="25"/>
        <v>377</v>
      </c>
    </row>
    <row r="826" spans="1:5">
      <c r="A826" s="61" t="s">
        <v>8403</v>
      </c>
      <c r="B826" s="62" t="s">
        <v>8395</v>
      </c>
      <c r="C826" s="64">
        <v>1040</v>
      </c>
      <c r="D826" s="63">
        <f t="shared" si="24"/>
        <v>624</v>
      </c>
      <c r="E826" s="63">
        <f t="shared" si="25"/>
        <v>676</v>
      </c>
    </row>
    <row r="827" spans="1:5">
      <c r="A827" s="65" t="s">
        <v>8404</v>
      </c>
      <c r="B827" s="66" t="s">
        <v>8405</v>
      </c>
      <c r="C827" s="67">
        <v>1380</v>
      </c>
      <c r="D827" s="63">
        <f t="shared" si="24"/>
        <v>828</v>
      </c>
      <c r="E827" s="63">
        <f t="shared" si="25"/>
        <v>897</v>
      </c>
    </row>
    <row r="828" spans="1:5" ht="24">
      <c r="A828" s="61" t="s">
        <v>8406</v>
      </c>
      <c r="B828" s="62" t="s">
        <v>8407</v>
      </c>
      <c r="C828" s="64">
        <v>1690</v>
      </c>
      <c r="D828" s="63">
        <f t="shared" si="24"/>
        <v>1014</v>
      </c>
      <c r="E828" s="63">
        <f t="shared" si="25"/>
        <v>1098.5</v>
      </c>
    </row>
    <row r="829" spans="1:5" ht="24">
      <c r="A829" s="65" t="s">
        <v>8408</v>
      </c>
      <c r="B829" s="66" t="s">
        <v>8409</v>
      </c>
      <c r="C829" s="67">
        <v>1690</v>
      </c>
      <c r="D829" s="63">
        <f t="shared" si="24"/>
        <v>1014</v>
      </c>
      <c r="E829" s="63">
        <f t="shared" si="25"/>
        <v>1098.5</v>
      </c>
    </row>
    <row r="830" spans="1:5">
      <c r="A830" s="61" t="s">
        <v>8410</v>
      </c>
      <c r="B830" s="62" t="s">
        <v>8411</v>
      </c>
      <c r="C830" s="64">
        <v>58</v>
      </c>
      <c r="D830" s="63">
        <f t="shared" si="24"/>
        <v>34.799999999999997</v>
      </c>
      <c r="E830" s="63">
        <f t="shared" si="25"/>
        <v>37.700000000000003</v>
      </c>
    </row>
    <row r="831" spans="1:5">
      <c r="A831" s="65" t="s">
        <v>8412</v>
      </c>
      <c r="B831" s="66" t="s">
        <v>8413</v>
      </c>
      <c r="C831" s="67">
        <v>52</v>
      </c>
      <c r="D831" s="63">
        <f t="shared" si="24"/>
        <v>31.2</v>
      </c>
      <c r="E831" s="63">
        <f t="shared" si="25"/>
        <v>33.800000000000004</v>
      </c>
    </row>
    <row r="832" spans="1:5">
      <c r="A832" s="61" t="s">
        <v>8414</v>
      </c>
      <c r="B832" s="62" t="s">
        <v>8415</v>
      </c>
      <c r="C832" s="69" t="s">
        <v>7495</v>
      </c>
      <c r="D832" s="63" t="e">
        <f t="shared" si="24"/>
        <v>#VALUE!</v>
      </c>
      <c r="E832" s="63" t="e">
        <f t="shared" si="25"/>
        <v>#VALUE!</v>
      </c>
    </row>
    <row r="833" spans="1:5" ht="24">
      <c r="A833" s="65" t="s">
        <v>8416</v>
      </c>
      <c r="B833" s="66" t="s">
        <v>8417</v>
      </c>
      <c r="C833" s="68" t="s">
        <v>7495</v>
      </c>
      <c r="D833" s="63" t="e">
        <f t="shared" si="24"/>
        <v>#VALUE!</v>
      </c>
      <c r="E833" s="63" t="e">
        <f t="shared" si="25"/>
        <v>#VALUE!</v>
      </c>
    </row>
    <row r="834" spans="1:5">
      <c r="A834" s="61" t="s">
        <v>8418</v>
      </c>
      <c r="B834" s="62" t="s">
        <v>8419</v>
      </c>
      <c r="C834" s="64">
        <v>58</v>
      </c>
      <c r="D834" s="63">
        <f t="shared" si="24"/>
        <v>34.799999999999997</v>
      </c>
      <c r="E834" s="63">
        <f t="shared" si="25"/>
        <v>37.700000000000003</v>
      </c>
    </row>
    <row r="835" spans="1:5" ht="24">
      <c r="A835" s="65" t="s">
        <v>8420</v>
      </c>
      <c r="B835" s="66" t="s">
        <v>8421</v>
      </c>
      <c r="C835" s="67">
        <v>7990</v>
      </c>
      <c r="D835" s="63">
        <f t="shared" ref="D835:D898" si="26">C835*0.6</f>
        <v>4794</v>
      </c>
      <c r="E835" s="63">
        <f t="shared" ref="E835:E898" si="27">C835*0.65</f>
        <v>5193.5</v>
      </c>
    </row>
    <row r="836" spans="1:5" ht="24">
      <c r="A836" s="61" t="s">
        <v>8422</v>
      </c>
      <c r="B836" s="62" t="s">
        <v>8423</v>
      </c>
      <c r="C836" s="64">
        <v>9990</v>
      </c>
      <c r="D836" s="63">
        <f t="shared" si="26"/>
        <v>5994</v>
      </c>
      <c r="E836" s="63">
        <f t="shared" si="27"/>
        <v>6493.5</v>
      </c>
    </row>
    <row r="837" spans="1:5">
      <c r="A837" s="65" t="s">
        <v>8424</v>
      </c>
      <c r="B837" s="66" t="s">
        <v>8425</v>
      </c>
      <c r="C837" s="68" t="s">
        <v>7495</v>
      </c>
      <c r="D837" s="63" t="e">
        <f t="shared" si="26"/>
        <v>#VALUE!</v>
      </c>
      <c r="E837" s="63" t="e">
        <f t="shared" si="27"/>
        <v>#VALUE!</v>
      </c>
    </row>
    <row r="838" spans="1:5">
      <c r="A838" s="61" t="s">
        <v>8426</v>
      </c>
      <c r="B838" s="62" t="s">
        <v>8427</v>
      </c>
      <c r="C838" s="64">
        <v>4840</v>
      </c>
      <c r="D838" s="63">
        <f t="shared" si="26"/>
        <v>2904</v>
      </c>
      <c r="E838" s="63">
        <f t="shared" si="27"/>
        <v>3146</v>
      </c>
    </row>
    <row r="839" spans="1:5">
      <c r="A839" s="65" t="s">
        <v>8428</v>
      </c>
      <c r="B839" s="66" t="s">
        <v>8429</v>
      </c>
      <c r="C839" s="67">
        <v>30</v>
      </c>
      <c r="D839" s="63">
        <f t="shared" si="26"/>
        <v>18</v>
      </c>
      <c r="E839" s="63">
        <f t="shared" si="27"/>
        <v>19.5</v>
      </c>
    </row>
    <row r="840" spans="1:5">
      <c r="A840" s="61" t="s">
        <v>8430</v>
      </c>
      <c r="B840" s="62" t="s">
        <v>8431</v>
      </c>
      <c r="C840" s="64">
        <v>48</v>
      </c>
      <c r="D840" s="63">
        <f t="shared" si="26"/>
        <v>28.799999999999997</v>
      </c>
      <c r="E840" s="63">
        <f t="shared" si="27"/>
        <v>31.200000000000003</v>
      </c>
    </row>
    <row r="841" spans="1:5">
      <c r="A841" s="65" t="s">
        <v>8432</v>
      </c>
      <c r="B841" s="66" t="s">
        <v>8433</v>
      </c>
      <c r="C841" s="67">
        <v>590</v>
      </c>
      <c r="D841" s="63">
        <f t="shared" si="26"/>
        <v>354</v>
      </c>
      <c r="E841" s="63">
        <f t="shared" si="27"/>
        <v>383.5</v>
      </c>
    </row>
    <row r="842" spans="1:5">
      <c r="A842" s="61" t="s">
        <v>8434</v>
      </c>
      <c r="B842" s="62" t="s">
        <v>8435</v>
      </c>
      <c r="C842" s="69" t="s">
        <v>7539</v>
      </c>
      <c r="D842" s="63" t="e">
        <f t="shared" si="26"/>
        <v>#VALUE!</v>
      </c>
      <c r="E842" s="63" t="e">
        <f t="shared" si="27"/>
        <v>#VALUE!</v>
      </c>
    </row>
    <row r="843" spans="1:5">
      <c r="A843" s="65" t="s">
        <v>8436</v>
      </c>
      <c r="B843" s="66" t="s">
        <v>8437</v>
      </c>
      <c r="C843" s="68" t="s">
        <v>7539</v>
      </c>
      <c r="D843" s="63" t="e">
        <f t="shared" si="26"/>
        <v>#VALUE!</v>
      </c>
      <c r="E843" s="63" t="e">
        <f t="shared" si="27"/>
        <v>#VALUE!</v>
      </c>
    </row>
    <row r="844" spans="1:5">
      <c r="A844" s="61" t="s">
        <v>8438</v>
      </c>
      <c r="B844" s="62" t="s">
        <v>8439</v>
      </c>
      <c r="C844" s="69" t="s">
        <v>7539</v>
      </c>
      <c r="D844" s="63" t="e">
        <f t="shared" si="26"/>
        <v>#VALUE!</v>
      </c>
      <c r="E844" s="63" t="e">
        <f t="shared" si="27"/>
        <v>#VALUE!</v>
      </c>
    </row>
    <row r="845" spans="1:5">
      <c r="A845" s="65" t="s">
        <v>8440</v>
      </c>
      <c r="B845" s="66" t="s">
        <v>8441</v>
      </c>
      <c r="C845" s="67">
        <v>2080</v>
      </c>
      <c r="D845" s="63">
        <f t="shared" si="26"/>
        <v>1248</v>
      </c>
      <c r="E845" s="63">
        <f t="shared" si="27"/>
        <v>1352</v>
      </c>
    </row>
    <row r="846" spans="1:5">
      <c r="A846" s="61" t="s">
        <v>8442</v>
      </c>
      <c r="B846" s="62" t="s">
        <v>8443</v>
      </c>
      <c r="C846" s="64">
        <v>2530</v>
      </c>
      <c r="D846" s="63">
        <f t="shared" si="26"/>
        <v>1518</v>
      </c>
      <c r="E846" s="63">
        <f t="shared" si="27"/>
        <v>1644.5</v>
      </c>
    </row>
    <row r="847" spans="1:5">
      <c r="A847" s="65" t="s">
        <v>8444</v>
      </c>
      <c r="B847" s="66" t="s">
        <v>8445</v>
      </c>
      <c r="C847" s="67">
        <v>1380</v>
      </c>
      <c r="D847" s="63">
        <f t="shared" si="26"/>
        <v>828</v>
      </c>
      <c r="E847" s="63">
        <f t="shared" si="27"/>
        <v>897</v>
      </c>
    </row>
    <row r="848" spans="1:5">
      <c r="A848" s="61" t="s">
        <v>8446</v>
      </c>
      <c r="B848" s="62" t="s">
        <v>8447</v>
      </c>
      <c r="C848" s="64">
        <v>1790</v>
      </c>
      <c r="D848" s="63">
        <f t="shared" si="26"/>
        <v>1074</v>
      </c>
      <c r="E848" s="63">
        <f t="shared" si="27"/>
        <v>1163.5</v>
      </c>
    </row>
    <row r="849" spans="1:5">
      <c r="A849" s="65" t="s">
        <v>8448</v>
      </c>
      <c r="B849" s="66" t="s">
        <v>8449</v>
      </c>
      <c r="C849" s="67">
        <v>1790</v>
      </c>
      <c r="D849" s="63">
        <f t="shared" si="26"/>
        <v>1074</v>
      </c>
      <c r="E849" s="63">
        <f t="shared" si="27"/>
        <v>1163.5</v>
      </c>
    </row>
    <row r="850" spans="1:5">
      <c r="A850" s="61" t="s">
        <v>8450</v>
      </c>
      <c r="B850" s="62" t="s">
        <v>8451</v>
      </c>
      <c r="C850" s="64">
        <v>1790</v>
      </c>
      <c r="D850" s="63">
        <f t="shared" si="26"/>
        <v>1074</v>
      </c>
      <c r="E850" s="63">
        <f t="shared" si="27"/>
        <v>1163.5</v>
      </c>
    </row>
    <row r="851" spans="1:5" ht="24">
      <c r="A851" s="65" t="s">
        <v>8452</v>
      </c>
      <c r="B851" s="66" t="s">
        <v>8453</v>
      </c>
      <c r="C851" s="67">
        <v>1790</v>
      </c>
      <c r="D851" s="63">
        <f t="shared" si="26"/>
        <v>1074</v>
      </c>
      <c r="E851" s="63">
        <f t="shared" si="27"/>
        <v>1163.5</v>
      </c>
    </row>
    <row r="852" spans="1:5">
      <c r="A852" s="61" t="s">
        <v>8454</v>
      </c>
      <c r="B852" s="62" t="s">
        <v>8455</v>
      </c>
      <c r="C852" s="69" t="s">
        <v>7539</v>
      </c>
      <c r="D852" s="63" t="e">
        <f t="shared" si="26"/>
        <v>#VALUE!</v>
      </c>
      <c r="E852" s="63" t="e">
        <f t="shared" si="27"/>
        <v>#VALUE!</v>
      </c>
    </row>
    <row r="853" spans="1:5">
      <c r="A853" s="65" t="s">
        <v>8456</v>
      </c>
      <c r="B853" s="66" t="s">
        <v>8457</v>
      </c>
      <c r="C853" s="68" t="s">
        <v>7495</v>
      </c>
      <c r="D853" s="63" t="e">
        <f t="shared" si="26"/>
        <v>#VALUE!</v>
      </c>
      <c r="E853" s="63" t="e">
        <f t="shared" si="27"/>
        <v>#VALUE!</v>
      </c>
    </row>
    <row r="854" spans="1:5">
      <c r="A854" s="61" t="s">
        <v>8458</v>
      </c>
      <c r="B854" s="62" t="s">
        <v>8459</v>
      </c>
      <c r="C854" s="64">
        <v>2300</v>
      </c>
      <c r="D854" s="63">
        <f t="shared" si="26"/>
        <v>1380</v>
      </c>
      <c r="E854" s="63">
        <f t="shared" si="27"/>
        <v>1495</v>
      </c>
    </row>
    <row r="855" spans="1:5">
      <c r="A855" s="65" t="s">
        <v>8460</v>
      </c>
      <c r="B855" s="66" t="s">
        <v>8461</v>
      </c>
      <c r="C855" s="67">
        <v>6920</v>
      </c>
      <c r="D855" s="63">
        <f t="shared" si="26"/>
        <v>4152</v>
      </c>
      <c r="E855" s="63">
        <f t="shared" si="27"/>
        <v>4498</v>
      </c>
    </row>
    <row r="856" spans="1:5">
      <c r="A856" s="61" t="s">
        <v>8462</v>
      </c>
      <c r="B856" s="62" t="s">
        <v>8463</v>
      </c>
      <c r="C856" s="64">
        <v>11540</v>
      </c>
      <c r="D856" s="63">
        <f t="shared" si="26"/>
        <v>6924</v>
      </c>
      <c r="E856" s="63">
        <f t="shared" si="27"/>
        <v>7501</v>
      </c>
    </row>
    <row r="857" spans="1:5">
      <c r="A857" s="65" t="s">
        <v>8464</v>
      </c>
      <c r="B857" s="66" t="s">
        <v>8465</v>
      </c>
      <c r="C857" s="67">
        <v>4620</v>
      </c>
      <c r="D857" s="63">
        <f t="shared" si="26"/>
        <v>2772</v>
      </c>
      <c r="E857" s="63">
        <f t="shared" si="27"/>
        <v>3003</v>
      </c>
    </row>
    <row r="858" spans="1:5">
      <c r="A858" s="61" t="s">
        <v>8466</v>
      </c>
      <c r="B858" s="62" t="s">
        <v>8467</v>
      </c>
      <c r="C858" s="64">
        <v>9240</v>
      </c>
      <c r="D858" s="63">
        <f t="shared" si="26"/>
        <v>5544</v>
      </c>
      <c r="E858" s="63">
        <f t="shared" si="27"/>
        <v>6006</v>
      </c>
    </row>
    <row r="859" spans="1:5">
      <c r="A859" s="65" t="s">
        <v>8468</v>
      </c>
      <c r="B859" s="66" t="s">
        <v>8469</v>
      </c>
      <c r="C859" s="67">
        <v>4620</v>
      </c>
      <c r="D859" s="63">
        <f t="shared" si="26"/>
        <v>2772</v>
      </c>
      <c r="E859" s="63">
        <f t="shared" si="27"/>
        <v>3003</v>
      </c>
    </row>
    <row r="860" spans="1:5">
      <c r="A860" s="61" t="s">
        <v>8470</v>
      </c>
      <c r="B860" s="62" t="s">
        <v>8471</v>
      </c>
      <c r="C860" s="64">
        <v>920</v>
      </c>
      <c r="D860" s="63">
        <f t="shared" si="26"/>
        <v>552</v>
      </c>
      <c r="E860" s="63">
        <f t="shared" si="27"/>
        <v>598</v>
      </c>
    </row>
    <row r="861" spans="1:5">
      <c r="A861" s="65" t="s">
        <v>8472</v>
      </c>
      <c r="B861" s="66" t="s">
        <v>8473</v>
      </c>
      <c r="C861" s="67">
        <v>920</v>
      </c>
      <c r="D861" s="63">
        <f t="shared" si="26"/>
        <v>552</v>
      </c>
      <c r="E861" s="63">
        <f t="shared" si="27"/>
        <v>598</v>
      </c>
    </row>
    <row r="862" spans="1:5">
      <c r="A862" s="61" t="s">
        <v>8474</v>
      </c>
      <c r="B862" s="62" t="s">
        <v>8475</v>
      </c>
      <c r="C862" s="69" t="s">
        <v>7539</v>
      </c>
      <c r="D862" s="63" t="e">
        <f t="shared" si="26"/>
        <v>#VALUE!</v>
      </c>
      <c r="E862" s="63" t="e">
        <f t="shared" si="27"/>
        <v>#VALUE!</v>
      </c>
    </row>
    <row r="863" spans="1:5">
      <c r="A863" s="65" t="s">
        <v>8476</v>
      </c>
      <c r="B863" s="66" t="s">
        <v>8477</v>
      </c>
      <c r="C863" s="68" t="s">
        <v>7539</v>
      </c>
      <c r="D863" s="63" t="e">
        <f t="shared" si="26"/>
        <v>#VALUE!</v>
      </c>
      <c r="E863" s="63" t="e">
        <f t="shared" si="27"/>
        <v>#VALUE!</v>
      </c>
    </row>
    <row r="864" spans="1:5">
      <c r="A864" s="61" t="s">
        <v>8478</v>
      </c>
      <c r="B864" s="62" t="s">
        <v>8479</v>
      </c>
      <c r="C864" s="69" t="s">
        <v>7539</v>
      </c>
      <c r="D864" s="63" t="e">
        <f t="shared" si="26"/>
        <v>#VALUE!</v>
      </c>
      <c r="E864" s="63" t="e">
        <f t="shared" si="27"/>
        <v>#VALUE!</v>
      </c>
    </row>
    <row r="865" spans="1:5">
      <c r="A865" s="65" t="s">
        <v>8480</v>
      </c>
      <c r="B865" s="66" t="s">
        <v>8481</v>
      </c>
      <c r="C865" s="67">
        <v>580</v>
      </c>
      <c r="D865" s="63">
        <f t="shared" si="26"/>
        <v>348</v>
      </c>
      <c r="E865" s="63">
        <f t="shared" si="27"/>
        <v>377</v>
      </c>
    </row>
    <row r="866" spans="1:5">
      <c r="A866" s="61" t="s">
        <v>8482</v>
      </c>
      <c r="B866" s="62" t="s">
        <v>8483</v>
      </c>
      <c r="C866" s="64">
        <v>1150</v>
      </c>
      <c r="D866" s="63">
        <f t="shared" si="26"/>
        <v>690</v>
      </c>
      <c r="E866" s="63">
        <f t="shared" si="27"/>
        <v>747.5</v>
      </c>
    </row>
    <row r="867" spans="1:5">
      <c r="A867" s="65" t="s">
        <v>8484</v>
      </c>
      <c r="B867" s="66" t="s">
        <v>8485</v>
      </c>
      <c r="C867" s="67">
        <v>5500</v>
      </c>
      <c r="D867" s="63">
        <f t="shared" si="26"/>
        <v>3300</v>
      </c>
      <c r="E867" s="63">
        <f t="shared" si="27"/>
        <v>3575</v>
      </c>
    </row>
    <row r="868" spans="1:5">
      <c r="A868" s="61" t="s">
        <v>8486</v>
      </c>
      <c r="B868" s="62" t="s">
        <v>8487</v>
      </c>
      <c r="C868" s="64">
        <v>11000</v>
      </c>
      <c r="D868" s="63">
        <f t="shared" si="26"/>
        <v>6600</v>
      </c>
      <c r="E868" s="63">
        <f t="shared" si="27"/>
        <v>7150</v>
      </c>
    </row>
    <row r="869" spans="1:5">
      <c r="A869" s="65" t="s">
        <v>8488</v>
      </c>
      <c r="B869" s="66" t="s">
        <v>8489</v>
      </c>
      <c r="C869" s="67">
        <v>1100</v>
      </c>
      <c r="D869" s="63">
        <f t="shared" si="26"/>
        <v>660</v>
      </c>
      <c r="E869" s="63">
        <f t="shared" si="27"/>
        <v>715</v>
      </c>
    </row>
    <row r="870" spans="1:5" ht="24">
      <c r="A870" s="61" t="s">
        <v>8490</v>
      </c>
      <c r="B870" s="62" t="s">
        <v>8491</v>
      </c>
      <c r="C870" s="69" t="s">
        <v>7539</v>
      </c>
      <c r="D870" s="63" t="e">
        <f t="shared" si="26"/>
        <v>#VALUE!</v>
      </c>
      <c r="E870" s="63" t="e">
        <f t="shared" si="27"/>
        <v>#VALUE!</v>
      </c>
    </row>
    <row r="871" spans="1:5" ht="24">
      <c r="A871" s="65" t="s">
        <v>8492</v>
      </c>
      <c r="B871" s="66" t="s">
        <v>8493</v>
      </c>
      <c r="C871" s="68" t="s">
        <v>7539</v>
      </c>
      <c r="D871" s="63" t="e">
        <f t="shared" si="26"/>
        <v>#VALUE!</v>
      </c>
      <c r="E871" s="63" t="e">
        <f t="shared" si="27"/>
        <v>#VALUE!</v>
      </c>
    </row>
    <row r="872" spans="1:5" ht="24">
      <c r="A872" s="61" t="s">
        <v>8494</v>
      </c>
      <c r="B872" s="62" t="s">
        <v>8495</v>
      </c>
      <c r="C872" s="69" t="s">
        <v>7539</v>
      </c>
      <c r="D872" s="63" t="e">
        <f t="shared" si="26"/>
        <v>#VALUE!</v>
      </c>
      <c r="E872" s="63" t="e">
        <f t="shared" si="27"/>
        <v>#VALUE!</v>
      </c>
    </row>
    <row r="873" spans="1:5" ht="24">
      <c r="A873" s="65" t="s">
        <v>8496</v>
      </c>
      <c r="B873" s="66" t="s">
        <v>8497</v>
      </c>
      <c r="C873" s="68" t="s">
        <v>7539</v>
      </c>
      <c r="D873" s="63" t="e">
        <f t="shared" si="26"/>
        <v>#VALUE!</v>
      </c>
      <c r="E873" s="63" t="e">
        <f t="shared" si="27"/>
        <v>#VALUE!</v>
      </c>
    </row>
    <row r="874" spans="1:5" ht="24">
      <c r="A874" s="61" t="s">
        <v>8498</v>
      </c>
      <c r="B874" s="62" t="s">
        <v>8499</v>
      </c>
      <c r="C874" s="69" t="s">
        <v>7539</v>
      </c>
      <c r="D874" s="63" t="e">
        <f t="shared" si="26"/>
        <v>#VALUE!</v>
      </c>
      <c r="E874" s="63" t="e">
        <f t="shared" si="27"/>
        <v>#VALUE!</v>
      </c>
    </row>
    <row r="875" spans="1:5" ht="24">
      <c r="A875" s="65" t="s">
        <v>8500</v>
      </c>
      <c r="B875" s="66" t="s">
        <v>8501</v>
      </c>
      <c r="C875" s="68" t="s">
        <v>7539</v>
      </c>
      <c r="D875" s="63" t="e">
        <f t="shared" si="26"/>
        <v>#VALUE!</v>
      </c>
      <c r="E875" s="63" t="e">
        <f t="shared" si="27"/>
        <v>#VALUE!</v>
      </c>
    </row>
    <row r="876" spans="1:5">
      <c r="A876" s="61" t="s">
        <v>8502</v>
      </c>
      <c r="B876" s="62" t="s">
        <v>8503</v>
      </c>
      <c r="C876" s="69" t="s">
        <v>7539</v>
      </c>
      <c r="D876" s="63" t="e">
        <f t="shared" si="26"/>
        <v>#VALUE!</v>
      </c>
      <c r="E876" s="63" t="e">
        <f t="shared" si="27"/>
        <v>#VALUE!</v>
      </c>
    </row>
    <row r="877" spans="1:5">
      <c r="A877" s="65" t="s">
        <v>8504</v>
      </c>
      <c r="B877" s="66" t="s">
        <v>8505</v>
      </c>
      <c r="C877" s="67">
        <v>2190</v>
      </c>
      <c r="D877" s="63">
        <f t="shared" si="26"/>
        <v>1314</v>
      </c>
      <c r="E877" s="63">
        <f t="shared" si="27"/>
        <v>1423.5</v>
      </c>
    </row>
    <row r="878" spans="1:5">
      <c r="A878" s="61" t="s">
        <v>8506</v>
      </c>
      <c r="B878" s="62" t="s">
        <v>8507</v>
      </c>
      <c r="C878" s="64">
        <v>1990</v>
      </c>
      <c r="D878" s="63">
        <f t="shared" si="26"/>
        <v>1194</v>
      </c>
      <c r="E878" s="63">
        <f t="shared" si="27"/>
        <v>1293.5</v>
      </c>
    </row>
    <row r="879" spans="1:5">
      <c r="A879" s="65" t="s">
        <v>8508</v>
      </c>
      <c r="B879" s="66" t="s">
        <v>8509</v>
      </c>
      <c r="C879" s="67">
        <v>220</v>
      </c>
      <c r="D879" s="63">
        <f t="shared" si="26"/>
        <v>132</v>
      </c>
      <c r="E879" s="63">
        <f t="shared" si="27"/>
        <v>143</v>
      </c>
    </row>
    <row r="880" spans="1:5">
      <c r="A880" s="61" t="s">
        <v>8510</v>
      </c>
      <c r="B880" s="62" t="s">
        <v>8511</v>
      </c>
      <c r="C880" s="64">
        <v>790</v>
      </c>
      <c r="D880" s="63">
        <f t="shared" si="26"/>
        <v>474</v>
      </c>
      <c r="E880" s="63">
        <f t="shared" si="27"/>
        <v>513.5</v>
      </c>
    </row>
    <row r="881" spans="1:5">
      <c r="A881" s="65" t="s">
        <v>8512</v>
      </c>
      <c r="B881" s="66" t="s">
        <v>8513</v>
      </c>
      <c r="C881" s="67">
        <v>58</v>
      </c>
      <c r="D881" s="63">
        <f t="shared" si="26"/>
        <v>34.799999999999997</v>
      </c>
      <c r="E881" s="63">
        <f t="shared" si="27"/>
        <v>37.700000000000003</v>
      </c>
    </row>
    <row r="882" spans="1:5">
      <c r="A882" s="61" t="s">
        <v>8514</v>
      </c>
      <c r="B882" s="62" t="s">
        <v>8515</v>
      </c>
      <c r="C882" s="64">
        <v>186</v>
      </c>
      <c r="D882" s="63">
        <f t="shared" si="26"/>
        <v>111.6</v>
      </c>
      <c r="E882" s="63">
        <f t="shared" si="27"/>
        <v>120.9</v>
      </c>
    </row>
    <row r="883" spans="1:5" ht="24">
      <c r="A883" s="65" t="s">
        <v>8516</v>
      </c>
      <c r="B883" s="66" t="s">
        <v>8517</v>
      </c>
      <c r="C883" s="67">
        <v>94</v>
      </c>
      <c r="D883" s="63">
        <f t="shared" si="26"/>
        <v>56.4</v>
      </c>
      <c r="E883" s="63">
        <f t="shared" si="27"/>
        <v>61.1</v>
      </c>
    </row>
    <row r="884" spans="1:5" ht="24">
      <c r="A884" s="61" t="s">
        <v>8518</v>
      </c>
      <c r="B884" s="62" t="s">
        <v>8519</v>
      </c>
      <c r="C884" s="64">
        <v>118</v>
      </c>
      <c r="D884" s="63">
        <f t="shared" si="26"/>
        <v>70.8</v>
      </c>
      <c r="E884" s="63">
        <f t="shared" si="27"/>
        <v>76.7</v>
      </c>
    </row>
    <row r="885" spans="1:5" ht="24">
      <c r="A885" s="65" t="s">
        <v>8520</v>
      </c>
      <c r="B885" s="66" t="s">
        <v>8521</v>
      </c>
      <c r="C885" s="67">
        <v>58</v>
      </c>
      <c r="D885" s="63">
        <f t="shared" si="26"/>
        <v>34.799999999999997</v>
      </c>
      <c r="E885" s="63">
        <f t="shared" si="27"/>
        <v>37.700000000000003</v>
      </c>
    </row>
    <row r="886" spans="1:5" ht="24">
      <c r="A886" s="61" t="s">
        <v>8522</v>
      </c>
      <c r="B886" s="62" t="s">
        <v>8523</v>
      </c>
      <c r="C886" s="64">
        <v>82</v>
      </c>
      <c r="D886" s="63">
        <f t="shared" si="26"/>
        <v>49.199999999999996</v>
      </c>
      <c r="E886" s="63">
        <f t="shared" si="27"/>
        <v>53.300000000000004</v>
      </c>
    </row>
    <row r="887" spans="1:5" ht="24">
      <c r="A887" s="65" t="s">
        <v>8524</v>
      </c>
      <c r="B887" s="66" t="s">
        <v>8525</v>
      </c>
      <c r="C887" s="67">
        <v>82</v>
      </c>
      <c r="D887" s="63">
        <f t="shared" si="26"/>
        <v>49.199999999999996</v>
      </c>
      <c r="E887" s="63">
        <f t="shared" si="27"/>
        <v>53.300000000000004</v>
      </c>
    </row>
    <row r="888" spans="1:5" ht="24">
      <c r="A888" s="61" t="s">
        <v>8526</v>
      </c>
      <c r="B888" s="62" t="s">
        <v>8527</v>
      </c>
      <c r="C888" s="64">
        <v>58</v>
      </c>
      <c r="D888" s="63">
        <f t="shared" si="26"/>
        <v>34.799999999999997</v>
      </c>
      <c r="E888" s="63">
        <f t="shared" si="27"/>
        <v>37.700000000000003</v>
      </c>
    </row>
    <row r="889" spans="1:5" ht="24">
      <c r="A889" s="65" t="s">
        <v>8528</v>
      </c>
      <c r="B889" s="66" t="s">
        <v>8529</v>
      </c>
      <c r="C889" s="67">
        <v>58</v>
      </c>
      <c r="D889" s="63">
        <f t="shared" si="26"/>
        <v>34.799999999999997</v>
      </c>
      <c r="E889" s="63">
        <f t="shared" si="27"/>
        <v>37.700000000000003</v>
      </c>
    </row>
    <row r="890" spans="1:5" ht="24">
      <c r="A890" s="61" t="s">
        <v>8530</v>
      </c>
      <c r="B890" s="62" t="s">
        <v>8531</v>
      </c>
      <c r="C890" s="64">
        <v>62</v>
      </c>
      <c r="D890" s="63">
        <f t="shared" si="26"/>
        <v>37.199999999999996</v>
      </c>
      <c r="E890" s="63">
        <f t="shared" si="27"/>
        <v>40.300000000000004</v>
      </c>
    </row>
    <row r="891" spans="1:5" ht="24">
      <c r="A891" s="65" t="s">
        <v>8532</v>
      </c>
      <c r="B891" s="66" t="s">
        <v>8533</v>
      </c>
      <c r="C891" s="67">
        <v>62</v>
      </c>
      <c r="D891" s="63">
        <f t="shared" si="26"/>
        <v>37.199999999999996</v>
      </c>
      <c r="E891" s="63">
        <f t="shared" si="27"/>
        <v>40.300000000000004</v>
      </c>
    </row>
    <row r="892" spans="1:5" ht="24">
      <c r="A892" s="61" t="s">
        <v>8534</v>
      </c>
      <c r="B892" s="62" t="s">
        <v>8535</v>
      </c>
      <c r="C892" s="64">
        <v>72</v>
      </c>
      <c r="D892" s="63">
        <f t="shared" si="26"/>
        <v>43.199999999999996</v>
      </c>
      <c r="E892" s="63">
        <f t="shared" si="27"/>
        <v>46.800000000000004</v>
      </c>
    </row>
    <row r="893" spans="1:5" ht="24">
      <c r="A893" s="65" t="s">
        <v>8536</v>
      </c>
      <c r="B893" s="66" t="s">
        <v>8537</v>
      </c>
      <c r="C893" s="67">
        <v>58</v>
      </c>
      <c r="D893" s="63">
        <f t="shared" si="26"/>
        <v>34.799999999999997</v>
      </c>
      <c r="E893" s="63">
        <f t="shared" si="27"/>
        <v>37.700000000000003</v>
      </c>
    </row>
    <row r="894" spans="1:5">
      <c r="A894" s="61" t="s">
        <v>8538</v>
      </c>
      <c r="B894" s="62" t="s">
        <v>8539</v>
      </c>
      <c r="C894" s="64">
        <v>260</v>
      </c>
      <c r="D894" s="63">
        <f t="shared" si="26"/>
        <v>156</v>
      </c>
      <c r="E894" s="63">
        <f t="shared" si="27"/>
        <v>169</v>
      </c>
    </row>
    <row r="895" spans="1:5" ht="24">
      <c r="A895" s="65" t="s">
        <v>8540</v>
      </c>
      <c r="B895" s="66" t="s">
        <v>8541</v>
      </c>
      <c r="C895" s="67">
        <v>290</v>
      </c>
      <c r="D895" s="63">
        <f t="shared" si="26"/>
        <v>174</v>
      </c>
      <c r="E895" s="63">
        <f t="shared" si="27"/>
        <v>188.5</v>
      </c>
    </row>
    <row r="896" spans="1:5">
      <c r="A896" s="61" t="s">
        <v>8542</v>
      </c>
      <c r="B896" s="62" t="s">
        <v>8543</v>
      </c>
      <c r="C896" s="64">
        <v>310</v>
      </c>
      <c r="D896" s="63">
        <f t="shared" si="26"/>
        <v>186</v>
      </c>
      <c r="E896" s="63">
        <f t="shared" si="27"/>
        <v>201.5</v>
      </c>
    </row>
    <row r="897" spans="1:5">
      <c r="A897" s="65" t="s">
        <v>8544</v>
      </c>
      <c r="B897" s="66" t="s">
        <v>8545</v>
      </c>
      <c r="C897" s="67">
        <v>82</v>
      </c>
      <c r="D897" s="63">
        <f t="shared" si="26"/>
        <v>49.199999999999996</v>
      </c>
      <c r="E897" s="63">
        <f t="shared" si="27"/>
        <v>53.300000000000004</v>
      </c>
    </row>
    <row r="898" spans="1:5">
      <c r="A898" s="61" t="s">
        <v>8546</v>
      </c>
      <c r="B898" s="62" t="s">
        <v>8547</v>
      </c>
      <c r="C898" s="64">
        <v>82</v>
      </c>
      <c r="D898" s="63">
        <f t="shared" si="26"/>
        <v>49.199999999999996</v>
      </c>
      <c r="E898" s="63">
        <f t="shared" si="27"/>
        <v>53.300000000000004</v>
      </c>
    </row>
    <row r="899" spans="1:5" ht="24">
      <c r="A899" s="65" t="s">
        <v>8548</v>
      </c>
      <c r="B899" s="66" t="s">
        <v>8549</v>
      </c>
      <c r="C899" s="67">
        <v>220</v>
      </c>
      <c r="D899" s="63">
        <f t="shared" ref="D899:D962" si="28">C899*0.6</f>
        <v>132</v>
      </c>
      <c r="E899" s="63">
        <f t="shared" ref="E899:E962" si="29">C899*0.65</f>
        <v>143</v>
      </c>
    </row>
    <row r="900" spans="1:5">
      <c r="A900" s="61" t="s">
        <v>8550</v>
      </c>
      <c r="B900" s="62" t="s">
        <v>8551</v>
      </c>
      <c r="C900" s="64">
        <v>280</v>
      </c>
      <c r="D900" s="63">
        <f t="shared" si="28"/>
        <v>168</v>
      </c>
      <c r="E900" s="63">
        <f t="shared" si="29"/>
        <v>182</v>
      </c>
    </row>
    <row r="901" spans="1:5">
      <c r="A901" s="65" t="s">
        <v>8552</v>
      </c>
      <c r="B901" s="66" t="s">
        <v>8553</v>
      </c>
      <c r="C901" s="67">
        <v>118</v>
      </c>
      <c r="D901" s="63">
        <f t="shared" si="28"/>
        <v>70.8</v>
      </c>
      <c r="E901" s="63">
        <f t="shared" si="29"/>
        <v>76.7</v>
      </c>
    </row>
    <row r="902" spans="1:5">
      <c r="A902" s="61" t="s">
        <v>8554</v>
      </c>
      <c r="B902" s="62" t="s">
        <v>8555</v>
      </c>
      <c r="C902" s="64">
        <v>3690</v>
      </c>
      <c r="D902" s="63">
        <f t="shared" si="28"/>
        <v>2214</v>
      </c>
      <c r="E902" s="63">
        <f t="shared" si="29"/>
        <v>2398.5</v>
      </c>
    </row>
    <row r="903" spans="1:5">
      <c r="A903" s="65" t="s">
        <v>8556</v>
      </c>
      <c r="B903" s="66" t="s">
        <v>8557</v>
      </c>
      <c r="C903" s="67">
        <v>4390</v>
      </c>
      <c r="D903" s="63">
        <f t="shared" si="28"/>
        <v>2634</v>
      </c>
      <c r="E903" s="63">
        <f t="shared" si="29"/>
        <v>2853.5</v>
      </c>
    </row>
    <row r="904" spans="1:5">
      <c r="A904" s="61" t="s">
        <v>8558</v>
      </c>
      <c r="B904" s="62" t="s">
        <v>8559</v>
      </c>
      <c r="C904" s="64">
        <v>10990</v>
      </c>
      <c r="D904" s="63">
        <f t="shared" si="28"/>
        <v>6594</v>
      </c>
      <c r="E904" s="63">
        <f t="shared" si="29"/>
        <v>7143.5</v>
      </c>
    </row>
    <row r="905" spans="1:5" ht="24">
      <c r="A905" s="65" t="s">
        <v>8560</v>
      </c>
      <c r="B905" s="66" t="s">
        <v>8561</v>
      </c>
      <c r="C905" s="67">
        <v>11990</v>
      </c>
      <c r="D905" s="63">
        <f t="shared" si="28"/>
        <v>7194</v>
      </c>
      <c r="E905" s="63">
        <f t="shared" si="29"/>
        <v>7793.5</v>
      </c>
    </row>
    <row r="906" spans="1:5" ht="24">
      <c r="A906" s="61" t="s">
        <v>8562</v>
      </c>
      <c r="B906" s="62" t="s">
        <v>8563</v>
      </c>
      <c r="C906" s="64">
        <v>58</v>
      </c>
      <c r="D906" s="63">
        <f t="shared" si="28"/>
        <v>34.799999999999997</v>
      </c>
      <c r="E906" s="63">
        <f t="shared" si="29"/>
        <v>37.700000000000003</v>
      </c>
    </row>
    <row r="907" spans="1:5" ht="24">
      <c r="A907" s="65" t="s">
        <v>8564</v>
      </c>
      <c r="B907" s="66" t="s">
        <v>8565</v>
      </c>
      <c r="C907" s="67">
        <v>58</v>
      </c>
      <c r="D907" s="63">
        <f t="shared" si="28"/>
        <v>34.799999999999997</v>
      </c>
      <c r="E907" s="63">
        <f t="shared" si="29"/>
        <v>37.700000000000003</v>
      </c>
    </row>
    <row r="908" spans="1:5" ht="24">
      <c r="A908" s="61" t="s">
        <v>8566</v>
      </c>
      <c r="B908" s="62" t="s">
        <v>8567</v>
      </c>
      <c r="C908" s="64">
        <v>58</v>
      </c>
      <c r="D908" s="63">
        <f t="shared" si="28"/>
        <v>34.799999999999997</v>
      </c>
      <c r="E908" s="63">
        <f t="shared" si="29"/>
        <v>37.700000000000003</v>
      </c>
    </row>
    <row r="909" spans="1:5" ht="24">
      <c r="A909" s="65" t="s">
        <v>8568</v>
      </c>
      <c r="B909" s="66" t="s">
        <v>8569</v>
      </c>
      <c r="C909" s="67">
        <v>58</v>
      </c>
      <c r="D909" s="63">
        <f t="shared" si="28"/>
        <v>34.799999999999997</v>
      </c>
      <c r="E909" s="63">
        <f t="shared" si="29"/>
        <v>37.700000000000003</v>
      </c>
    </row>
    <row r="910" spans="1:5" ht="24">
      <c r="A910" s="61" t="s">
        <v>8570</v>
      </c>
      <c r="B910" s="62" t="s">
        <v>8571</v>
      </c>
      <c r="C910" s="64">
        <v>58</v>
      </c>
      <c r="D910" s="63">
        <f t="shared" si="28"/>
        <v>34.799999999999997</v>
      </c>
      <c r="E910" s="63">
        <f t="shared" si="29"/>
        <v>37.700000000000003</v>
      </c>
    </row>
    <row r="911" spans="1:5" ht="24">
      <c r="A911" s="65" t="s">
        <v>8572</v>
      </c>
      <c r="B911" s="66" t="s">
        <v>8573</v>
      </c>
      <c r="C911" s="67">
        <v>58</v>
      </c>
      <c r="D911" s="63">
        <f t="shared" si="28"/>
        <v>34.799999999999997</v>
      </c>
      <c r="E911" s="63">
        <f t="shared" si="29"/>
        <v>37.700000000000003</v>
      </c>
    </row>
    <row r="912" spans="1:5" ht="24">
      <c r="A912" s="61" t="s">
        <v>8574</v>
      </c>
      <c r="B912" s="62" t="s">
        <v>8575</v>
      </c>
      <c r="C912" s="64">
        <v>58</v>
      </c>
      <c r="D912" s="63">
        <f t="shared" si="28"/>
        <v>34.799999999999997</v>
      </c>
      <c r="E912" s="63">
        <f t="shared" si="29"/>
        <v>37.700000000000003</v>
      </c>
    </row>
    <row r="913" spans="1:5" ht="24">
      <c r="A913" s="65" t="s">
        <v>8576</v>
      </c>
      <c r="B913" s="66" t="s">
        <v>8577</v>
      </c>
      <c r="C913" s="67">
        <v>108</v>
      </c>
      <c r="D913" s="63">
        <f t="shared" si="28"/>
        <v>64.8</v>
      </c>
      <c r="E913" s="63">
        <f t="shared" si="29"/>
        <v>70.2</v>
      </c>
    </row>
    <row r="914" spans="1:5" ht="24">
      <c r="A914" s="61" t="s">
        <v>8578</v>
      </c>
      <c r="B914" s="62" t="s">
        <v>8579</v>
      </c>
      <c r="C914" s="64">
        <v>400</v>
      </c>
      <c r="D914" s="63">
        <f t="shared" si="28"/>
        <v>240</v>
      </c>
      <c r="E914" s="63">
        <f t="shared" si="29"/>
        <v>260</v>
      </c>
    </row>
    <row r="915" spans="1:5" ht="24">
      <c r="A915" s="65" t="s">
        <v>8580</v>
      </c>
      <c r="B915" s="66" t="s">
        <v>8581</v>
      </c>
      <c r="C915" s="67">
        <v>146</v>
      </c>
      <c r="D915" s="63">
        <f t="shared" si="28"/>
        <v>87.6</v>
      </c>
      <c r="E915" s="63">
        <f t="shared" si="29"/>
        <v>94.9</v>
      </c>
    </row>
    <row r="916" spans="1:5">
      <c r="A916" s="61" t="s">
        <v>8582</v>
      </c>
      <c r="B916" s="62" t="s">
        <v>8583</v>
      </c>
      <c r="C916" s="64">
        <v>350</v>
      </c>
      <c r="D916" s="63">
        <f t="shared" si="28"/>
        <v>210</v>
      </c>
      <c r="E916" s="63">
        <f t="shared" si="29"/>
        <v>227.5</v>
      </c>
    </row>
    <row r="917" spans="1:5">
      <c r="A917" s="65" t="s">
        <v>8584</v>
      </c>
      <c r="B917" s="66" t="s">
        <v>8585</v>
      </c>
      <c r="C917" s="67">
        <v>48</v>
      </c>
      <c r="D917" s="63">
        <f t="shared" si="28"/>
        <v>28.799999999999997</v>
      </c>
      <c r="E917" s="63">
        <f t="shared" si="29"/>
        <v>31.200000000000003</v>
      </c>
    </row>
    <row r="918" spans="1:5">
      <c r="A918" s="61" t="s">
        <v>8586</v>
      </c>
      <c r="B918" s="62" t="s">
        <v>8587</v>
      </c>
      <c r="C918" s="64">
        <v>58</v>
      </c>
      <c r="D918" s="63">
        <f t="shared" si="28"/>
        <v>34.799999999999997</v>
      </c>
      <c r="E918" s="63">
        <f t="shared" si="29"/>
        <v>37.700000000000003</v>
      </c>
    </row>
    <row r="919" spans="1:5">
      <c r="A919" s="65" t="s">
        <v>8588</v>
      </c>
      <c r="B919" s="66" t="s">
        <v>8589</v>
      </c>
      <c r="C919" s="67">
        <v>810</v>
      </c>
      <c r="D919" s="63">
        <f t="shared" si="28"/>
        <v>486</v>
      </c>
      <c r="E919" s="63">
        <f t="shared" si="29"/>
        <v>526.5</v>
      </c>
    </row>
    <row r="920" spans="1:5">
      <c r="A920" s="61" t="s">
        <v>8590</v>
      </c>
      <c r="B920" s="62" t="s">
        <v>8591</v>
      </c>
      <c r="C920" s="64">
        <v>380</v>
      </c>
      <c r="D920" s="63">
        <f t="shared" si="28"/>
        <v>228</v>
      </c>
      <c r="E920" s="63">
        <f t="shared" si="29"/>
        <v>247</v>
      </c>
    </row>
    <row r="921" spans="1:5" ht="24">
      <c r="A921" s="65" t="s">
        <v>8592</v>
      </c>
      <c r="B921" s="66" t="s">
        <v>8593</v>
      </c>
      <c r="C921" s="67">
        <v>1780</v>
      </c>
      <c r="D921" s="63">
        <f t="shared" si="28"/>
        <v>1068</v>
      </c>
      <c r="E921" s="63">
        <f t="shared" si="29"/>
        <v>1157</v>
      </c>
    </row>
    <row r="922" spans="1:5" ht="24">
      <c r="A922" s="61" t="s">
        <v>8594</v>
      </c>
      <c r="B922" s="62" t="s">
        <v>8595</v>
      </c>
      <c r="C922" s="64">
        <v>760</v>
      </c>
      <c r="D922" s="63">
        <f t="shared" si="28"/>
        <v>456</v>
      </c>
      <c r="E922" s="63">
        <f t="shared" si="29"/>
        <v>494</v>
      </c>
    </row>
    <row r="923" spans="1:5" ht="24">
      <c r="A923" s="65" t="s">
        <v>8596</v>
      </c>
      <c r="B923" s="66" t="s">
        <v>8597</v>
      </c>
      <c r="C923" s="67">
        <v>690</v>
      </c>
      <c r="D923" s="63">
        <f t="shared" si="28"/>
        <v>414</v>
      </c>
      <c r="E923" s="63">
        <f t="shared" si="29"/>
        <v>448.5</v>
      </c>
    </row>
    <row r="924" spans="1:5" ht="24">
      <c r="A924" s="61" t="s">
        <v>8598</v>
      </c>
      <c r="B924" s="62" t="s">
        <v>8599</v>
      </c>
      <c r="C924" s="64">
        <v>690</v>
      </c>
      <c r="D924" s="63">
        <f t="shared" si="28"/>
        <v>414</v>
      </c>
      <c r="E924" s="63">
        <f t="shared" si="29"/>
        <v>448.5</v>
      </c>
    </row>
    <row r="925" spans="1:5" ht="24">
      <c r="A925" s="65" t="s">
        <v>8600</v>
      </c>
      <c r="B925" s="66" t="s">
        <v>8601</v>
      </c>
      <c r="C925" s="67">
        <v>58</v>
      </c>
      <c r="D925" s="63">
        <f t="shared" si="28"/>
        <v>34.799999999999997</v>
      </c>
      <c r="E925" s="63">
        <f t="shared" si="29"/>
        <v>37.700000000000003</v>
      </c>
    </row>
    <row r="926" spans="1:5" ht="24">
      <c r="A926" s="61" t="s">
        <v>8602</v>
      </c>
      <c r="B926" s="62" t="s">
        <v>8603</v>
      </c>
      <c r="C926" s="64">
        <v>870</v>
      </c>
      <c r="D926" s="63">
        <f t="shared" si="28"/>
        <v>522</v>
      </c>
      <c r="E926" s="63">
        <f t="shared" si="29"/>
        <v>565.5</v>
      </c>
    </row>
    <row r="927" spans="1:5" ht="24">
      <c r="A927" s="65" t="s">
        <v>8604</v>
      </c>
      <c r="B927" s="66" t="s">
        <v>8605</v>
      </c>
      <c r="C927" s="67">
        <v>820</v>
      </c>
      <c r="D927" s="63">
        <f t="shared" si="28"/>
        <v>492</v>
      </c>
      <c r="E927" s="63">
        <f t="shared" si="29"/>
        <v>533</v>
      </c>
    </row>
    <row r="928" spans="1:5">
      <c r="A928" s="61" t="s">
        <v>8606</v>
      </c>
      <c r="B928" s="62" t="s">
        <v>8607</v>
      </c>
      <c r="C928" s="64">
        <v>820</v>
      </c>
      <c r="D928" s="63">
        <f t="shared" si="28"/>
        <v>492</v>
      </c>
      <c r="E928" s="63">
        <f t="shared" si="29"/>
        <v>533</v>
      </c>
    </row>
    <row r="929" spans="1:5" ht="24">
      <c r="A929" s="65" t="s">
        <v>8608</v>
      </c>
      <c r="B929" s="66" t="s">
        <v>8609</v>
      </c>
      <c r="C929" s="67">
        <v>820</v>
      </c>
      <c r="D929" s="63">
        <f t="shared" si="28"/>
        <v>492</v>
      </c>
      <c r="E929" s="63">
        <f t="shared" si="29"/>
        <v>533</v>
      </c>
    </row>
    <row r="930" spans="1:5">
      <c r="A930" s="61" t="s">
        <v>8610</v>
      </c>
      <c r="B930" s="62" t="s">
        <v>8611</v>
      </c>
      <c r="C930" s="64">
        <v>820</v>
      </c>
      <c r="D930" s="63">
        <f t="shared" si="28"/>
        <v>492</v>
      </c>
      <c r="E930" s="63">
        <f t="shared" si="29"/>
        <v>533</v>
      </c>
    </row>
    <row r="931" spans="1:5" ht="24">
      <c r="A931" s="65" t="s">
        <v>8612</v>
      </c>
      <c r="B931" s="66" t="s">
        <v>8613</v>
      </c>
      <c r="C931" s="67">
        <v>920</v>
      </c>
      <c r="D931" s="63">
        <f t="shared" si="28"/>
        <v>552</v>
      </c>
      <c r="E931" s="63">
        <f t="shared" si="29"/>
        <v>598</v>
      </c>
    </row>
    <row r="932" spans="1:5" ht="24">
      <c r="A932" s="61" t="s">
        <v>8614</v>
      </c>
      <c r="B932" s="62" t="s">
        <v>8615</v>
      </c>
      <c r="C932" s="64">
        <v>122</v>
      </c>
      <c r="D932" s="63">
        <f t="shared" si="28"/>
        <v>73.2</v>
      </c>
      <c r="E932" s="63">
        <f t="shared" si="29"/>
        <v>79.3</v>
      </c>
    </row>
    <row r="933" spans="1:5">
      <c r="A933" s="65" t="s">
        <v>8616</v>
      </c>
      <c r="B933" s="66" t="s">
        <v>8617</v>
      </c>
      <c r="C933" s="67">
        <v>1380</v>
      </c>
      <c r="D933" s="63">
        <f t="shared" si="28"/>
        <v>828</v>
      </c>
      <c r="E933" s="63">
        <f t="shared" si="29"/>
        <v>897</v>
      </c>
    </row>
    <row r="934" spans="1:5">
      <c r="A934" s="61" t="s">
        <v>8618</v>
      </c>
      <c r="B934" s="62" t="s">
        <v>8617</v>
      </c>
      <c r="C934" s="64">
        <v>1460</v>
      </c>
      <c r="D934" s="63">
        <f t="shared" si="28"/>
        <v>876</v>
      </c>
      <c r="E934" s="63">
        <f t="shared" si="29"/>
        <v>949</v>
      </c>
    </row>
    <row r="935" spans="1:5">
      <c r="A935" s="65" t="s">
        <v>8619</v>
      </c>
      <c r="B935" s="66" t="s">
        <v>8617</v>
      </c>
      <c r="C935" s="67">
        <v>1690</v>
      </c>
      <c r="D935" s="63">
        <f t="shared" si="28"/>
        <v>1014</v>
      </c>
      <c r="E935" s="63">
        <f t="shared" si="29"/>
        <v>1098.5</v>
      </c>
    </row>
    <row r="936" spans="1:5">
      <c r="A936" s="61" t="s">
        <v>8620</v>
      </c>
      <c r="B936" s="62" t="s">
        <v>8617</v>
      </c>
      <c r="C936" s="64">
        <v>1740</v>
      </c>
      <c r="D936" s="63">
        <f t="shared" si="28"/>
        <v>1044</v>
      </c>
      <c r="E936" s="63">
        <f t="shared" si="29"/>
        <v>1131</v>
      </c>
    </row>
    <row r="937" spans="1:5">
      <c r="A937" s="65" t="s">
        <v>8621</v>
      </c>
      <c r="B937" s="66" t="s">
        <v>8622</v>
      </c>
      <c r="C937" s="67">
        <v>2190</v>
      </c>
      <c r="D937" s="63">
        <f t="shared" si="28"/>
        <v>1314</v>
      </c>
      <c r="E937" s="63">
        <f t="shared" si="29"/>
        <v>1423.5</v>
      </c>
    </row>
    <row r="938" spans="1:5">
      <c r="A938" s="61" t="s">
        <v>8623</v>
      </c>
      <c r="B938" s="62" t="s">
        <v>8617</v>
      </c>
      <c r="C938" s="64">
        <v>1150</v>
      </c>
      <c r="D938" s="63">
        <f t="shared" si="28"/>
        <v>690</v>
      </c>
      <c r="E938" s="63">
        <f t="shared" si="29"/>
        <v>747.5</v>
      </c>
    </row>
    <row r="939" spans="1:5" ht="24">
      <c r="A939" s="65" t="s">
        <v>8624</v>
      </c>
      <c r="B939" s="66" t="s">
        <v>8625</v>
      </c>
      <c r="C939" s="67">
        <v>1460</v>
      </c>
      <c r="D939" s="63">
        <f t="shared" si="28"/>
        <v>876</v>
      </c>
      <c r="E939" s="63">
        <f t="shared" si="29"/>
        <v>949</v>
      </c>
    </row>
    <row r="940" spans="1:5">
      <c r="A940" s="61" t="s">
        <v>8626</v>
      </c>
      <c r="B940" s="62" t="s">
        <v>8627</v>
      </c>
      <c r="C940" s="64">
        <v>990</v>
      </c>
      <c r="D940" s="63">
        <f t="shared" si="28"/>
        <v>594</v>
      </c>
      <c r="E940" s="63">
        <f t="shared" si="29"/>
        <v>643.5</v>
      </c>
    </row>
    <row r="941" spans="1:5">
      <c r="A941" s="65" t="s">
        <v>8628</v>
      </c>
      <c r="B941" s="66" t="s">
        <v>8629</v>
      </c>
      <c r="C941" s="67">
        <v>990</v>
      </c>
      <c r="D941" s="63">
        <f t="shared" si="28"/>
        <v>594</v>
      </c>
      <c r="E941" s="63">
        <f t="shared" si="29"/>
        <v>643.5</v>
      </c>
    </row>
    <row r="942" spans="1:5" ht="24">
      <c r="A942" s="61" t="s">
        <v>8630</v>
      </c>
      <c r="B942" s="62" t="s">
        <v>8631</v>
      </c>
      <c r="C942" s="64">
        <v>118</v>
      </c>
      <c r="D942" s="63">
        <f t="shared" si="28"/>
        <v>70.8</v>
      </c>
      <c r="E942" s="63">
        <f t="shared" si="29"/>
        <v>76.7</v>
      </c>
    </row>
    <row r="943" spans="1:5" ht="24">
      <c r="A943" s="65" t="s">
        <v>8632</v>
      </c>
      <c r="B943" s="66" t="s">
        <v>8633</v>
      </c>
      <c r="C943" s="67">
        <v>82</v>
      </c>
      <c r="D943" s="63">
        <f t="shared" si="28"/>
        <v>49.199999999999996</v>
      </c>
      <c r="E943" s="63">
        <f t="shared" si="29"/>
        <v>53.300000000000004</v>
      </c>
    </row>
    <row r="944" spans="1:5" ht="24">
      <c r="A944" s="61" t="s">
        <v>8634</v>
      </c>
      <c r="B944" s="62" t="s">
        <v>8635</v>
      </c>
      <c r="C944" s="64">
        <v>118</v>
      </c>
      <c r="D944" s="63">
        <f t="shared" si="28"/>
        <v>70.8</v>
      </c>
      <c r="E944" s="63">
        <f t="shared" si="29"/>
        <v>76.7</v>
      </c>
    </row>
    <row r="945" spans="1:5" ht="24">
      <c r="A945" s="65" t="s">
        <v>8636</v>
      </c>
      <c r="B945" s="66" t="s">
        <v>8637</v>
      </c>
      <c r="C945" s="67">
        <v>82</v>
      </c>
      <c r="D945" s="63">
        <f t="shared" si="28"/>
        <v>49.199999999999996</v>
      </c>
      <c r="E945" s="63">
        <f t="shared" si="29"/>
        <v>53.300000000000004</v>
      </c>
    </row>
    <row r="946" spans="1:5">
      <c r="A946" s="61" t="s">
        <v>8638</v>
      </c>
      <c r="B946" s="62" t="s">
        <v>8639</v>
      </c>
      <c r="C946" s="64">
        <v>30</v>
      </c>
      <c r="D946" s="63">
        <f t="shared" si="28"/>
        <v>18</v>
      </c>
      <c r="E946" s="63">
        <f t="shared" si="29"/>
        <v>19.5</v>
      </c>
    </row>
    <row r="947" spans="1:5">
      <c r="A947" s="65" t="s">
        <v>8640</v>
      </c>
      <c r="B947" s="66" t="s">
        <v>8641</v>
      </c>
      <c r="C947" s="67">
        <v>58</v>
      </c>
      <c r="D947" s="63">
        <f t="shared" si="28"/>
        <v>34.799999999999997</v>
      </c>
      <c r="E947" s="63">
        <f t="shared" si="29"/>
        <v>37.700000000000003</v>
      </c>
    </row>
    <row r="948" spans="1:5">
      <c r="A948" s="61" t="s">
        <v>8642</v>
      </c>
      <c r="B948" s="62" t="s">
        <v>8643</v>
      </c>
      <c r="C948" s="64">
        <v>58</v>
      </c>
      <c r="D948" s="63">
        <f t="shared" si="28"/>
        <v>34.799999999999997</v>
      </c>
      <c r="E948" s="63">
        <f t="shared" si="29"/>
        <v>37.700000000000003</v>
      </c>
    </row>
    <row r="949" spans="1:5" ht="24">
      <c r="A949" s="65" t="s">
        <v>8644</v>
      </c>
      <c r="B949" s="66" t="s">
        <v>8645</v>
      </c>
      <c r="C949" s="67">
        <v>82</v>
      </c>
      <c r="D949" s="63">
        <f t="shared" si="28"/>
        <v>49.199999999999996</v>
      </c>
      <c r="E949" s="63">
        <f t="shared" si="29"/>
        <v>53.300000000000004</v>
      </c>
    </row>
    <row r="950" spans="1:5">
      <c r="A950" s="61" t="s">
        <v>8646</v>
      </c>
      <c r="B950" s="62" t="s">
        <v>8647</v>
      </c>
      <c r="C950" s="64">
        <v>590</v>
      </c>
      <c r="D950" s="63">
        <f t="shared" si="28"/>
        <v>354</v>
      </c>
      <c r="E950" s="63">
        <f t="shared" si="29"/>
        <v>383.5</v>
      </c>
    </row>
    <row r="951" spans="1:5">
      <c r="A951" s="65" t="s">
        <v>8648</v>
      </c>
      <c r="B951" s="66" t="s">
        <v>8649</v>
      </c>
      <c r="C951" s="67">
        <v>220</v>
      </c>
      <c r="D951" s="63">
        <f t="shared" si="28"/>
        <v>132</v>
      </c>
      <c r="E951" s="63">
        <f t="shared" si="29"/>
        <v>143</v>
      </c>
    </row>
    <row r="952" spans="1:5">
      <c r="A952" s="61" t="s">
        <v>8650</v>
      </c>
      <c r="B952" s="62" t="s">
        <v>8651</v>
      </c>
      <c r="C952" s="64">
        <v>220</v>
      </c>
      <c r="D952" s="63">
        <f t="shared" si="28"/>
        <v>132</v>
      </c>
      <c r="E952" s="63">
        <f t="shared" si="29"/>
        <v>143</v>
      </c>
    </row>
    <row r="953" spans="1:5">
      <c r="A953" s="65" t="s">
        <v>8652</v>
      </c>
      <c r="B953" s="66" t="s">
        <v>8653</v>
      </c>
      <c r="C953" s="67">
        <v>260</v>
      </c>
      <c r="D953" s="63">
        <f t="shared" si="28"/>
        <v>156</v>
      </c>
      <c r="E953" s="63">
        <f t="shared" si="29"/>
        <v>169</v>
      </c>
    </row>
    <row r="954" spans="1:5">
      <c r="A954" s="61" t="s">
        <v>8654</v>
      </c>
      <c r="B954" s="62" t="s">
        <v>8655</v>
      </c>
      <c r="C954" s="64">
        <v>260</v>
      </c>
      <c r="D954" s="63">
        <f t="shared" si="28"/>
        <v>156</v>
      </c>
      <c r="E954" s="63">
        <f t="shared" si="29"/>
        <v>169</v>
      </c>
    </row>
    <row r="955" spans="1:5">
      <c r="A955" s="65" t="s">
        <v>8656</v>
      </c>
      <c r="B955" s="66" t="s">
        <v>8657</v>
      </c>
      <c r="C955" s="67">
        <v>280</v>
      </c>
      <c r="D955" s="63">
        <f t="shared" si="28"/>
        <v>168</v>
      </c>
      <c r="E955" s="63">
        <f t="shared" si="29"/>
        <v>182</v>
      </c>
    </row>
    <row r="956" spans="1:5">
      <c r="A956" s="61" t="s">
        <v>8658</v>
      </c>
      <c r="B956" s="62" t="s">
        <v>8659</v>
      </c>
      <c r="C956" s="64">
        <v>280</v>
      </c>
      <c r="D956" s="63">
        <f t="shared" si="28"/>
        <v>168</v>
      </c>
      <c r="E956" s="63">
        <f t="shared" si="29"/>
        <v>182</v>
      </c>
    </row>
    <row r="957" spans="1:5">
      <c r="A957" s="65" t="s">
        <v>8660</v>
      </c>
      <c r="B957" s="66" t="s">
        <v>8661</v>
      </c>
      <c r="C957" s="67">
        <v>310</v>
      </c>
      <c r="D957" s="63">
        <f t="shared" si="28"/>
        <v>186</v>
      </c>
      <c r="E957" s="63">
        <f t="shared" si="29"/>
        <v>201.5</v>
      </c>
    </row>
    <row r="958" spans="1:5">
      <c r="A958" s="61" t="s">
        <v>8662</v>
      </c>
      <c r="B958" s="62" t="s">
        <v>8663</v>
      </c>
      <c r="C958" s="64">
        <v>460</v>
      </c>
      <c r="D958" s="63">
        <f t="shared" si="28"/>
        <v>276</v>
      </c>
      <c r="E958" s="63">
        <f t="shared" si="29"/>
        <v>299</v>
      </c>
    </row>
    <row r="959" spans="1:5">
      <c r="A959" s="65" t="s">
        <v>8664</v>
      </c>
      <c r="B959" s="66" t="s">
        <v>8665</v>
      </c>
      <c r="C959" s="67">
        <v>620</v>
      </c>
      <c r="D959" s="63">
        <f t="shared" si="28"/>
        <v>372</v>
      </c>
      <c r="E959" s="63">
        <f t="shared" si="29"/>
        <v>403</v>
      </c>
    </row>
    <row r="960" spans="1:5">
      <c r="A960" s="61" t="s">
        <v>8666</v>
      </c>
      <c r="B960" s="62" t="s">
        <v>8667</v>
      </c>
      <c r="C960" s="64">
        <v>590</v>
      </c>
      <c r="D960" s="63">
        <f t="shared" si="28"/>
        <v>354</v>
      </c>
      <c r="E960" s="63">
        <f t="shared" si="29"/>
        <v>383.5</v>
      </c>
    </row>
    <row r="961" spans="1:5">
      <c r="A961" s="65" t="s">
        <v>8668</v>
      </c>
      <c r="B961" s="66" t="s">
        <v>8669</v>
      </c>
      <c r="C961" s="68" t="s">
        <v>7539</v>
      </c>
      <c r="D961" s="63" t="e">
        <f t="shared" si="28"/>
        <v>#VALUE!</v>
      </c>
      <c r="E961" s="63" t="e">
        <f t="shared" si="29"/>
        <v>#VALUE!</v>
      </c>
    </row>
    <row r="962" spans="1:5">
      <c r="A962" s="61" t="s">
        <v>8670</v>
      </c>
      <c r="B962" s="62" t="s">
        <v>8671</v>
      </c>
      <c r="C962" s="69" t="s">
        <v>7539</v>
      </c>
      <c r="D962" s="63" t="e">
        <f t="shared" si="28"/>
        <v>#VALUE!</v>
      </c>
      <c r="E962" s="63" t="e">
        <f t="shared" si="29"/>
        <v>#VALUE!</v>
      </c>
    </row>
    <row r="963" spans="1:5">
      <c r="A963" s="65" t="s">
        <v>8672</v>
      </c>
      <c r="B963" s="66" t="s">
        <v>8673</v>
      </c>
      <c r="C963" s="68" t="s">
        <v>7539</v>
      </c>
      <c r="D963" s="63" t="e">
        <f t="shared" ref="D963:D1026" si="30">C963*0.6</f>
        <v>#VALUE!</v>
      </c>
      <c r="E963" s="63" t="e">
        <f t="shared" ref="E963:E1026" si="31">C963*0.65</f>
        <v>#VALUE!</v>
      </c>
    </row>
    <row r="964" spans="1:5">
      <c r="A964" s="61" t="s">
        <v>8674</v>
      </c>
      <c r="B964" s="62" t="s">
        <v>8675</v>
      </c>
      <c r="C964" s="64">
        <v>14</v>
      </c>
      <c r="D964" s="63">
        <f t="shared" si="30"/>
        <v>8.4</v>
      </c>
      <c r="E964" s="63">
        <f t="shared" si="31"/>
        <v>9.1</v>
      </c>
    </row>
    <row r="965" spans="1:5">
      <c r="A965" s="65" t="s">
        <v>8676</v>
      </c>
      <c r="B965" s="66" t="s">
        <v>8677</v>
      </c>
      <c r="C965" s="67">
        <v>14</v>
      </c>
      <c r="D965" s="63">
        <f t="shared" si="30"/>
        <v>8.4</v>
      </c>
      <c r="E965" s="63">
        <f t="shared" si="31"/>
        <v>9.1</v>
      </c>
    </row>
    <row r="966" spans="1:5">
      <c r="A966" s="61" t="s">
        <v>8678</v>
      </c>
      <c r="B966" s="62" t="s">
        <v>8679</v>
      </c>
      <c r="C966" s="64">
        <v>28</v>
      </c>
      <c r="D966" s="63">
        <f t="shared" si="30"/>
        <v>16.8</v>
      </c>
      <c r="E966" s="63">
        <f t="shared" si="31"/>
        <v>18.2</v>
      </c>
    </row>
    <row r="967" spans="1:5">
      <c r="A967" s="65" t="s">
        <v>8680</v>
      </c>
      <c r="B967" s="66" t="s">
        <v>8681</v>
      </c>
      <c r="C967" s="67">
        <v>28</v>
      </c>
      <c r="D967" s="63">
        <f t="shared" si="30"/>
        <v>16.8</v>
      </c>
      <c r="E967" s="63">
        <f t="shared" si="31"/>
        <v>18.2</v>
      </c>
    </row>
    <row r="968" spans="1:5">
      <c r="A968" s="61" t="s">
        <v>8682</v>
      </c>
      <c r="B968" s="62" t="s">
        <v>8683</v>
      </c>
      <c r="C968" s="64">
        <v>34</v>
      </c>
      <c r="D968" s="63">
        <f t="shared" si="30"/>
        <v>20.399999999999999</v>
      </c>
      <c r="E968" s="63">
        <f t="shared" si="31"/>
        <v>22.1</v>
      </c>
    </row>
    <row r="969" spans="1:5">
      <c r="A969" s="65" t="s">
        <v>8684</v>
      </c>
      <c r="B969" s="66" t="s">
        <v>8685</v>
      </c>
      <c r="C969" s="67">
        <v>34</v>
      </c>
      <c r="D969" s="63">
        <f t="shared" si="30"/>
        <v>20.399999999999999</v>
      </c>
      <c r="E969" s="63">
        <f t="shared" si="31"/>
        <v>22.1</v>
      </c>
    </row>
    <row r="970" spans="1:5">
      <c r="A970" s="61" t="s">
        <v>8686</v>
      </c>
      <c r="B970" s="62" t="s">
        <v>8687</v>
      </c>
      <c r="C970" s="64">
        <v>42</v>
      </c>
      <c r="D970" s="63">
        <f t="shared" si="30"/>
        <v>25.2</v>
      </c>
      <c r="E970" s="63">
        <f t="shared" si="31"/>
        <v>27.3</v>
      </c>
    </row>
    <row r="971" spans="1:5">
      <c r="A971" s="65" t="s">
        <v>8688</v>
      </c>
      <c r="B971" s="66" t="s">
        <v>8689</v>
      </c>
      <c r="C971" s="67">
        <v>42</v>
      </c>
      <c r="D971" s="63">
        <f t="shared" si="30"/>
        <v>25.2</v>
      </c>
      <c r="E971" s="63">
        <f t="shared" si="31"/>
        <v>27.3</v>
      </c>
    </row>
    <row r="972" spans="1:5" ht="24">
      <c r="A972" s="61" t="s">
        <v>8690</v>
      </c>
      <c r="B972" s="62" t="s">
        <v>8691</v>
      </c>
      <c r="C972" s="64">
        <v>12</v>
      </c>
      <c r="D972" s="63">
        <f t="shared" si="30"/>
        <v>7.1999999999999993</v>
      </c>
      <c r="E972" s="63">
        <f t="shared" si="31"/>
        <v>7.8000000000000007</v>
      </c>
    </row>
    <row r="973" spans="1:5" ht="24">
      <c r="A973" s="65" t="s">
        <v>8692</v>
      </c>
      <c r="B973" s="66" t="s">
        <v>8693</v>
      </c>
      <c r="C973" s="67">
        <v>310</v>
      </c>
      <c r="D973" s="63">
        <f t="shared" si="30"/>
        <v>186</v>
      </c>
      <c r="E973" s="63">
        <f t="shared" si="31"/>
        <v>201.5</v>
      </c>
    </row>
    <row r="974" spans="1:5">
      <c r="A974" s="61" t="s">
        <v>8694</v>
      </c>
      <c r="B974" s="62" t="s">
        <v>8695</v>
      </c>
      <c r="C974" s="64">
        <v>600</v>
      </c>
      <c r="D974" s="63">
        <f t="shared" si="30"/>
        <v>360</v>
      </c>
      <c r="E974" s="63">
        <f t="shared" si="31"/>
        <v>390</v>
      </c>
    </row>
    <row r="975" spans="1:5" ht="24">
      <c r="A975" s="65" t="s">
        <v>8696</v>
      </c>
      <c r="B975" s="66" t="s">
        <v>8697</v>
      </c>
      <c r="C975" s="67">
        <v>310</v>
      </c>
      <c r="D975" s="63">
        <f t="shared" si="30"/>
        <v>186</v>
      </c>
      <c r="E975" s="63">
        <f t="shared" si="31"/>
        <v>201.5</v>
      </c>
    </row>
    <row r="976" spans="1:5">
      <c r="A976" s="61" t="s">
        <v>8698</v>
      </c>
      <c r="B976" s="62" t="s">
        <v>8699</v>
      </c>
      <c r="C976" s="64">
        <v>590</v>
      </c>
      <c r="D976" s="63">
        <f t="shared" si="30"/>
        <v>354</v>
      </c>
      <c r="E976" s="63">
        <f t="shared" si="31"/>
        <v>383.5</v>
      </c>
    </row>
    <row r="977" spans="1:5">
      <c r="A977" s="65" t="s">
        <v>8700</v>
      </c>
      <c r="B977" s="66" t="s">
        <v>8701</v>
      </c>
      <c r="C977" s="67">
        <v>710</v>
      </c>
      <c r="D977" s="63">
        <f t="shared" si="30"/>
        <v>426</v>
      </c>
      <c r="E977" s="63">
        <f t="shared" si="31"/>
        <v>461.5</v>
      </c>
    </row>
    <row r="978" spans="1:5" ht="24">
      <c r="A978" s="61" t="s">
        <v>8702</v>
      </c>
      <c r="B978" s="62" t="s">
        <v>8703</v>
      </c>
      <c r="C978" s="64">
        <v>66</v>
      </c>
      <c r="D978" s="63">
        <f t="shared" si="30"/>
        <v>39.6</v>
      </c>
      <c r="E978" s="63">
        <f t="shared" si="31"/>
        <v>42.9</v>
      </c>
    </row>
    <row r="979" spans="1:5" ht="24">
      <c r="A979" s="65" t="s">
        <v>8704</v>
      </c>
      <c r="B979" s="66" t="s">
        <v>8705</v>
      </c>
      <c r="C979" s="67">
        <v>100</v>
      </c>
      <c r="D979" s="63">
        <f t="shared" si="30"/>
        <v>60</v>
      </c>
      <c r="E979" s="63">
        <f t="shared" si="31"/>
        <v>65</v>
      </c>
    </row>
    <row r="980" spans="1:5" ht="24">
      <c r="A980" s="61" t="s">
        <v>8706</v>
      </c>
      <c r="B980" s="62" t="s">
        <v>8707</v>
      </c>
      <c r="C980" s="64">
        <v>54</v>
      </c>
      <c r="D980" s="63">
        <f t="shared" si="30"/>
        <v>32.4</v>
      </c>
      <c r="E980" s="63">
        <f t="shared" si="31"/>
        <v>35.1</v>
      </c>
    </row>
    <row r="981" spans="1:5" ht="24">
      <c r="A981" s="65" t="s">
        <v>8708</v>
      </c>
      <c r="B981" s="66" t="s">
        <v>8709</v>
      </c>
      <c r="C981" s="67">
        <v>54</v>
      </c>
      <c r="D981" s="63">
        <f t="shared" si="30"/>
        <v>32.4</v>
      </c>
      <c r="E981" s="63">
        <f t="shared" si="31"/>
        <v>35.1</v>
      </c>
    </row>
    <row r="982" spans="1:5" ht="36">
      <c r="A982" s="61" t="s">
        <v>8710</v>
      </c>
      <c r="B982" s="62" t="s">
        <v>8711</v>
      </c>
      <c r="C982" s="64">
        <v>78</v>
      </c>
      <c r="D982" s="63">
        <f t="shared" si="30"/>
        <v>46.8</v>
      </c>
      <c r="E982" s="63">
        <f t="shared" si="31"/>
        <v>50.7</v>
      </c>
    </row>
    <row r="983" spans="1:5" ht="36">
      <c r="A983" s="65" t="s">
        <v>8712</v>
      </c>
      <c r="B983" s="66" t="s">
        <v>8713</v>
      </c>
      <c r="C983" s="67">
        <v>118</v>
      </c>
      <c r="D983" s="63">
        <f t="shared" si="30"/>
        <v>70.8</v>
      </c>
      <c r="E983" s="63">
        <f t="shared" si="31"/>
        <v>76.7</v>
      </c>
    </row>
    <row r="984" spans="1:5" ht="36">
      <c r="A984" s="61" t="s">
        <v>8714</v>
      </c>
      <c r="B984" s="62" t="s">
        <v>8715</v>
      </c>
      <c r="C984" s="64">
        <v>64</v>
      </c>
      <c r="D984" s="63">
        <f t="shared" si="30"/>
        <v>38.4</v>
      </c>
      <c r="E984" s="63">
        <f t="shared" si="31"/>
        <v>41.6</v>
      </c>
    </row>
    <row r="985" spans="1:5" ht="36">
      <c r="A985" s="65" t="s">
        <v>8716</v>
      </c>
      <c r="B985" s="66" t="s">
        <v>8717</v>
      </c>
      <c r="C985" s="67">
        <v>64</v>
      </c>
      <c r="D985" s="63">
        <f t="shared" si="30"/>
        <v>38.4</v>
      </c>
      <c r="E985" s="63">
        <f t="shared" si="31"/>
        <v>41.6</v>
      </c>
    </row>
    <row r="986" spans="1:5" ht="36">
      <c r="A986" s="61" t="s">
        <v>8718</v>
      </c>
      <c r="B986" s="62" t="s">
        <v>8719</v>
      </c>
      <c r="C986" s="64">
        <v>82</v>
      </c>
      <c r="D986" s="63">
        <f t="shared" si="30"/>
        <v>49.199999999999996</v>
      </c>
      <c r="E986" s="63">
        <f t="shared" si="31"/>
        <v>53.300000000000004</v>
      </c>
    </row>
    <row r="987" spans="1:5">
      <c r="A987" s="65" t="s">
        <v>8720</v>
      </c>
      <c r="B987" s="66" t="s">
        <v>8721</v>
      </c>
      <c r="C987" s="67">
        <v>1520</v>
      </c>
      <c r="D987" s="63">
        <f t="shared" si="30"/>
        <v>912</v>
      </c>
      <c r="E987" s="63">
        <f t="shared" si="31"/>
        <v>988</v>
      </c>
    </row>
    <row r="988" spans="1:5">
      <c r="A988" s="61" t="s">
        <v>8722</v>
      </c>
      <c r="B988" s="62" t="s">
        <v>8723</v>
      </c>
      <c r="C988" s="64">
        <v>3000</v>
      </c>
      <c r="D988" s="63">
        <f t="shared" si="30"/>
        <v>1800</v>
      </c>
      <c r="E988" s="63">
        <f t="shared" si="31"/>
        <v>1950</v>
      </c>
    </row>
    <row r="989" spans="1:5">
      <c r="A989" s="65" t="s">
        <v>8724</v>
      </c>
      <c r="B989" s="66" t="s">
        <v>8725</v>
      </c>
      <c r="C989" s="67">
        <v>3230</v>
      </c>
      <c r="D989" s="63">
        <f t="shared" si="30"/>
        <v>1938</v>
      </c>
      <c r="E989" s="63">
        <f t="shared" si="31"/>
        <v>2099.5</v>
      </c>
    </row>
    <row r="990" spans="1:5" ht="24">
      <c r="A990" s="61" t="s">
        <v>8726</v>
      </c>
      <c r="B990" s="62" t="s">
        <v>8727</v>
      </c>
      <c r="C990" s="64">
        <v>4270</v>
      </c>
      <c r="D990" s="63">
        <f t="shared" si="30"/>
        <v>2562</v>
      </c>
      <c r="E990" s="63">
        <f t="shared" si="31"/>
        <v>2775.5</v>
      </c>
    </row>
    <row r="991" spans="1:5" ht="24">
      <c r="A991" s="65" t="s">
        <v>8728</v>
      </c>
      <c r="B991" s="66" t="s">
        <v>8729</v>
      </c>
      <c r="C991" s="67">
        <v>4500</v>
      </c>
      <c r="D991" s="63">
        <f t="shared" si="30"/>
        <v>2700</v>
      </c>
      <c r="E991" s="63">
        <f t="shared" si="31"/>
        <v>2925</v>
      </c>
    </row>
    <row r="992" spans="1:5" ht="24">
      <c r="A992" s="61" t="s">
        <v>8730</v>
      </c>
      <c r="B992" s="62" t="s">
        <v>8731</v>
      </c>
      <c r="C992" s="64">
        <v>4270</v>
      </c>
      <c r="D992" s="63">
        <f t="shared" si="30"/>
        <v>2562</v>
      </c>
      <c r="E992" s="63">
        <f t="shared" si="31"/>
        <v>2775.5</v>
      </c>
    </row>
    <row r="993" spans="1:5" ht="24">
      <c r="A993" s="65" t="s">
        <v>8732</v>
      </c>
      <c r="B993" s="66" t="s">
        <v>8733</v>
      </c>
      <c r="C993" s="67">
        <v>4500</v>
      </c>
      <c r="D993" s="63">
        <f t="shared" si="30"/>
        <v>2700</v>
      </c>
      <c r="E993" s="63">
        <f t="shared" si="31"/>
        <v>2925</v>
      </c>
    </row>
    <row r="994" spans="1:5" ht="24">
      <c r="A994" s="61" t="s">
        <v>8734</v>
      </c>
      <c r="B994" s="62" t="s">
        <v>8735</v>
      </c>
      <c r="C994" s="64">
        <v>4500</v>
      </c>
      <c r="D994" s="63">
        <f t="shared" si="30"/>
        <v>2700</v>
      </c>
      <c r="E994" s="63">
        <f t="shared" si="31"/>
        <v>2925</v>
      </c>
    </row>
    <row r="995" spans="1:5" ht="24">
      <c r="A995" s="65" t="s">
        <v>8736</v>
      </c>
      <c r="B995" s="66" t="s">
        <v>8737</v>
      </c>
      <c r="C995" s="67">
        <v>4730</v>
      </c>
      <c r="D995" s="63">
        <f t="shared" si="30"/>
        <v>2838</v>
      </c>
      <c r="E995" s="63">
        <f t="shared" si="31"/>
        <v>3074.5</v>
      </c>
    </row>
    <row r="996" spans="1:5" ht="24">
      <c r="A996" s="61" t="s">
        <v>8738</v>
      </c>
      <c r="B996" s="62" t="s">
        <v>8739</v>
      </c>
      <c r="C996" s="64">
        <v>4500</v>
      </c>
      <c r="D996" s="63">
        <f t="shared" si="30"/>
        <v>2700</v>
      </c>
      <c r="E996" s="63">
        <f t="shared" si="31"/>
        <v>2925</v>
      </c>
    </row>
    <row r="997" spans="1:5" ht="24">
      <c r="A997" s="65" t="s">
        <v>8740</v>
      </c>
      <c r="B997" s="66" t="s">
        <v>8741</v>
      </c>
      <c r="C997" s="67">
        <v>4730</v>
      </c>
      <c r="D997" s="63">
        <f t="shared" si="30"/>
        <v>2838</v>
      </c>
      <c r="E997" s="63">
        <f t="shared" si="31"/>
        <v>3074.5</v>
      </c>
    </row>
    <row r="998" spans="1:5">
      <c r="A998" s="61" t="s">
        <v>8742</v>
      </c>
      <c r="B998" s="62" t="s">
        <v>8743</v>
      </c>
      <c r="C998" s="64">
        <v>3350</v>
      </c>
      <c r="D998" s="63">
        <f t="shared" si="30"/>
        <v>2010</v>
      </c>
      <c r="E998" s="63">
        <f t="shared" si="31"/>
        <v>2177.5</v>
      </c>
    </row>
    <row r="999" spans="1:5">
      <c r="A999" s="65" t="s">
        <v>8744</v>
      </c>
      <c r="B999" s="66" t="s">
        <v>8745</v>
      </c>
      <c r="C999" s="67">
        <v>3580</v>
      </c>
      <c r="D999" s="63">
        <f t="shared" si="30"/>
        <v>2148</v>
      </c>
      <c r="E999" s="63">
        <f t="shared" si="31"/>
        <v>2327</v>
      </c>
    </row>
    <row r="1000" spans="1:5">
      <c r="A1000" s="61" t="s">
        <v>8746</v>
      </c>
      <c r="B1000" s="62" t="s">
        <v>8747</v>
      </c>
      <c r="C1000" s="64">
        <v>3000</v>
      </c>
      <c r="D1000" s="63">
        <f t="shared" si="30"/>
        <v>1800</v>
      </c>
      <c r="E1000" s="63">
        <f t="shared" si="31"/>
        <v>1950</v>
      </c>
    </row>
    <row r="1001" spans="1:5">
      <c r="A1001" s="65" t="s">
        <v>8748</v>
      </c>
      <c r="B1001" s="66" t="s">
        <v>8749</v>
      </c>
      <c r="C1001" s="67">
        <v>3230</v>
      </c>
      <c r="D1001" s="63">
        <f t="shared" si="30"/>
        <v>1938</v>
      </c>
      <c r="E1001" s="63">
        <f t="shared" si="31"/>
        <v>2099.5</v>
      </c>
    </row>
    <row r="1002" spans="1:5" ht="24">
      <c r="A1002" s="61" t="s">
        <v>8750</v>
      </c>
      <c r="B1002" s="62" t="s">
        <v>8751</v>
      </c>
      <c r="C1002" s="64">
        <v>3350</v>
      </c>
      <c r="D1002" s="63">
        <f t="shared" si="30"/>
        <v>2010</v>
      </c>
      <c r="E1002" s="63">
        <f t="shared" si="31"/>
        <v>2177.5</v>
      </c>
    </row>
    <row r="1003" spans="1:5" ht="24">
      <c r="A1003" s="65" t="s">
        <v>8752</v>
      </c>
      <c r="B1003" s="66" t="s">
        <v>8753</v>
      </c>
      <c r="C1003" s="67">
        <v>3580</v>
      </c>
      <c r="D1003" s="63">
        <f t="shared" si="30"/>
        <v>2148</v>
      </c>
      <c r="E1003" s="63">
        <f t="shared" si="31"/>
        <v>2327</v>
      </c>
    </row>
    <row r="1004" spans="1:5">
      <c r="A1004" s="61" t="s">
        <v>8754</v>
      </c>
      <c r="B1004" s="62" t="s">
        <v>8755</v>
      </c>
      <c r="C1004" s="64">
        <v>2420</v>
      </c>
      <c r="D1004" s="63">
        <f t="shared" si="30"/>
        <v>1452</v>
      </c>
      <c r="E1004" s="63">
        <f t="shared" si="31"/>
        <v>1573</v>
      </c>
    </row>
    <row r="1005" spans="1:5">
      <c r="A1005" s="65" t="s">
        <v>8756</v>
      </c>
      <c r="B1005" s="66" t="s">
        <v>8757</v>
      </c>
      <c r="C1005" s="67">
        <v>3000</v>
      </c>
      <c r="D1005" s="63">
        <f t="shared" si="30"/>
        <v>1800</v>
      </c>
      <c r="E1005" s="63">
        <f t="shared" si="31"/>
        <v>1950</v>
      </c>
    </row>
    <row r="1006" spans="1:5">
      <c r="A1006" s="61" t="s">
        <v>8758</v>
      </c>
      <c r="B1006" s="62" t="s">
        <v>8759</v>
      </c>
      <c r="C1006" s="64">
        <v>1390</v>
      </c>
      <c r="D1006" s="63">
        <f t="shared" si="30"/>
        <v>834</v>
      </c>
      <c r="E1006" s="63">
        <f t="shared" si="31"/>
        <v>903.5</v>
      </c>
    </row>
    <row r="1007" spans="1:5" ht="24">
      <c r="A1007" s="65" t="s">
        <v>8760</v>
      </c>
      <c r="B1007" s="66" t="s">
        <v>8761</v>
      </c>
      <c r="C1007" s="67">
        <v>3690</v>
      </c>
      <c r="D1007" s="63">
        <f t="shared" si="30"/>
        <v>2214</v>
      </c>
      <c r="E1007" s="63">
        <f t="shared" si="31"/>
        <v>2398.5</v>
      </c>
    </row>
    <row r="1008" spans="1:5" ht="24">
      <c r="A1008" s="61" t="s">
        <v>8762</v>
      </c>
      <c r="B1008" s="62" t="s">
        <v>8763</v>
      </c>
      <c r="C1008" s="64">
        <v>3690</v>
      </c>
      <c r="D1008" s="63">
        <f t="shared" si="30"/>
        <v>2214</v>
      </c>
      <c r="E1008" s="63">
        <f t="shared" si="31"/>
        <v>2398.5</v>
      </c>
    </row>
    <row r="1009" spans="1:5" ht="24">
      <c r="A1009" s="65" t="s">
        <v>8764</v>
      </c>
      <c r="B1009" s="66" t="s">
        <v>8765</v>
      </c>
      <c r="C1009" s="67">
        <v>3920</v>
      </c>
      <c r="D1009" s="63">
        <f t="shared" si="30"/>
        <v>2352</v>
      </c>
      <c r="E1009" s="63">
        <f t="shared" si="31"/>
        <v>2548</v>
      </c>
    </row>
    <row r="1010" spans="1:5" ht="24">
      <c r="A1010" s="61" t="s">
        <v>8766</v>
      </c>
      <c r="B1010" s="62" t="s">
        <v>8767</v>
      </c>
      <c r="C1010" s="64">
        <v>3920</v>
      </c>
      <c r="D1010" s="63">
        <f t="shared" si="30"/>
        <v>2352</v>
      </c>
      <c r="E1010" s="63">
        <f t="shared" si="31"/>
        <v>2548</v>
      </c>
    </row>
    <row r="1011" spans="1:5">
      <c r="A1011" s="65" t="s">
        <v>8768</v>
      </c>
      <c r="B1011" s="66" t="s">
        <v>8769</v>
      </c>
      <c r="C1011" s="67">
        <v>2770</v>
      </c>
      <c r="D1011" s="63">
        <f t="shared" si="30"/>
        <v>1662</v>
      </c>
      <c r="E1011" s="63">
        <f t="shared" si="31"/>
        <v>1800.5</v>
      </c>
    </row>
    <row r="1012" spans="1:5">
      <c r="A1012" s="61" t="s">
        <v>8770</v>
      </c>
      <c r="B1012" s="62" t="s">
        <v>8771</v>
      </c>
      <c r="C1012" s="64">
        <v>3000</v>
      </c>
      <c r="D1012" s="63">
        <f t="shared" si="30"/>
        <v>1800</v>
      </c>
      <c r="E1012" s="63">
        <f t="shared" si="31"/>
        <v>1950</v>
      </c>
    </row>
    <row r="1013" spans="1:5" ht="24">
      <c r="A1013" s="65" t="s">
        <v>8772</v>
      </c>
      <c r="B1013" s="66" t="s">
        <v>8773</v>
      </c>
      <c r="C1013" s="67">
        <v>3230</v>
      </c>
      <c r="D1013" s="63">
        <f t="shared" si="30"/>
        <v>1938</v>
      </c>
      <c r="E1013" s="63">
        <f t="shared" si="31"/>
        <v>2099.5</v>
      </c>
    </row>
    <row r="1014" spans="1:5">
      <c r="A1014" s="61" t="s">
        <v>8774</v>
      </c>
      <c r="B1014" s="62" t="s">
        <v>8775</v>
      </c>
      <c r="C1014" s="64">
        <v>1990</v>
      </c>
      <c r="D1014" s="63">
        <f t="shared" si="30"/>
        <v>1194</v>
      </c>
      <c r="E1014" s="63">
        <f t="shared" si="31"/>
        <v>1293.5</v>
      </c>
    </row>
    <row r="1015" spans="1:5">
      <c r="A1015" s="65" t="s">
        <v>8776</v>
      </c>
      <c r="B1015" s="66" t="s">
        <v>8777</v>
      </c>
      <c r="C1015" s="67">
        <v>2770</v>
      </c>
      <c r="D1015" s="63">
        <f t="shared" si="30"/>
        <v>1662</v>
      </c>
      <c r="E1015" s="63">
        <f t="shared" si="31"/>
        <v>1800.5</v>
      </c>
    </row>
    <row r="1016" spans="1:5" ht="24">
      <c r="A1016" s="61" t="s">
        <v>8778</v>
      </c>
      <c r="B1016" s="62" t="s">
        <v>8779</v>
      </c>
      <c r="C1016" s="64">
        <v>3000</v>
      </c>
      <c r="D1016" s="63">
        <f t="shared" si="30"/>
        <v>1800</v>
      </c>
      <c r="E1016" s="63">
        <f t="shared" si="31"/>
        <v>1950</v>
      </c>
    </row>
    <row r="1017" spans="1:5" ht="24">
      <c r="A1017" s="65" t="s">
        <v>8780</v>
      </c>
      <c r="B1017" s="66" t="s">
        <v>8781</v>
      </c>
      <c r="C1017" s="67">
        <v>3230</v>
      </c>
      <c r="D1017" s="63">
        <f t="shared" si="30"/>
        <v>1938</v>
      </c>
      <c r="E1017" s="63">
        <f t="shared" si="31"/>
        <v>2099.5</v>
      </c>
    </row>
    <row r="1018" spans="1:5">
      <c r="A1018" s="61" t="s">
        <v>8782</v>
      </c>
      <c r="B1018" s="62" t="s">
        <v>8783</v>
      </c>
      <c r="C1018" s="64">
        <v>2300</v>
      </c>
      <c r="D1018" s="63">
        <f t="shared" si="30"/>
        <v>1380</v>
      </c>
      <c r="E1018" s="63">
        <f t="shared" si="31"/>
        <v>1495</v>
      </c>
    </row>
    <row r="1019" spans="1:5">
      <c r="A1019" s="65" t="s">
        <v>8784</v>
      </c>
      <c r="B1019" s="66" t="s">
        <v>8785</v>
      </c>
      <c r="C1019" s="67">
        <v>870</v>
      </c>
      <c r="D1019" s="63">
        <f t="shared" si="30"/>
        <v>522</v>
      </c>
      <c r="E1019" s="63">
        <f t="shared" si="31"/>
        <v>565.5</v>
      </c>
    </row>
    <row r="1020" spans="1:5" ht="24">
      <c r="A1020" s="61" t="s">
        <v>8786</v>
      </c>
      <c r="B1020" s="62" t="s">
        <v>8787</v>
      </c>
      <c r="C1020" s="64">
        <v>770</v>
      </c>
      <c r="D1020" s="63">
        <f t="shared" si="30"/>
        <v>462</v>
      </c>
      <c r="E1020" s="63">
        <f t="shared" si="31"/>
        <v>500.5</v>
      </c>
    </row>
    <row r="1021" spans="1:5" ht="24">
      <c r="A1021" s="65" t="s">
        <v>8788</v>
      </c>
      <c r="B1021" s="66" t="s">
        <v>8789</v>
      </c>
      <c r="C1021" s="67">
        <v>770</v>
      </c>
      <c r="D1021" s="63">
        <f t="shared" si="30"/>
        <v>462</v>
      </c>
      <c r="E1021" s="63">
        <f t="shared" si="31"/>
        <v>500.5</v>
      </c>
    </row>
    <row r="1022" spans="1:5" ht="24">
      <c r="A1022" s="61" t="s">
        <v>8790</v>
      </c>
      <c r="B1022" s="62" t="s">
        <v>8791</v>
      </c>
      <c r="C1022" s="64">
        <v>770</v>
      </c>
      <c r="D1022" s="63">
        <f t="shared" si="30"/>
        <v>462</v>
      </c>
      <c r="E1022" s="63">
        <f t="shared" si="31"/>
        <v>500.5</v>
      </c>
    </row>
    <row r="1023" spans="1:5" ht="24">
      <c r="A1023" s="65" t="s">
        <v>8792</v>
      </c>
      <c r="B1023" s="66" t="s">
        <v>8793</v>
      </c>
      <c r="C1023" s="67">
        <v>770</v>
      </c>
      <c r="D1023" s="63">
        <f t="shared" si="30"/>
        <v>462</v>
      </c>
      <c r="E1023" s="63">
        <f t="shared" si="31"/>
        <v>500.5</v>
      </c>
    </row>
    <row r="1024" spans="1:5" ht="24">
      <c r="A1024" s="61" t="s">
        <v>8794</v>
      </c>
      <c r="B1024" s="62" t="s">
        <v>8795</v>
      </c>
      <c r="C1024" s="64">
        <v>770</v>
      </c>
      <c r="D1024" s="63">
        <f t="shared" si="30"/>
        <v>462</v>
      </c>
      <c r="E1024" s="63">
        <f t="shared" si="31"/>
        <v>500.5</v>
      </c>
    </row>
    <row r="1025" spans="1:5" ht="24">
      <c r="A1025" s="65" t="s">
        <v>8796</v>
      </c>
      <c r="B1025" s="66" t="s">
        <v>8797</v>
      </c>
      <c r="C1025" s="67">
        <v>770</v>
      </c>
      <c r="D1025" s="63">
        <f t="shared" si="30"/>
        <v>462</v>
      </c>
      <c r="E1025" s="63">
        <f t="shared" si="31"/>
        <v>500.5</v>
      </c>
    </row>
    <row r="1026" spans="1:5" ht="24">
      <c r="A1026" s="61" t="s">
        <v>8798</v>
      </c>
      <c r="B1026" s="62" t="s">
        <v>8799</v>
      </c>
      <c r="C1026" s="64">
        <v>1500</v>
      </c>
      <c r="D1026" s="63">
        <f t="shared" si="30"/>
        <v>900</v>
      </c>
      <c r="E1026" s="63">
        <f t="shared" si="31"/>
        <v>975</v>
      </c>
    </row>
    <row r="1027" spans="1:5" ht="24">
      <c r="A1027" s="65" t="s">
        <v>8800</v>
      </c>
      <c r="B1027" s="66" t="s">
        <v>8801</v>
      </c>
      <c r="C1027" s="68" t="s">
        <v>7539</v>
      </c>
      <c r="D1027" s="63" t="e">
        <f t="shared" ref="D1027:D1090" si="32">C1027*0.6</f>
        <v>#VALUE!</v>
      </c>
      <c r="E1027" s="63" t="e">
        <f t="shared" ref="E1027:E1090" si="33">C1027*0.65</f>
        <v>#VALUE!</v>
      </c>
    </row>
    <row r="1028" spans="1:5">
      <c r="A1028" s="61" t="s">
        <v>8802</v>
      </c>
      <c r="B1028" s="62" t="s">
        <v>8803</v>
      </c>
      <c r="C1028" s="64">
        <v>990</v>
      </c>
      <c r="D1028" s="63">
        <f t="shared" si="32"/>
        <v>594</v>
      </c>
      <c r="E1028" s="63">
        <f t="shared" si="33"/>
        <v>643.5</v>
      </c>
    </row>
    <row r="1029" spans="1:5">
      <c r="A1029" s="65" t="s">
        <v>8804</v>
      </c>
      <c r="B1029" s="66" t="s">
        <v>8785</v>
      </c>
      <c r="C1029" s="67">
        <v>810</v>
      </c>
      <c r="D1029" s="63">
        <f t="shared" si="32"/>
        <v>486</v>
      </c>
      <c r="E1029" s="63">
        <f t="shared" si="33"/>
        <v>526.5</v>
      </c>
    </row>
    <row r="1030" spans="1:5" ht="24">
      <c r="A1030" s="61" t="s">
        <v>8805</v>
      </c>
      <c r="B1030" s="62" t="s">
        <v>8806</v>
      </c>
      <c r="C1030" s="64">
        <v>770</v>
      </c>
      <c r="D1030" s="63">
        <f t="shared" si="32"/>
        <v>462</v>
      </c>
      <c r="E1030" s="63">
        <f t="shared" si="33"/>
        <v>500.5</v>
      </c>
    </row>
    <row r="1031" spans="1:5" ht="24">
      <c r="A1031" s="65" t="s">
        <v>8807</v>
      </c>
      <c r="B1031" s="66" t="s">
        <v>8808</v>
      </c>
      <c r="C1031" s="67">
        <v>770</v>
      </c>
      <c r="D1031" s="63">
        <f t="shared" si="32"/>
        <v>462</v>
      </c>
      <c r="E1031" s="63">
        <f t="shared" si="33"/>
        <v>500.5</v>
      </c>
    </row>
    <row r="1032" spans="1:5" ht="24">
      <c r="A1032" s="61" t="s">
        <v>8809</v>
      </c>
      <c r="B1032" s="62" t="s">
        <v>8810</v>
      </c>
      <c r="C1032" s="64">
        <v>770</v>
      </c>
      <c r="D1032" s="63">
        <f t="shared" si="32"/>
        <v>462</v>
      </c>
      <c r="E1032" s="63">
        <f t="shared" si="33"/>
        <v>500.5</v>
      </c>
    </row>
    <row r="1033" spans="1:5" ht="24">
      <c r="A1033" s="65" t="s">
        <v>8811</v>
      </c>
      <c r="B1033" s="66" t="s">
        <v>8812</v>
      </c>
      <c r="C1033" s="67">
        <v>770</v>
      </c>
      <c r="D1033" s="63">
        <f t="shared" si="32"/>
        <v>462</v>
      </c>
      <c r="E1033" s="63">
        <f t="shared" si="33"/>
        <v>500.5</v>
      </c>
    </row>
    <row r="1034" spans="1:5">
      <c r="A1034" s="61" t="s">
        <v>8813</v>
      </c>
      <c r="B1034" s="62" t="s">
        <v>8814</v>
      </c>
      <c r="C1034" s="64">
        <v>1160</v>
      </c>
      <c r="D1034" s="63">
        <f t="shared" si="32"/>
        <v>696</v>
      </c>
      <c r="E1034" s="63">
        <f t="shared" si="33"/>
        <v>754</v>
      </c>
    </row>
    <row r="1035" spans="1:5">
      <c r="A1035" s="65" t="s">
        <v>8815</v>
      </c>
      <c r="B1035" s="66" t="s">
        <v>8816</v>
      </c>
      <c r="C1035" s="67">
        <v>2590</v>
      </c>
      <c r="D1035" s="63">
        <f t="shared" si="32"/>
        <v>1554</v>
      </c>
      <c r="E1035" s="63">
        <f t="shared" si="33"/>
        <v>1683.5</v>
      </c>
    </row>
    <row r="1036" spans="1:5">
      <c r="A1036" s="61" t="s">
        <v>8817</v>
      </c>
      <c r="B1036" s="62" t="s">
        <v>8818</v>
      </c>
      <c r="C1036" s="64">
        <v>2590</v>
      </c>
      <c r="D1036" s="63">
        <f t="shared" si="32"/>
        <v>1554</v>
      </c>
      <c r="E1036" s="63">
        <f t="shared" si="33"/>
        <v>1683.5</v>
      </c>
    </row>
    <row r="1037" spans="1:5">
      <c r="A1037" s="65" t="s">
        <v>8819</v>
      </c>
      <c r="B1037" s="66" t="s">
        <v>8820</v>
      </c>
      <c r="C1037" s="67">
        <v>2590</v>
      </c>
      <c r="D1037" s="63">
        <f t="shared" si="32"/>
        <v>1554</v>
      </c>
      <c r="E1037" s="63">
        <f t="shared" si="33"/>
        <v>1683.5</v>
      </c>
    </row>
    <row r="1038" spans="1:5">
      <c r="A1038" s="61" t="s">
        <v>8821</v>
      </c>
      <c r="B1038" s="62" t="s">
        <v>8822</v>
      </c>
      <c r="C1038" s="64">
        <v>2990</v>
      </c>
      <c r="D1038" s="63">
        <f t="shared" si="32"/>
        <v>1794</v>
      </c>
      <c r="E1038" s="63">
        <f t="shared" si="33"/>
        <v>1943.5</v>
      </c>
    </row>
    <row r="1039" spans="1:5">
      <c r="A1039" s="65" t="s">
        <v>8823</v>
      </c>
      <c r="B1039" s="66" t="s">
        <v>8824</v>
      </c>
      <c r="C1039" s="67">
        <v>2990</v>
      </c>
      <c r="D1039" s="63">
        <f t="shared" si="32"/>
        <v>1794</v>
      </c>
      <c r="E1039" s="63">
        <f t="shared" si="33"/>
        <v>1943.5</v>
      </c>
    </row>
    <row r="1040" spans="1:5">
      <c r="A1040" s="61" t="s">
        <v>8825</v>
      </c>
      <c r="B1040" s="62" t="s">
        <v>8826</v>
      </c>
      <c r="C1040" s="64">
        <v>2990</v>
      </c>
      <c r="D1040" s="63">
        <f t="shared" si="32"/>
        <v>1794</v>
      </c>
      <c r="E1040" s="63">
        <f t="shared" si="33"/>
        <v>1943.5</v>
      </c>
    </row>
    <row r="1041" spans="1:5" ht="24">
      <c r="A1041" s="65" t="s">
        <v>8827</v>
      </c>
      <c r="B1041" s="66" t="s">
        <v>8828</v>
      </c>
      <c r="C1041" s="67">
        <v>2890</v>
      </c>
      <c r="D1041" s="63">
        <f t="shared" si="32"/>
        <v>1734</v>
      </c>
      <c r="E1041" s="63">
        <f t="shared" si="33"/>
        <v>1878.5</v>
      </c>
    </row>
    <row r="1042" spans="1:5">
      <c r="A1042" s="61" t="s">
        <v>8829</v>
      </c>
      <c r="B1042" s="62" t="s">
        <v>8830</v>
      </c>
      <c r="C1042" s="64">
        <v>2890</v>
      </c>
      <c r="D1042" s="63">
        <f t="shared" si="32"/>
        <v>1734</v>
      </c>
      <c r="E1042" s="63">
        <f t="shared" si="33"/>
        <v>1878.5</v>
      </c>
    </row>
    <row r="1043" spans="1:5">
      <c r="A1043" s="65" t="s">
        <v>8831</v>
      </c>
      <c r="B1043" s="66" t="s">
        <v>7124</v>
      </c>
      <c r="C1043" s="67">
        <v>48</v>
      </c>
      <c r="D1043" s="63">
        <f t="shared" si="32"/>
        <v>28.799999999999997</v>
      </c>
      <c r="E1043" s="63">
        <f t="shared" si="33"/>
        <v>31.200000000000003</v>
      </c>
    </row>
    <row r="1044" spans="1:5">
      <c r="A1044" s="61" t="s">
        <v>8832</v>
      </c>
      <c r="B1044" s="62" t="s">
        <v>7126</v>
      </c>
      <c r="C1044" s="64">
        <v>48</v>
      </c>
      <c r="D1044" s="63">
        <f t="shared" si="32"/>
        <v>28.799999999999997</v>
      </c>
      <c r="E1044" s="63">
        <f t="shared" si="33"/>
        <v>31.200000000000003</v>
      </c>
    </row>
    <row r="1045" spans="1:5">
      <c r="A1045" s="65" t="s">
        <v>8833</v>
      </c>
      <c r="B1045" s="66" t="s">
        <v>8834</v>
      </c>
      <c r="C1045" s="67">
        <v>490</v>
      </c>
      <c r="D1045" s="63">
        <f t="shared" si="32"/>
        <v>294</v>
      </c>
      <c r="E1045" s="63">
        <f t="shared" si="33"/>
        <v>318.5</v>
      </c>
    </row>
    <row r="1046" spans="1:5">
      <c r="A1046" s="61" t="s">
        <v>8835</v>
      </c>
      <c r="B1046" s="62" t="s">
        <v>8836</v>
      </c>
      <c r="C1046" s="64">
        <v>490</v>
      </c>
      <c r="D1046" s="63">
        <f t="shared" si="32"/>
        <v>294</v>
      </c>
      <c r="E1046" s="63">
        <f t="shared" si="33"/>
        <v>318.5</v>
      </c>
    </row>
    <row r="1047" spans="1:5" ht="24">
      <c r="A1047" s="65" t="s">
        <v>8837</v>
      </c>
      <c r="B1047" s="66" t="s">
        <v>8838</v>
      </c>
      <c r="C1047" s="67">
        <v>6700</v>
      </c>
      <c r="D1047" s="63">
        <f t="shared" si="32"/>
        <v>4020</v>
      </c>
      <c r="E1047" s="63">
        <f t="shared" si="33"/>
        <v>4355</v>
      </c>
    </row>
    <row r="1048" spans="1:5" ht="24">
      <c r="A1048" s="61" t="s">
        <v>8839</v>
      </c>
      <c r="B1048" s="62" t="s">
        <v>8840</v>
      </c>
      <c r="C1048" s="64">
        <v>48</v>
      </c>
      <c r="D1048" s="63">
        <f t="shared" si="32"/>
        <v>28.799999999999997</v>
      </c>
      <c r="E1048" s="63">
        <f t="shared" si="33"/>
        <v>31.200000000000003</v>
      </c>
    </row>
    <row r="1049" spans="1:5" ht="24">
      <c r="A1049" s="65" t="s">
        <v>8841</v>
      </c>
      <c r="B1049" s="66" t="s">
        <v>8842</v>
      </c>
      <c r="C1049" s="67">
        <v>48</v>
      </c>
      <c r="D1049" s="63">
        <f t="shared" si="32"/>
        <v>28.799999999999997</v>
      </c>
      <c r="E1049" s="63">
        <f t="shared" si="33"/>
        <v>31.200000000000003</v>
      </c>
    </row>
    <row r="1050" spans="1:5" ht="36">
      <c r="A1050" s="61" t="s">
        <v>8843</v>
      </c>
      <c r="B1050" s="62" t="s">
        <v>8844</v>
      </c>
      <c r="C1050" s="64">
        <v>62</v>
      </c>
      <c r="D1050" s="63">
        <f t="shared" si="32"/>
        <v>37.199999999999996</v>
      </c>
      <c r="E1050" s="63">
        <f t="shared" si="33"/>
        <v>40.300000000000004</v>
      </c>
    </row>
    <row r="1051" spans="1:5" ht="36">
      <c r="A1051" s="65" t="s">
        <v>8845</v>
      </c>
      <c r="B1051" s="66" t="s">
        <v>8846</v>
      </c>
      <c r="C1051" s="67">
        <v>72</v>
      </c>
      <c r="D1051" s="63">
        <f t="shared" si="32"/>
        <v>43.199999999999996</v>
      </c>
      <c r="E1051" s="63">
        <f t="shared" si="33"/>
        <v>46.800000000000004</v>
      </c>
    </row>
    <row r="1052" spans="1:5" ht="48">
      <c r="A1052" s="61" t="s">
        <v>8847</v>
      </c>
      <c r="B1052" s="62" t="s">
        <v>8848</v>
      </c>
      <c r="C1052" s="64">
        <v>94</v>
      </c>
      <c r="D1052" s="63">
        <f t="shared" si="32"/>
        <v>56.4</v>
      </c>
      <c r="E1052" s="63">
        <f t="shared" si="33"/>
        <v>61.1</v>
      </c>
    </row>
    <row r="1053" spans="1:5" ht="36">
      <c r="A1053" s="65" t="s">
        <v>8849</v>
      </c>
      <c r="B1053" s="66" t="s">
        <v>8850</v>
      </c>
      <c r="C1053" s="67">
        <v>118</v>
      </c>
      <c r="D1053" s="63">
        <f t="shared" si="32"/>
        <v>70.8</v>
      </c>
      <c r="E1053" s="63">
        <f t="shared" si="33"/>
        <v>76.7</v>
      </c>
    </row>
    <row r="1054" spans="1:5" ht="24">
      <c r="A1054" s="61" t="s">
        <v>8851</v>
      </c>
      <c r="B1054" s="62" t="s">
        <v>8852</v>
      </c>
      <c r="C1054" s="64">
        <v>82</v>
      </c>
      <c r="D1054" s="63">
        <f t="shared" si="32"/>
        <v>49.199999999999996</v>
      </c>
      <c r="E1054" s="63">
        <f t="shared" si="33"/>
        <v>53.300000000000004</v>
      </c>
    </row>
    <row r="1055" spans="1:5" ht="24">
      <c r="A1055" s="65" t="s">
        <v>8853</v>
      </c>
      <c r="B1055" s="66" t="s">
        <v>8854</v>
      </c>
      <c r="C1055" s="67">
        <v>48</v>
      </c>
      <c r="D1055" s="63">
        <f t="shared" si="32"/>
        <v>28.799999999999997</v>
      </c>
      <c r="E1055" s="63">
        <f t="shared" si="33"/>
        <v>31.200000000000003</v>
      </c>
    </row>
    <row r="1056" spans="1:5" ht="36">
      <c r="A1056" s="61" t="s">
        <v>8855</v>
      </c>
      <c r="B1056" s="62" t="s">
        <v>8856</v>
      </c>
      <c r="C1056" s="64">
        <v>72</v>
      </c>
      <c r="D1056" s="63">
        <f t="shared" si="32"/>
        <v>43.199999999999996</v>
      </c>
      <c r="E1056" s="63">
        <f t="shared" si="33"/>
        <v>46.800000000000004</v>
      </c>
    </row>
    <row r="1057" spans="1:5" ht="24">
      <c r="A1057" s="65" t="s">
        <v>8857</v>
      </c>
      <c r="B1057" s="66" t="s">
        <v>8858</v>
      </c>
      <c r="C1057" s="67">
        <v>48</v>
      </c>
      <c r="D1057" s="63">
        <f t="shared" si="32"/>
        <v>28.799999999999997</v>
      </c>
      <c r="E1057" s="63">
        <f t="shared" si="33"/>
        <v>31.200000000000003</v>
      </c>
    </row>
    <row r="1058" spans="1:5" ht="24">
      <c r="A1058" s="61" t="s">
        <v>8859</v>
      </c>
      <c r="B1058" s="62" t="s">
        <v>8860</v>
      </c>
      <c r="C1058" s="64">
        <v>48</v>
      </c>
      <c r="D1058" s="63">
        <f t="shared" si="32"/>
        <v>28.799999999999997</v>
      </c>
      <c r="E1058" s="63">
        <f t="shared" si="33"/>
        <v>31.200000000000003</v>
      </c>
    </row>
    <row r="1059" spans="1:5" ht="24">
      <c r="A1059" s="65" t="s">
        <v>8861</v>
      </c>
      <c r="B1059" s="66" t="s">
        <v>8862</v>
      </c>
      <c r="C1059" s="67">
        <v>48</v>
      </c>
      <c r="D1059" s="63">
        <f t="shared" si="32"/>
        <v>28.799999999999997</v>
      </c>
      <c r="E1059" s="63">
        <f t="shared" si="33"/>
        <v>31.200000000000003</v>
      </c>
    </row>
    <row r="1060" spans="1:5" ht="24">
      <c r="A1060" s="61" t="s">
        <v>8863</v>
      </c>
      <c r="B1060" s="62" t="s">
        <v>8864</v>
      </c>
      <c r="C1060" s="64">
        <v>48</v>
      </c>
      <c r="D1060" s="63">
        <f t="shared" si="32"/>
        <v>28.799999999999997</v>
      </c>
      <c r="E1060" s="63">
        <f t="shared" si="33"/>
        <v>31.200000000000003</v>
      </c>
    </row>
    <row r="1061" spans="1:5" ht="24">
      <c r="A1061" s="65" t="s">
        <v>8865</v>
      </c>
      <c r="B1061" s="66" t="s">
        <v>8866</v>
      </c>
      <c r="C1061" s="67">
        <v>48</v>
      </c>
      <c r="D1061" s="63">
        <f t="shared" si="32"/>
        <v>28.799999999999997</v>
      </c>
      <c r="E1061" s="63">
        <f t="shared" si="33"/>
        <v>31.200000000000003</v>
      </c>
    </row>
    <row r="1062" spans="1:5" ht="24">
      <c r="A1062" s="61" t="s">
        <v>8867</v>
      </c>
      <c r="B1062" s="62" t="s">
        <v>8868</v>
      </c>
      <c r="C1062" s="64">
        <v>48</v>
      </c>
      <c r="D1062" s="63">
        <f t="shared" si="32"/>
        <v>28.799999999999997</v>
      </c>
      <c r="E1062" s="63">
        <f t="shared" si="33"/>
        <v>31.200000000000003</v>
      </c>
    </row>
    <row r="1063" spans="1:5" ht="24">
      <c r="A1063" s="65" t="s">
        <v>8869</v>
      </c>
      <c r="B1063" s="66" t="s">
        <v>8870</v>
      </c>
      <c r="C1063" s="67">
        <v>72</v>
      </c>
      <c r="D1063" s="63">
        <f t="shared" si="32"/>
        <v>43.199999999999996</v>
      </c>
      <c r="E1063" s="63">
        <f t="shared" si="33"/>
        <v>46.800000000000004</v>
      </c>
    </row>
    <row r="1064" spans="1:5" ht="24">
      <c r="A1064" s="61" t="s">
        <v>8871</v>
      </c>
      <c r="B1064" s="62" t="s">
        <v>8872</v>
      </c>
      <c r="C1064" s="64">
        <v>48</v>
      </c>
      <c r="D1064" s="63">
        <f t="shared" si="32"/>
        <v>28.799999999999997</v>
      </c>
      <c r="E1064" s="63">
        <f t="shared" si="33"/>
        <v>31.200000000000003</v>
      </c>
    </row>
    <row r="1065" spans="1:5" ht="24">
      <c r="A1065" s="65" t="s">
        <v>8873</v>
      </c>
      <c r="B1065" s="66" t="s">
        <v>8874</v>
      </c>
      <c r="C1065" s="67">
        <v>94</v>
      </c>
      <c r="D1065" s="63">
        <f t="shared" si="32"/>
        <v>56.4</v>
      </c>
      <c r="E1065" s="63">
        <f t="shared" si="33"/>
        <v>61.1</v>
      </c>
    </row>
    <row r="1066" spans="1:5" ht="24">
      <c r="A1066" s="61" t="s">
        <v>8875</v>
      </c>
      <c r="B1066" s="62" t="s">
        <v>8876</v>
      </c>
      <c r="C1066" s="64">
        <v>94</v>
      </c>
      <c r="D1066" s="63">
        <f t="shared" si="32"/>
        <v>56.4</v>
      </c>
      <c r="E1066" s="63">
        <f t="shared" si="33"/>
        <v>61.1</v>
      </c>
    </row>
    <row r="1067" spans="1:5" ht="24">
      <c r="A1067" s="65" t="s">
        <v>8877</v>
      </c>
      <c r="B1067" s="66" t="s">
        <v>8878</v>
      </c>
      <c r="C1067" s="67">
        <v>94</v>
      </c>
      <c r="D1067" s="63">
        <f t="shared" si="32"/>
        <v>56.4</v>
      </c>
      <c r="E1067" s="63">
        <f t="shared" si="33"/>
        <v>61.1</v>
      </c>
    </row>
    <row r="1068" spans="1:5" ht="24">
      <c r="A1068" s="61" t="s">
        <v>8879</v>
      </c>
      <c r="B1068" s="62" t="s">
        <v>8880</v>
      </c>
      <c r="C1068" s="64">
        <v>94</v>
      </c>
      <c r="D1068" s="63">
        <f t="shared" si="32"/>
        <v>56.4</v>
      </c>
      <c r="E1068" s="63">
        <f t="shared" si="33"/>
        <v>61.1</v>
      </c>
    </row>
    <row r="1069" spans="1:5" ht="24">
      <c r="A1069" s="65" t="s">
        <v>8881</v>
      </c>
      <c r="B1069" s="66" t="s">
        <v>8882</v>
      </c>
      <c r="C1069" s="67">
        <v>82</v>
      </c>
      <c r="D1069" s="63">
        <f t="shared" si="32"/>
        <v>49.199999999999996</v>
      </c>
      <c r="E1069" s="63">
        <f t="shared" si="33"/>
        <v>53.300000000000004</v>
      </c>
    </row>
    <row r="1070" spans="1:5" ht="36">
      <c r="A1070" s="61" t="s">
        <v>8883</v>
      </c>
      <c r="B1070" s="62" t="s">
        <v>8884</v>
      </c>
      <c r="C1070" s="64">
        <v>118</v>
      </c>
      <c r="D1070" s="63">
        <f t="shared" si="32"/>
        <v>70.8</v>
      </c>
      <c r="E1070" s="63">
        <f t="shared" si="33"/>
        <v>76.7</v>
      </c>
    </row>
    <row r="1071" spans="1:5" ht="36">
      <c r="A1071" s="65" t="s">
        <v>8885</v>
      </c>
      <c r="B1071" s="66" t="s">
        <v>8886</v>
      </c>
      <c r="C1071" s="67">
        <v>118</v>
      </c>
      <c r="D1071" s="63">
        <f t="shared" si="32"/>
        <v>70.8</v>
      </c>
      <c r="E1071" s="63">
        <f t="shared" si="33"/>
        <v>76.7</v>
      </c>
    </row>
    <row r="1072" spans="1:5">
      <c r="A1072" s="61" t="s">
        <v>8887</v>
      </c>
      <c r="B1072" s="62" t="s">
        <v>7124</v>
      </c>
      <c r="C1072" s="64">
        <v>94</v>
      </c>
      <c r="D1072" s="63">
        <f t="shared" si="32"/>
        <v>56.4</v>
      </c>
      <c r="E1072" s="63">
        <f t="shared" si="33"/>
        <v>61.1</v>
      </c>
    </row>
    <row r="1073" spans="1:5">
      <c r="A1073" s="65" t="s">
        <v>8888</v>
      </c>
      <c r="B1073" s="66" t="s">
        <v>7126</v>
      </c>
      <c r="C1073" s="67">
        <v>94</v>
      </c>
      <c r="D1073" s="63">
        <f t="shared" si="32"/>
        <v>56.4</v>
      </c>
      <c r="E1073" s="63">
        <f t="shared" si="33"/>
        <v>61.1</v>
      </c>
    </row>
    <row r="1074" spans="1:5" ht="24">
      <c r="A1074" s="61" t="s">
        <v>8889</v>
      </c>
      <c r="B1074" s="62" t="s">
        <v>8890</v>
      </c>
      <c r="C1074" s="64">
        <v>94</v>
      </c>
      <c r="D1074" s="63">
        <f t="shared" si="32"/>
        <v>56.4</v>
      </c>
      <c r="E1074" s="63">
        <f t="shared" si="33"/>
        <v>61.1</v>
      </c>
    </row>
    <row r="1075" spans="1:5" ht="24">
      <c r="A1075" s="65" t="s">
        <v>8891</v>
      </c>
      <c r="B1075" s="66" t="s">
        <v>8892</v>
      </c>
      <c r="C1075" s="67">
        <v>94</v>
      </c>
      <c r="D1075" s="63">
        <f t="shared" si="32"/>
        <v>56.4</v>
      </c>
      <c r="E1075" s="63">
        <f t="shared" si="33"/>
        <v>61.1</v>
      </c>
    </row>
    <row r="1076" spans="1:5" ht="24">
      <c r="A1076" s="61" t="s">
        <v>8893</v>
      </c>
      <c r="B1076" s="62" t="s">
        <v>8894</v>
      </c>
      <c r="C1076" s="64">
        <v>94</v>
      </c>
      <c r="D1076" s="63">
        <f t="shared" si="32"/>
        <v>56.4</v>
      </c>
      <c r="E1076" s="63">
        <f t="shared" si="33"/>
        <v>61.1</v>
      </c>
    </row>
    <row r="1077" spans="1:5" ht="24">
      <c r="A1077" s="65" t="s">
        <v>8895</v>
      </c>
      <c r="B1077" s="66" t="s">
        <v>8896</v>
      </c>
      <c r="C1077" s="67">
        <v>94</v>
      </c>
      <c r="D1077" s="63">
        <f t="shared" si="32"/>
        <v>56.4</v>
      </c>
      <c r="E1077" s="63">
        <f t="shared" si="33"/>
        <v>61.1</v>
      </c>
    </row>
    <row r="1078" spans="1:5" ht="36">
      <c r="A1078" s="61" t="s">
        <v>8897</v>
      </c>
      <c r="B1078" s="62" t="s">
        <v>8898</v>
      </c>
      <c r="C1078" s="64">
        <v>140</v>
      </c>
      <c r="D1078" s="63">
        <f t="shared" si="32"/>
        <v>84</v>
      </c>
      <c r="E1078" s="63">
        <f t="shared" si="33"/>
        <v>91</v>
      </c>
    </row>
    <row r="1079" spans="1:5" ht="36">
      <c r="A1079" s="65" t="s">
        <v>8899</v>
      </c>
      <c r="B1079" s="66" t="s">
        <v>8900</v>
      </c>
      <c r="C1079" s="67">
        <v>140</v>
      </c>
      <c r="D1079" s="63">
        <f t="shared" si="32"/>
        <v>84</v>
      </c>
      <c r="E1079" s="63">
        <f t="shared" si="33"/>
        <v>91</v>
      </c>
    </row>
    <row r="1080" spans="1:5" ht="36">
      <c r="A1080" s="61" t="s">
        <v>8901</v>
      </c>
      <c r="B1080" s="62" t="s">
        <v>8902</v>
      </c>
      <c r="C1080" s="64">
        <v>174</v>
      </c>
      <c r="D1080" s="63">
        <f t="shared" si="32"/>
        <v>104.39999999999999</v>
      </c>
      <c r="E1080" s="63">
        <f t="shared" si="33"/>
        <v>113.10000000000001</v>
      </c>
    </row>
    <row r="1081" spans="1:5" ht="24">
      <c r="A1081" s="65" t="s">
        <v>8903</v>
      </c>
      <c r="B1081" s="66" t="s">
        <v>8904</v>
      </c>
      <c r="C1081" s="67">
        <v>100</v>
      </c>
      <c r="D1081" s="63">
        <f t="shared" si="32"/>
        <v>60</v>
      </c>
      <c r="E1081" s="63">
        <f t="shared" si="33"/>
        <v>65</v>
      </c>
    </row>
    <row r="1082" spans="1:5" ht="24">
      <c r="A1082" s="61" t="s">
        <v>8905</v>
      </c>
      <c r="B1082" s="62" t="s">
        <v>8906</v>
      </c>
      <c r="C1082" s="64">
        <v>100</v>
      </c>
      <c r="D1082" s="63">
        <f t="shared" si="32"/>
        <v>60</v>
      </c>
      <c r="E1082" s="63">
        <f t="shared" si="33"/>
        <v>65</v>
      </c>
    </row>
    <row r="1083" spans="1:5" ht="24">
      <c r="A1083" s="65" t="s">
        <v>8907</v>
      </c>
      <c r="B1083" s="66" t="s">
        <v>8908</v>
      </c>
      <c r="C1083" s="67">
        <v>130</v>
      </c>
      <c r="D1083" s="63">
        <f t="shared" si="32"/>
        <v>78</v>
      </c>
      <c r="E1083" s="63">
        <f t="shared" si="33"/>
        <v>84.5</v>
      </c>
    </row>
    <row r="1084" spans="1:5" ht="24">
      <c r="A1084" s="61" t="s">
        <v>8909</v>
      </c>
      <c r="B1084" s="62" t="s">
        <v>8910</v>
      </c>
      <c r="C1084" s="64">
        <v>130</v>
      </c>
      <c r="D1084" s="63">
        <f t="shared" si="32"/>
        <v>78</v>
      </c>
      <c r="E1084" s="63">
        <f t="shared" si="33"/>
        <v>84.5</v>
      </c>
    </row>
    <row r="1085" spans="1:5" ht="24">
      <c r="A1085" s="65" t="s">
        <v>8911</v>
      </c>
      <c r="B1085" s="66" t="s">
        <v>8912</v>
      </c>
      <c r="C1085" s="67">
        <v>118</v>
      </c>
      <c r="D1085" s="63">
        <f t="shared" si="32"/>
        <v>70.8</v>
      </c>
      <c r="E1085" s="63">
        <f t="shared" si="33"/>
        <v>76.7</v>
      </c>
    </row>
    <row r="1086" spans="1:5">
      <c r="A1086" s="61" t="s">
        <v>8913</v>
      </c>
      <c r="B1086" s="62" t="s">
        <v>6890</v>
      </c>
      <c r="C1086" s="64">
        <v>36</v>
      </c>
      <c r="D1086" s="63">
        <f t="shared" si="32"/>
        <v>21.599999999999998</v>
      </c>
      <c r="E1086" s="63">
        <f t="shared" si="33"/>
        <v>23.400000000000002</v>
      </c>
    </row>
    <row r="1087" spans="1:5">
      <c r="A1087" s="65" t="s">
        <v>8914</v>
      </c>
      <c r="B1087" s="66" t="s">
        <v>6892</v>
      </c>
      <c r="C1087" s="67">
        <v>36</v>
      </c>
      <c r="D1087" s="63">
        <f t="shared" si="32"/>
        <v>21.599999999999998</v>
      </c>
      <c r="E1087" s="63">
        <f t="shared" si="33"/>
        <v>23.400000000000002</v>
      </c>
    </row>
    <row r="1088" spans="1:5" ht="24">
      <c r="A1088" s="61" t="s">
        <v>8915</v>
      </c>
      <c r="B1088" s="62" t="s">
        <v>8916</v>
      </c>
      <c r="C1088" s="64">
        <v>58</v>
      </c>
      <c r="D1088" s="63">
        <f t="shared" si="32"/>
        <v>34.799999999999997</v>
      </c>
      <c r="E1088" s="63">
        <f t="shared" si="33"/>
        <v>37.700000000000003</v>
      </c>
    </row>
    <row r="1089" spans="1:5" ht="24">
      <c r="A1089" s="65" t="s">
        <v>8917</v>
      </c>
      <c r="B1089" s="66" t="s">
        <v>8918</v>
      </c>
      <c r="C1089" s="67">
        <v>58</v>
      </c>
      <c r="D1089" s="63">
        <f t="shared" si="32"/>
        <v>34.799999999999997</v>
      </c>
      <c r="E1089" s="63">
        <f t="shared" si="33"/>
        <v>37.700000000000003</v>
      </c>
    </row>
    <row r="1090" spans="1:5" ht="24">
      <c r="A1090" s="61" t="s">
        <v>8919</v>
      </c>
      <c r="B1090" s="62" t="s">
        <v>8920</v>
      </c>
      <c r="C1090" s="64">
        <v>48</v>
      </c>
      <c r="D1090" s="63">
        <f t="shared" si="32"/>
        <v>28.799999999999997</v>
      </c>
      <c r="E1090" s="63">
        <f t="shared" si="33"/>
        <v>31.200000000000003</v>
      </c>
    </row>
    <row r="1091" spans="1:5" ht="24">
      <c r="A1091" s="65" t="s">
        <v>8921</v>
      </c>
      <c r="B1091" s="66" t="s">
        <v>8922</v>
      </c>
      <c r="C1091" s="67">
        <v>48</v>
      </c>
      <c r="D1091" s="63">
        <f t="shared" ref="D1091:D1154" si="34">C1091*0.6</f>
        <v>28.799999999999997</v>
      </c>
      <c r="E1091" s="63">
        <f t="shared" ref="E1091:E1154" si="35">C1091*0.65</f>
        <v>31.200000000000003</v>
      </c>
    </row>
    <row r="1092" spans="1:5" ht="24">
      <c r="A1092" s="61" t="s">
        <v>8923</v>
      </c>
      <c r="B1092" s="62" t="s">
        <v>8924</v>
      </c>
      <c r="C1092" s="64">
        <v>48</v>
      </c>
      <c r="D1092" s="63">
        <f t="shared" si="34"/>
        <v>28.799999999999997</v>
      </c>
      <c r="E1092" s="63">
        <f t="shared" si="35"/>
        <v>31.200000000000003</v>
      </c>
    </row>
    <row r="1093" spans="1:5" ht="36">
      <c r="A1093" s="65" t="s">
        <v>8925</v>
      </c>
      <c r="B1093" s="66" t="s">
        <v>8926</v>
      </c>
      <c r="C1093" s="67">
        <v>72</v>
      </c>
      <c r="D1093" s="63">
        <f t="shared" si="34"/>
        <v>43.199999999999996</v>
      </c>
      <c r="E1093" s="63">
        <f t="shared" si="35"/>
        <v>46.800000000000004</v>
      </c>
    </row>
    <row r="1094" spans="1:5" ht="24">
      <c r="A1094" s="61" t="s">
        <v>8927</v>
      </c>
      <c r="B1094" s="62" t="s">
        <v>8928</v>
      </c>
      <c r="C1094" s="64">
        <v>48</v>
      </c>
      <c r="D1094" s="63">
        <f t="shared" si="34"/>
        <v>28.799999999999997</v>
      </c>
      <c r="E1094" s="63">
        <f t="shared" si="35"/>
        <v>31.200000000000003</v>
      </c>
    </row>
    <row r="1095" spans="1:5" ht="24">
      <c r="A1095" s="65" t="s">
        <v>8929</v>
      </c>
      <c r="B1095" s="66" t="s">
        <v>8930</v>
      </c>
      <c r="C1095" s="67">
        <v>48</v>
      </c>
      <c r="D1095" s="63">
        <f t="shared" si="34"/>
        <v>28.799999999999997</v>
      </c>
      <c r="E1095" s="63">
        <f t="shared" si="35"/>
        <v>31.200000000000003</v>
      </c>
    </row>
    <row r="1096" spans="1:5" ht="24">
      <c r="A1096" s="61" t="s">
        <v>8931</v>
      </c>
      <c r="B1096" s="62" t="s">
        <v>8932</v>
      </c>
      <c r="C1096" s="64">
        <v>48</v>
      </c>
      <c r="D1096" s="63">
        <f t="shared" si="34"/>
        <v>28.799999999999997</v>
      </c>
      <c r="E1096" s="63">
        <f t="shared" si="35"/>
        <v>31.200000000000003</v>
      </c>
    </row>
    <row r="1097" spans="1:5" ht="24">
      <c r="A1097" s="65" t="s">
        <v>8933</v>
      </c>
      <c r="B1097" s="66" t="s">
        <v>8934</v>
      </c>
      <c r="C1097" s="67">
        <v>48</v>
      </c>
      <c r="D1097" s="63">
        <f t="shared" si="34"/>
        <v>28.799999999999997</v>
      </c>
      <c r="E1097" s="63">
        <f t="shared" si="35"/>
        <v>31.200000000000003</v>
      </c>
    </row>
    <row r="1098" spans="1:5" ht="24">
      <c r="A1098" s="61" t="s">
        <v>8935</v>
      </c>
      <c r="B1098" s="62" t="s">
        <v>8936</v>
      </c>
      <c r="C1098" s="64">
        <v>58</v>
      </c>
      <c r="D1098" s="63">
        <f t="shared" si="34"/>
        <v>34.799999999999997</v>
      </c>
      <c r="E1098" s="63">
        <f t="shared" si="35"/>
        <v>37.700000000000003</v>
      </c>
    </row>
    <row r="1099" spans="1:5" ht="24">
      <c r="A1099" s="65" t="s">
        <v>8937</v>
      </c>
      <c r="B1099" s="66" t="s">
        <v>8938</v>
      </c>
      <c r="C1099" s="67">
        <v>58</v>
      </c>
      <c r="D1099" s="63">
        <f t="shared" si="34"/>
        <v>34.799999999999997</v>
      </c>
      <c r="E1099" s="63">
        <f t="shared" si="35"/>
        <v>37.700000000000003</v>
      </c>
    </row>
    <row r="1100" spans="1:5" ht="24">
      <c r="A1100" s="61" t="s">
        <v>8939</v>
      </c>
      <c r="B1100" s="62" t="s">
        <v>8940</v>
      </c>
      <c r="C1100" s="64">
        <v>82</v>
      </c>
      <c r="D1100" s="63">
        <f t="shared" si="34"/>
        <v>49.199999999999996</v>
      </c>
      <c r="E1100" s="63">
        <f t="shared" si="35"/>
        <v>53.300000000000004</v>
      </c>
    </row>
    <row r="1101" spans="1:5" ht="24">
      <c r="A1101" s="65" t="s">
        <v>8941</v>
      </c>
      <c r="B1101" s="66" t="s">
        <v>8942</v>
      </c>
      <c r="C1101" s="67">
        <v>82</v>
      </c>
      <c r="D1101" s="63">
        <f t="shared" si="34"/>
        <v>49.199999999999996</v>
      </c>
      <c r="E1101" s="63">
        <f t="shared" si="35"/>
        <v>53.300000000000004</v>
      </c>
    </row>
    <row r="1102" spans="1:5" ht="36">
      <c r="A1102" s="61" t="s">
        <v>8943</v>
      </c>
      <c r="B1102" s="62" t="s">
        <v>8944</v>
      </c>
      <c r="C1102" s="64">
        <v>82</v>
      </c>
      <c r="D1102" s="63">
        <f t="shared" si="34"/>
        <v>49.199999999999996</v>
      </c>
      <c r="E1102" s="63">
        <f t="shared" si="35"/>
        <v>53.300000000000004</v>
      </c>
    </row>
    <row r="1103" spans="1:5" ht="24">
      <c r="A1103" s="65" t="s">
        <v>8945</v>
      </c>
      <c r="B1103" s="66" t="s">
        <v>8946</v>
      </c>
      <c r="C1103" s="67">
        <v>58</v>
      </c>
      <c r="D1103" s="63">
        <f t="shared" si="34"/>
        <v>34.799999999999997</v>
      </c>
      <c r="E1103" s="63">
        <f t="shared" si="35"/>
        <v>37.700000000000003</v>
      </c>
    </row>
    <row r="1104" spans="1:5" ht="24">
      <c r="A1104" s="61" t="s">
        <v>8947</v>
      </c>
      <c r="B1104" s="62" t="s">
        <v>8948</v>
      </c>
      <c r="C1104" s="64">
        <v>58</v>
      </c>
      <c r="D1104" s="63">
        <f t="shared" si="34"/>
        <v>34.799999999999997</v>
      </c>
      <c r="E1104" s="63">
        <f t="shared" si="35"/>
        <v>37.700000000000003</v>
      </c>
    </row>
    <row r="1105" spans="1:5" ht="24">
      <c r="A1105" s="65" t="s">
        <v>8949</v>
      </c>
      <c r="B1105" s="66" t="s">
        <v>8950</v>
      </c>
      <c r="C1105" s="67">
        <v>58</v>
      </c>
      <c r="D1105" s="63">
        <f t="shared" si="34"/>
        <v>34.799999999999997</v>
      </c>
      <c r="E1105" s="63">
        <f t="shared" si="35"/>
        <v>37.700000000000003</v>
      </c>
    </row>
    <row r="1106" spans="1:5" ht="24">
      <c r="A1106" s="61" t="s">
        <v>8951</v>
      </c>
      <c r="B1106" s="62" t="s">
        <v>8952</v>
      </c>
      <c r="C1106" s="64">
        <v>58</v>
      </c>
      <c r="D1106" s="63">
        <f t="shared" si="34"/>
        <v>34.799999999999997</v>
      </c>
      <c r="E1106" s="63">
        <f t="shared" si="35"/>
        <v>37.700000000000003</v>
      </c>
    </row>
    <row r="1107" spans="1:5" ht="24">
      <c r="A1107" s="65" t="s">
        <v>8953</v>
      </c>
      <c r="B1107" s="66" t="s">
        <v>8954</v>
      </c>
      <c r="C1107" s="67">
        <v>58</v>
      </c>
      <c r="D1107" s="63">
        <f t="shared" si="34"/>
        <v>34.799999999999997</v>
      </c>
      <c r="E1107" s="63">
        <f t="shared" si="35"/>
        <v>37.700000000000003</v>
      </c>
    </row>
    <row r="1108" spans="1:5" ht="24">
      <c r="A1108" s="61" t="s">
        <v>8955</v>
      </c>
      <c r="B1108" s="62" t="s">
        <v>8956</v>
      </c>
      <c r="C1108" s="64">
        <v>58</v>
      </c>
      <c r="D1108" s="63">
        <f t="shared" si="34"/>
        <v>34.799999999999997</v>
      </c>
      <c r="E1108" s="63">
        <f t="shared" si="35"/>
        <v>37.700000000000003</v>
      </c>
    </row>
    <row r="1109" spans="1:5" ht="24">
      <c r="A1109" s="65" t="s">
        <v>8957</v>
      </c>
      <c r="B1109" s="66" t="s">
        <v>8958</v>
      </c>
      <c r="C1109" s="67">
        <v>58</v>
      </c>
      <c r="D1109" s="63">
        <f t="shared" si="34"/>
        <v>34.799999999999997</v>
      </c>
      <c r="E1109" s="63">
        <f t="shared" si="35"/>
        <v>37.700000000000003</v>
      </c>
    </row>
    <row r="1110" spans="1:5">
      <c r="A1110" s="61" t="s">
        <v>8959</v>
      </c>
      <c r="B1110" s="62" t="s">
        <v>7124</v>
      </c>
      <c r="C1110" s="64">
        <v>72</v>
      </c>
      <c r="D1110" s="63">
        <f t="shared" si="34"/>
        <v>43.199999999999996</v>
      </c>
      <c r="E1110" s="63">
        <f t="shared" si="35"/>
        <v>46.800000000000004</v>
      </c>
    </row>
    <row r="1111" spans="1:5">
      <c r="A1111" s="65" t="s">
        <v>8960</v>
      </c>
      <c r="B1111" s="66" t="s">
        <v>7126</v>
      </c>
      <c r="C1111" s="67">
        <v>72</v>
      </c>
      <c r="D1111" s="63">
        <f t="shared" si="34"/>
        <v>43.199999999999996</v>
      </c>
      <c r="E1111" s="63">
        <f t="shared" si="35"/>
        <v>46.800000000000004</v>
      </c>
    </row>
    <row r="1112" spans="1:5" ht="24">
      <c r="A1112" s="61" t="s">
        <v>8961</v>
      </c>
      <c r="B1112" s="62" t="s">
        <v>8962</v>
      </c>
      <c r="C1112" s="64">
        <v>72</v>
      </c>
      <c r="D1112" s="63">
        <f t="shared" si="34"/>
        <v>43.199999999999996</v>
      </c>
      <c r="E1112" s="63">
        <f t="shared" si="35"/>
        <v>46.800000000000004</v>
      </c>
    </row>
    <row r="1113" spans="1:5" ht="24">
      <c r="A1113" s="65" t="s">
        <v>8963</v>
      </c>
      <c r="B1113" s="66" t="s">
        <v>8964</v>
      </c>
      <c r="C1113" s="67">
        <v>70</v>
      </c>
      <c r="D1113" s="63">
        <f t="shared" si="34"/>
        <v>42</v>
      </c>
      <c r="E1113" s="63">
        <f t="shared" si="35"/>
        <v>45.5</v>
      </c>
    </row>
    <row r="1114" spans="1:5" ht="36">
      <c r="A1114" s="61" t="s">
        <v>8965</v>
      </c>
      <c r="B1114" s="62" t="s">
        <v>8966</v>
      </c>
      <c r="C1114" s="64">
        <v>72</v>
      </c>
      <c r="D1114" s="63">
        <f t="shared" si="34"/>
        <v>43.199999999999996</v>
      </c>
      <c r="E1114" s="63">
        <f t="shared" si="35"/>
        <v>46.800000000000004</v>
      </c>
    </row>
    <row r="1115" spans="1:5" ht="24">
      <c r="A1115" s="65" t="s">
        <v>8967</v>
      </c>
      <c r="B1115" s="66" t="s">
        <v>8968</v>
      </c>
      <c r="C1115" s="67">
        <v>72</v>
      </c>
      <c r="D1115" s="63">
        <f t="shared" si="34"/>
        <v>43.199999999999996</v>
      </c>
      <c r="E1115" s="63">
        <f t="shared" si="35"/>
        <v>46.800000000000004</v>
      </c>
    </row>
    <row r="1116" spans="1:5" ht="36">
      <c r="A1116" s="61" t="s">
        <v>8969</v>
      </c>
      <c r="B1116" s="62" t="s">
        <v>8970</v>
      </c>
      <c r="C1116" s="64">
        <v>104</v>
      </c>
      <c r="D1116" s="63">
        <f t="shared" si="34"/>
        <v>62.4</v>
      </c>
      <c r="E1116" s="63">
        <f t="shared" si="35"/>
        <v>67.600000000000009</v>
      </c>
    </row>
    <row r="1117" spans="1:5">
      <c r="A1117" s="65" t="s">
        <v>8971</v>
      </c>
      <c r="B1117" s="66" t="s">
        <v>7124</v>
      </c>
      <c r="C1117" s="67">
        <v>82</v>
      </c>
      <c r="D1117" s="63">
        <f t="shared" si="34"/>
        <v>49.199999999999996</v>
      </c>
      <c r="E1117" s="63">
        <f t="shared" si="35"/>
        <v>53.300000000000004</v>
      </c>
    </row>
    <row r="1118" spans="1:5">
      <c r="A1118" s="61" t="s">
        <v>8972</v>
      </c>
      <c r="B1118" s="62" t="s">
        <v>7126</v>
      </c>
      <c r="C1118" s="64">
        <v>82</v>
      </c>
      <c r="D1118" s="63">
        <f t="shared" si="34"/>
        <v>49.199999999999996</v>
      </c>
      <c r="E1118" s="63">
        <f t="shared" si="35"/>
        <v>53.300000000000004</v>
      </c>
    </row>
    <row r="1119" spans="1:5" ht="24">
      <c r="A1119" s="65" t="s">
        <v>8973</v>
      </c>
      <c r="B1119" s="66" t="s">
        <v>8974</v>
      </c>
      <c r="C1119" s="67">
        <v>82</v>
      </c>
      <c r="D1119" s="63">
        <f t="shared" si="34"/>
        <v>49.199999999999996</v>
      </c>
      <c r="E1119" s="63">
        <f t="shared" si="35"/>
        <v>53.300000000000004</v>
      </c>
    </row>
    <row r="1120" spans="1:5" ht="24">
      <c r="A1120" s="61" t="s">
        <v>8975</v>
      </c>
      <c r="B1120" s="62" t="s">
        <v>8976</v>
      </c>
      <c r="C1120" s="64">
        <v>82</v>
      </c>
      <c r="D1120" s="63">
        <f t="shared" si="34"/>
        <v>49.199999999999996</v>
      </c>
      <c r="E1120" s="63">
        <f t="shared" si="35"/>
        <v>53.300000000000004</v>
      </c>
    </row>
    <row r="1121" spans="1:5" ht="36">
      <c r="A1121" s="65" t="s">
        <v>8977</v>
      </c>
      <c r="B1121" s="66" t="s">
        <v>8978</v>
      </c>
      <c r="C1121" s="67">
        <v>82</v>
      </c>
      <c r="D1121" s="63">
        <f t="shared" si="34"/>
        <v>49.199999999999996</v>
      </c>
      <c r="E1121" s="63">
        <f t="shared" si="35"/>
        <v>53.300000000000004</v>
      </c>
    </row>
    <row r="1122" spans="1:5" ht="24">
      <c r="A1122" s="61" t="s">
        <v>8979</v>
      </c>
      <c r="B1122" s="62" t="s">
        <v>8980</v>
      </c>
      <c r="C1122" s="64">
        <v>82</v>
      </c>
      <c r="D1122" s="63">
        <f t="shared" si="34"/>
        <v>49.199999999999996</v>
      </c>
      <c r="E1122" s="63">
        <f t="shared" si="35"/>
        <v>53.300000000000004</v>
      </c>
    </row>
    <row r="1123" spans="1:5" ht="24">
      <c r="A1123" s="65" t="s">
        <v>8981</v>
      </c>
      <c r="B1123" s="66" t="s">
        <v>8982</v>
      </c>
      <c r="C1123" s="67">
        <v>82</v>
      </c>
      <c r="D1123" s="63">
        <f t="shared" si="34"/>
        <v>49.199999999999996</v>
      </c>
      <c r="E1123" s="63">
        <f t="shared" si="35"/>
        <v>53.300000000000004</v>
      </c>
    </row>
    <row r="1124" spans="1:5" ht="24">
      <c r="A1124" s="61" t="s">
        <v>8983</v>
      </c>
      <c r="B1124" s="62" t="s">
        <v>8984</v>
      </c>
      <c r="C1124" s="64">
        <v>220</v>
      </c>
      <c r="D1124" s="63">
        <f t="shared" si="34"/>
        <v>132</v>
      </c>
      <c r="E1124" s="63">
        <f t="shared" si="35"/>
        <v>143</v>
      </c>
    </row>
    <row r="1125" spans="1:5" ht="24">
      <c r="A1125" s="65" t="s">
        <v>8985</v>
      </c>
      <c r="B1125" s="66" t="s">
        <v>8986</v>
      </c>
      <c r="C1125" s="67">
        <v>220</v>
      </c>
      <c r="D1125" s="63">
        <f t="shared" si="34"/>
        <v>132</v>
      </c>
      <c r="E1125" s="63">
        <f t="shared" si="35"/>
        <v>143</v>
      </c>
    </row>
    <row r="1126" spans="1:5" ht="24">
      <c r="A1126" s="61" t="s">
        <v>8987</v>
      </c>
      <c r="B1126" s="62" t="s">
        <v>8988</v>
      </c>
      <c r="C1126" s="64">
        <v>220</v>
      </c>
      <c r="D1126" s="63">
        <f t="shared" si="34"/>
        <v>132</v>
      </c>
      <c r="E1126" s="63">
        <f t="shared" si="35"/>
        <v>143</v>
      </c>
    </row>
    <row r="1127" spans="1:5">
      <c r="A1127" s="65" t="s">
        <v>8989</v>
      </c>
      <c r="B1127" s="66" t="s">
        <v>8990</v>
      </c>
      <c r="C1127" s="67">
        <v>220</v>
      </c>
      <c r="D1127" s="63">
        <f t="shared" si="34"/>
        <v>132</v>
      </c>
      <c r="E1127" s="63">
        <f t="shared" si="35"/>
        <v>143</v>
      </c>
    </row>
    <row r="1128" spans="1:5">
      <c r="A1128" s="61" t="s">
        <v>8991</v>
      </c>
      <c r="B1128" s="62" t="s">
        <v>8992</v>
      </c>
      <c r="C1128" s="64">
        <v>220</v>
      </c>
      <c r="D1128" s="63">
        <f t="shared" si="34"/>
        <v>132</v>
      </c>
      <c r="E1128" s="63">
        <f t="shared" si="35"/>
        <v>143</v>
      </c>
    </row>
    <row r="1129" spans="1:5" ht="24">
      <c r="A1129" s="65" t="s">
        <v>8993</v>
      </c>
      <c r="B1129" s="66" t="s">
        <v>8994</v>
      </c>
      <c r="C1129" s="67">
        <v>48</v>
      </c>
      <c r="D1129" s="63">
        <f t="shared" si="34"/>
        <v>28.799999999999997</v>
      </c>
      <c r="E1129" s="63">
        <f t="shared" si="35"/>
        <v>31.200000000000003</v>
      </c>
    </row>
    <row r="1130" spans="1:5" ht="24">
      <c r="A1130" s="61" t="s">
        <v>8995</v>
      </c>
      <c r="B1130" s="62" t="s">
        <v>8996</v>
      </c>
      <c r="C1130" s="64">
        <v>48</v>
      </c>
      <c r="D1130" s="63">
        <f t="shared" si="34"/>
        <v>28.799999999999997</v>
      </c>
      <c r="E1130" s="63">
        <f t="shared" si="35"/>
        <v>31.200000000000003</v>
      </c>
    </row>
    <row r="1131" spans="1:5" ht="24">
      <c r="A1131" s="65" t="s">
        <v>8997</v>
      </c>
      <c r="B1131" s="66" t="s">
        <v>8998</v>
      </c>
      <c r="C1131" s="67">
        <v>58</v>
      </c>
      <c r="D1131" s="63">
        <f t="shared" si="34"/>
        <v>34.799999999999997</v>
      </c>
      <c r="E1131" s="63">
        <f t="shared" si="35"/>
        <v>37.700000000000003</v>
      </c>
    </row>
    <row r="1132" spans="1:5" ht="36">
      <c r="A1132" s="61" t="s">
        <v>8999</v>
      </c>
      <c r="B1132" s="62" t="s">
        <v>9000</v>
      </c>
      <c r="C1132" s="64">
        <v>82</v>
      </c>
      <c r="D1132" s="63">
        <f t="shared" si="34"/>
        <v>49.199999999999996</v>
      </c>
      <c r="E1132" s="63">
        <f t="shared" si="35"/>
        <v>53.300000000000004</v>
      </c>
    </row>
    <row r="1133" spans="1:5" ht="24">
      <c r="A1133" s="65" t="s">
        <v>9001</v>
      </c>
      <c r="B1133" s="66" t="s">
        <v>9002</v>
      </c>
      <c r="C1133" s="67">
        <v>58</v>
      </c>
      <c r="D1133" s="63">
        <f t="shared" si="34"/>
        <v>34.799999999999997</v>
      </c>
      <c r="E1133" s="63">
        <f t="shared" si="35"/>
        <v>37.700000000000003</v>
      </c>
    </row>
    <row r="1134" spans="1:5" ht="24">
      <c r="A1134" s="61" t="s">
        <v>9003</v>
      </c>
      <c r="B1134" s="62" t="s">
        <v>9004</v>
      </c>
      <c r="C1134" s="64">
        <v>82</v>
      </c>
      <c r="D1134" s="63">
        <f t="shared" si="34"/>
        <v>49.199999999999996</v>
      </c>
      <c r="E1134" s="63">
        <f t="shared" si="35"/>
        <v>53.300000000000004</v>
      </c>
    </row>
    <row r="1135" spans="1:5" ht="24">
      <c r="A1135" s="65" t="s">
        <v>9005</v>
      </c>
      <c r="B1135" s="66" t="s">
        <v>9006</v>
      </c>
      <c r="C1135" s="67">
        <v>58</v>
      </c>
      <c r="D1135" s="63">
        <f t="shared" si="34"/>
        <v>34.799999999999997</v>
      </c>
      <c r="E1135" s="63">
        <f t="shared" si="35"/>
        <v>37.700000000000003</v>
      </c>
    </row>
    <row r="1136" spans="1:5" ht="24">
      <c r="A1136" s="61" t="s">
        <v>9007</v>
      </c>
      <c r="B1136" s="62" t="s">
        <v>9008</v>
      </c>
      <c r="C1136" s="64">
        <v>58</v>
      </c>
      <c r="D1136" s="63">
        <f t="shared" si="34"/>
        <v>34.799999999999997</v>
      </c>
      <c r="E1136" s="63">
        <f t="shared" si="35"/>
        <v>37.700000000000003</v>
      </c>
    </row>
    <row r="1137" spans="1:5" ht="24">
      <c r="A1137" s="65" t="s">
        <v>9009</v>
      </c>
      <c r="B1137" s="66" t="s">
        <v>9010</v>
      </c>
      <c r="C1137" s="67">
        <v>58</v>
      </c>
      <c r="D1137" s="63">
        <f t="shared" si="34"/>
        <v>34.799999999999997</v>
      </c>
      <c r="E1137" s="63">
        <f t="shared" si="35"/>
        <v>37.700000000000003</v>
      </c>
    </row>
    <row r="1138" spans="1:5" ht="36">
      <c r="A1138" s="61" t="s">
        <v>9011</v>
      </c>
      <c r="B1138" s="62" t="s">
        <v>9012</v>
      </c>
      <c r="C1138" s="64">
        <v>82</v>
      </c>
      <c r="D1138" s="63">
        <f t="shared" si="34"/>
        <v>49.199999999999996</v>
      </c>
      <c r="E1138" s="63">
        <f t="shared" si="35"/>
        <v>53.300000000000004</v>
      </c>
    </row>
    <row r="1139" spans="1:5" ht="36">
      <c r="A1139" s="65" t="s">
        <v>9013</v>
      </c>
      <c r="B1139" s="66" t="s">
        <v>9014</v>
      </c>
      <c r="C1139" s="67">
        <v>82</v>
      </c>
      <c r="D1139" s="63">
        <f t="shared" si="34"/>
        <v>49.199999999999996</v>
      </c>
      <c r="E1139" s="63">
        <f t="shared" si="35"/>
        <v>53.300000000000004</v>
      </c>
    </row>
    <row r="1140" spans="1:5" ht="24">
      <c r="A1140" s="61" t="s">
        <v>9015</v>
      </c>
      <c r="B1140" s="62" t="s">
        <v>9016</v>
      </c>
      <c r="C1140" s="64">
        <v>72</v>
      </c>
      <c r="D1140" s="63">
        <f t="shared" si="34"/>
        <v>43.199999999999996</v>
      </c>
      <c r="E1140" s="63">
        <f t="shared" si="35"/>
        <v>46.800000000000004</v>
      </c>
    </row>
    <row r="1141" spans="1:5">
      <c r="A1141" s="65" t="s">
        <v>9017</v>
      </c>
      <c r="B1141" s="66" t="s">
        <v>7198</v>
      </c>
      <c r="C1141" s="67">
        <v>72</v>
      </c>
      <c r="D1141" s="63">
        <f t="shared" si="34"/>
        <v>43.199999999999996</v>
      </c>
      <c r="E1141" s="63">
        <f t="shared" si="35"/>
        <v>46.800000000000004</v>
      </c>
    </row>
    <row r="1142" spans="1:5">
      <c r="A1142" s="61" t="s">
        <v>9018</v>
      </c>
      <c r="B1142" s="62" t="s">
        <v>9019</v>
      </c>
      <c r="C1142" s="64">
        <v>72</v>
      </c>
      <c r="D1142" s="63">
        <f t="shared" si="34"/>
        <v>43.199999999999996</v>
      </c>
      <c r="E1142" s="63">
        <f t="shared" si="35"/>
        <v>46.800000000000004</v>
      </c>
    </row>
    <row r="1143" spans="1:5">
      <c r="A1143" s="65" t="s">
        <v>9020</v>
      </c>
      <c r="B1143" s="66" t="s">
        <v>7198</v>
      </c>
      <c r="C1143" s="67">
        <v>72</v>
      </c>
      <c r="D1143" s="63">
        <f t="shared" si="34"/>
        <v>43.199999999999996</v>
      </c>
      <c r="E1143" s="63">
        <f t="shared" si="35"/>
        <v>46.800000000000004</v>
      </c>
    </row>
    <row r="1144" spans="1:5">
      <c r="A1144" s="61" t="s">
        <v>9021</v>
      </c>
      <c r="B1144" s="62" t="s">
        <v>9019</v>
      </c>
      <c r="C1144" s="64">
        <v>72</v>
      </c>
      <c r="D1144" s="63">
        <f t="shared" si="34"/>
        <v>43.199999999999996</v>
      </c>
      <c r="E1144" s="63">
        <f t="shared" si="35"/>
        <v>46.800000000000004</v>
      </c>
    </row>
    <row r="1145" spans="1:5">
      <c r="A1145" s="65" t="s">
        <v>9022</v>
      </c>
      <c r="B1145" s="66" t="s">
        <v>9023</v>
      </c>
      <c r="C1145" s="68" t="s">
        <v>7539</v>
      </c>
      <c r="D1145" s="63" t="e">
        <f t="shared" si="34"/>
        <v>#VALUE!</v>
      </c>
      <c r="E1145" s="63" t="e">
        <f t="shared" si="35"/>
        <v>#VALUE!</v>
      </c>
    </row>
    <row r="1146" spans="1:5">
      <c r="A1146" s="61" t="s">
        <v>9024</v>
      </c>
      <c r="B1146" s="62" t="s">
        <v>9025</v>
      </c>
      <c r="C1146" s="69" t="s">
        <v>7539</v>
      </c>
      <c r="D1146" s="63" t="e">
        <f t="shared" si="34"/>
        <v>#VALUE!</v>
      </c>
      <c r="E1146" s="63" t="e">
        <f t="shared" si="35"/>
        <v>#VALUE!</v>
      </c>
    </row>
    <row r="1147" spans="1:5">
      <c r="A1147" s="65" t="s">
        <v>9026</v>
      </c>
      <c r="B1147" s="66" t="s">
        <v>9027</v>
      </c>
      <c r="C1147" s="68" t="s">
        <v>7539</v>
      </c>
      <c r="D1147" s="63" t="e">
        <f t="shared" si="34"/>
        <v>#VALUE!</v>
      </c>
      <c r="E1147" s="63" t="e">
        <f t="shared" si="35"/>
        <v>#VALUE!</v>
      </c>
    </row>
    <row r="1148" spans="1:5">
      <c r="A1148" s="61" t="s">
        <v>9028</v>
      </c>
      <c r="B1148" s="62" t="s">
        <v>9029</v>
      </c>
      <c r="C1148" s="69" t="s">
        <v>7539</v>
      </c>
      <c r="D1148" s="63" t="e">
        <f t="shared" si="34"/>
        <v>#VALUE!</v>
      </c>
      <c r="E1148" s="63" t="e">
        <f t="shared" si="35"/>
        <v>#VALUE!</v>
      </c>
    </row>
    <row r="1149" spans="1:5">
      <c r="A1149" s="65" t="s">
        <v>9030</v>
      </c>
      <c r="B1149" s="66" t="s">
        <v>9031</v>
      </c>
      <c r="C1149" s="67">
        <v>300</v>
      </c>
      <c r="D1149" s="63">
        <f t="shared" si="34"/>
        <v>180</v>
      </c>
      <c r="E1149" s="63">
        <f t="shared" si="35"/>
        <v>195</v>
      </c>
    </row>
    <row r="1150" spans="1:5">
      <c r="A1150" s="61" t="s">
        <v>9032</v>
      </c>
      <c r="B1150" s="62" t="s">
        <v>9033</v>
      </c>
      <c r="C1150" s="64">
        <v>460</v>
      </c>
      <c r="D1150" s="63">
        <f t="shared" si="34"/>
        <v>276</v>
      </c>
      <c r="E1150" s="63">
        <f t="shared" si="35"/>
        <v>299</v>
      </c>
    </row>
    <row r="1151" spans="1:5" ht="24">
      <c r="A1151" s="65" t="s">
        <v>9034</v>
      </c>
      <c r="B1151" s="66" t="s">
        <v>9035</v>
      </c>
      <c r="C1151" s="67">
        <v>36</v>
      </c>
      <c r="D1151" s="63">
        <f t="shared" si="34"/>
        <v>21.599999999999998</v>
      </c>
      <c r="E1151" s="63">
        <f t="shared" si="35"/>
        <v>23.400000000000002</v>
      </c>
    </row>
    <row r="1152" spans="1:5" ht="24">
      <c r="A1152" s="61" t="s">
        <v>9036</v>
      </c>
      <c r="B1152" s="62" t="s">
        <v>9037</v>
      </c>
      <c r="C1152" s="64">
        <v>36</v>
      </c>
      <c r="D1152" s="63">
        <f t="shared" si="34"/>
        <v>21.599999999999998</v>
      </c>
      <c r="E1152" s="63">
        <f t="shared" si="35"/>
        <v>23.400000000000002</v>
      </c>
    </row>
    <row r="1153" spans="1:5" ht="24">
      <c r="A1153" s="65" t="s">
        <v>9038</v>
      </c>
      <c r="B1153" s="66" t="s">
        <v>9039</v>
      </c>
      <c r="C1153" s="67">
        <v>770</v>
      </c>
      <c r="D1153" s="63">
        <f t="shared" si="34"/>
        <v>462</v>
      </c>
      <c r="E1153" s="63">
        <f t="shared" si="35"/>
        <v>500.5</v>
      </c>
    </row>
    <row r="1154" spans="1:5" ht="24">
      <c r="A1154" s="61" t="s">
        <v>9040</v>
      </c>
      <c r="B1154" s="62" t="s">
        <v>9041</v>
      </c>
      <c r="C1154" s="64">
        <v>770</v>
      </c>
      <c r="D1154" s="63">
        <f t="shared" si="34"/>
        <v>462</v>
      </c>
      <c r="E1154" s="63">
        <f t="shared" si="35"/>
        <v>500.5</v>
      </c>
    </row>
    <row r="1155" spans="1:5" ht="24">
      <c r="A1155" s="65" t="s">
        <v>9042</v>
      </c>
      <c r="B1155" s="66" t="s">
        <v>9043</v>
      </c>
      <c r="C1155" s="67">
        <v>58</v>
      </c>
      <c r="D1155" s="63">
        <f t="shared" ref="D1155:D1218" si="36">C1155*0.6</f>
        <v>34.799999999999997</v>
      </c>
      <c r="E1155" s="63">
        <f t="shared" ref="E1155:E1218" si="37">C1155*0.65</f>
        <v>37.700000000000003</v>
      </c>
    </row>
    <row r="1156" spans="1:5" ht="24">
      <c r="A1156" s="61" t="s">
        <v>9044</v>
      </c>
      <c r="B1156" s="62" t="s">
        <v>9045</v>
      </c>
      <c r="C1156" s="64">
        <v>58</v>
      </c>
      <c r="D1156" s="63">
        <f t="shared" si="36"/>
        <v>34.799999999999997</v>
      </c>
      <c r="E1156" s="63">
        <f t="shared" si="37"/>
        <v>37.700000000000003</v>
      </c>
    </row>
    <row r="1157" spans="1:5" ht="24">
      <c r="A1157" s="65" t="s">
        <v>9046</v>
      </c>
      <c r="B1157" s="66" t="s">
        <v>9047</v>
      </c>
      <c r="C1157" s="67">
        <v>810</v>
      </c>
      <c r="D1157" s="63">
        <f t="shared" si="36"/>
        <v>486</v>
      </c>
      <c r="E1157" s="63">
        <f t="shared" si="37"/>
        <v>526.5</v>
      </c>
    </row>
    <row r="1158" spans="1:5">
      <c r="A1158" s="61" t="s">
        <v>9048</v>
      </c>
      <c r="B1158" s="62" t="s">
        <v>9049</v>
      </c>
      <c r="C1158" s="64">
        <v>810</v>
      </c>
      <c r="D1158" s="63">
        <f t="shared" si="36"/>
        <v>486</v>
      </c>
      <c r="E1158" s="63">
        <f t="shared" si="37"/>
        <v>526.5</v>
      </c>
    </row>
    <row r="1159" spans="1:5">
      <c r="A1159" s="65" t="s">
        <v>9050</v>
      </c>
      <c r="B1159" s="66" t="s">
        <v>9051</v>
      </c>
      <c r="C1159" s="67">
        <v>82</v>
      </c>
      <c r="D1159" s="63">
        <f t="shared" si="36"/>
        <v>49.199999999999996</v>
      </c>
      <c r="E1159" s="63">
        <f t="shared" si="37"/>
        <v>53.300000000000004</v>
      </c>
    </row>
    <row r="1160" spans="1:5">
      <c r="A1160" s="61" t="s">
        <v>9052</v>
      </c>
      <c r="B1160" s="62" t="s">
        <v>9053</v>
      </c>
      <c r="C1160" s="64">
        <v>162</v>
      </c>
      <c r="D1160" s="63">
        <f t="shared" si="36"/>
        <v>97.2</v>
      </c>
      <c r="E1160" s="63">
        <f t="shared" si="37"/>
        <v>105.3</v>
      </c>
    </row>
    <row r="1161" spans="1:5">
      <c r="A1161" s="65" t="s">
        <v>9054</v>
      </c>
      <c r="B1161" s="66" t="s">
        <v>9055</v>
      </c>
      <c r="C1161" s="67">
        <v>360</v>
      </c>
      <c r="D1161" s="63">
        <f t="shared" si="36"/>
        <v>216</v>
      </c>
      <c r="E1161" s="63">
        <f t="shared" si="37"/>
        <v>234</v>
      </c>
    </row>
    <row r="1162" spans="1:5">
      <c r="A1162" s="61" t="s">
        <v>9056</v>
      </c>
      <c r="B1162" s="62" t="s">
        <v>9057</v>
      </c>
      <c r="C1162" s="64">
        <v>350</v>
      </c>
      <c r="D1162" s="63">
        <f t="shared" si="36"/>
        <v>210</v>
      </c>
      <c r="E1162" s="63">
        <f t="shared" si="37"/>
        <v>227.5</v>
      </c>
    </row>
    <row r="1163" spans="1:5" ht="24">
      <c r="A1163" s="65" t="s">
        <v>9058</v>
      </c>
      <c r="B1163" s="66" t="s">
        <v>9059</v>
      </c>
      <c r="C1163" s="67">
        <v>350</v>
      </c>
      <c r="D1163" s="63">
        <f t="shared" si="36"/>
        <v>210</v>
      </c>
      <c r="E1163" s="63">
        <f t="shared" si="37"/>
        <v>227.5</v>
      </c>
    </row>
    <row r="1164" spans="1:5">
      <c r="A1164" s="61" t="s">
        <v>9060</v>
      </c>
      <c r="B1164" s="62" t="s">
        <v>9061</v>
      </c>
      <c r="C1164" s="64">
        <v>58</v>
      </c>
      <c r="D1164" s="63">
        <f t="shared" si="36"/>
        <v>34.799999999999997</v>
      </c>
      <c r="E1164" s="63">
        <f t="shared" si="37"/>
        <v>37.700000000000003</v>
      </c>
    </row>
    <row r="1165" spans="1:5">
      <c r="A1165" s="65" t="s">
        <v>9062</v>
      </c>
      <c r="B1165" s="66" t="s">
        <v>9063</v>
      </c>
      <c r="C1165" s="67">
        <v>118</v>
      </c>
      <c r="D1165" s="63">
        <f t="shared" si="36"/>
        <v>70.8</v>
      </c>
      <c r="E1165" s="63">
        <f t="shared" si="37"/>
        <v>76.7</v>
      </c>
    </row>
    <row r="1166" spans="1:5">
      <c r="A1166" s="61" t="s">
        <v>9064</v>
      </c>
      <c r="B1166" s="62" t="s">
        <v>9065</v>
      </c>
      <c r="C1166" s="64">
        <v>118</v>
      </c>
      <c r="D1166" s="63">
        <f t="shared" si="36"/>
        <v>70.8</v>
      </c>
      <c r="E1166" s="63">
        <f t="shared" si="37"/>
        <v>76.7</v>
      </c>
    </row>
    <row r="1167" spans="1:5">
      <c r="A1167" s="65" t="s">
        <v>9066</v>
      </c>
      <c r="B1167" s="66" t="s">
        <v>9067</v>
      </c>
      <c r="C1167" s="67">
        <v>174</v>
      </c>
      <c r="D1167" s="63">
        <f t="shared" si="36"/>
        <v>104.39999999999999</v>
      </c>
      <c r="E1167" s="63">
        <f t="shared" si="37"/>
        <v>113.10000000000001</v>
      </c>
    </row>
    <row r="1168" spans="1:5">
      <c r="A1168" s="61" t="s">
        <v>9068</v>
      </c>
      <c r="B1168" s="62" t="s">
        <v>9069</v>
      </c>
      <c r="C1168" s="69" t="s">
        <v>7539</v>
      </c>
      <c r="D1168" s="63" t="e">
        <f t="shared" si="36"/>
        <v>#VALUE!</v>
      </c>
      <c r="E1168" s="63" t="e">
        <f t="shared" si="37"/>
        <v>#VALUE!</v>
      </c>
    </row>
    <row r="1169" spans="1:5" ht="24">
      <c r="A1169" s="65" t="s">
        <v>9070</v>
      </c>
      <c r="B1169" s="66" t="s">
        <v>9071</v>
      </c>
      <c r="C1169" s="67">
        <v>3230</v>
      </c>
      <c r="D1169" s="63">
        <f t="shared" si="36"/>
        <v>1938</v>
      </c>
      <c r="E1169" s="63">
        <f t="shared" si="37"/>
        <v>2099.5</v>
      </c>
    </row>
    <row r="1170" spans="1:5">
      <c r="A1170" s="61" t="s">
        <v>9072</v>
      </c>
      <c r="B1170" s="62" t="s">
        <v>8039</v>
      </c>
      <c r="C1170" s="64">
        <v>1150</v>
      </c>
      <c r="D1170" s="63">
        <f t="shared" si="36"/>
        <v>690</v>
      </c>
      <c r="E1170" s="63">
        <f t="shared" si="37"/>
        <v>747.5</v>
      </c>
    </row>
    <row r="1171" spans="1:5" ht="24">
      <c r="A1171" s="65" t="s">
        <v>9073</v>
      </c>
      <c r="B1171" s="66" t="s">
        <v>9074</v>
      </c>
      <c r="C1171" s="67">
        <v>2300</v>
      </c>
      <c r="D1171" s="63">
        <f t="shared" si="36"/>
        <v>1380</v>
      </c>
      <c r="E1171" s="63">
        <f t="shared" si="37"/>
        <v>1495</v>
      </c>
    </row>
    <row r="1172" spans="1:5" ht="24">
      <c r="A1172" s="61" t="s">
        <v>9075</v>
      </c>
      <c r="B1172" s="62" t="s">
        <v>9076</v>
      </c>
      <c r="C1172" s="64">
        <v>2880</v>
      </c>
      <c r="D1172" s="63">
        <f t="shared" si="36"/>
        <v>1728</v>
      </c>
      <c r="E1172" s="63">
        <f t="shared" si="37"/>
        <v>1872</v>
      </c>
    </row>
    <row r="1173" spans="1:5" ht="24">
      <c r="A1173" s="65" t="s">
        <v>9077</v>
      </c>
      <c r="B1173" s="66" t="s">
        <v>9078</v>
      </c>
      <c r="C1173" s="67">
        <v>2300</v>
      </c>
      <c r="D1173" s="63">
        <f t="shared" si="36"/>
        <v>1380</v>
      </c>
      <c r="E1173" s="63">
        <f t="shared" si="37"/>
        <v>1495</v>
      </c>
    </row>
    <row r="1174" spans="1:5" ht="24">
      <c r="A1174" s="61" t="s">
        <v>9079</v>
      </c>
      <c r="B1174" s="62" t="s">
        <v>9080</v>
      </c>
      <c r="C1174" s="64">
        <v>2880</v>
      </c>
      <c r="D1174" s="63">
        <f t="shared" si="36"/>
        <v>1728</v>
      </c>
      <c r="E1174" s="63">
        <f t="shared" si="37"/>
        <v>1872</v>
      </c>
    </row>
    <row r="1175" spans="1:5">
      <c r="A1175" s="65" t="s">
        <v>9081</v>
      </c>
      <c r="B1175" s="66" t="s">
        <v>9082</v>
      </c>
      <c r="C1175" s="67">
        <v>410</v>
      </c>
      <c r="D1175" s="63">
        <f t="shared" si="36"/>
        <v>246</v>
      </c>
      <c r="E1175" s="63">
        <f t="shared" si="37"/>
        <v>266.5</v>
      </c>
    </row>
    <row r="1176" spans="1:5">
      <c r="A1176" s="61" t="s">
        <v>9083</v>
      </c>
      <c r="B1176" s="62" t="s">
        <v>9084</v>
      </c>
      <c r="C1176" s="64">
        <v>174</v>
      </c>
      <c r="D1176" s="63">
        <f t="shared" si="36"/>
        <v>104.39999999999999</v>
      </c>
      <c r="E1176" s="63">
        <f t="shared" si="37"/>
        <v>113.10000000000001</v>
      </c>
    </row>
    <row r="1177" spans="1:5">
      <c r="A1177" s="65" t="s">
        <v>9085</v>
      </c>
      <c r="B1177" s="66" t="s">
        <v>9086</v>
      </c>
      <c r="C1177" s="67">
        <v>104</v>
      </c>
      <c r="D1177" s="63">
        <f t="shared" si="36"/>
        <v>62.4</v>
      </c>
      <c r="E1177" s="63">
        <f t="shared" si="37"/>
        <v>67.600000000000009</v>
      </c>
    </row>
    <row r="1178" spans="1:5">
      <c r="A1178" s="61" t="s">
        <v>9087</v>
      </c>
      <c r="B1178" s="62" t="s">
        <v>9088</v>
      </c>
      <c r="C1178" s="64">
        <v>104</v>
      </c>
      <c r="D1178" s="63">
        <f t="shared" si="36"/>
        <v>62.4</v>
      </c>
      <c r="E1178" s="63">
        <f t="shared" si="37"/>
        <v>67.600000000000009</v>
      </c>
    </row>
    <row r="1179" spans="1:5">
      <c r="A1179" s="65" t="s">
        <v>9089</v>
      </c>
      <c r="B1179" s="66" t="s">
        <v>9090</v>
      </c>
      <c r="C1179" s="67">
        <v>150</v>
      </c>
      <c r="D1179" s="63">
        <f t="shared" si="36"/>
        <v>90</v>
      </c>
      <c r="E1179" s="63">
        <f t="shared" si="37"/>
        <v>97.5</v>
      </c>
    </row>
    <row r="1180" spans="1:5">
      <c r="A1180" s="61" t="s">
        <v>9091</v>
      </c>
      <c r="B1180" s="62" t="s">
        <v>9092</v>
      </c>
      <c r="C1180" s="64">
        <v>530</v>
      </c>
      <c r="D1180" s="63">
        <f t="shared" si="36"/>
        <v>318</v>
      </c>
      <c r="E1180" s="63">
        <f t="shared" si="37"/>
        <v>344.5</v>
      </c>
    </row>
    <row r="1181" spans="1:5" ht="24">
      <c r="A1181" s="65" t="s">
        <v>9093</v>
      </c>
      <c r="B1181" s="66" t="s">
        <v>9094</v>
      </c>
      <c r="C1181" s="67">
        <v>220</v>
      </c>
      <c r="D1181" s="63">
        <f t="shared" si="36"/>
        <v>132</v>
      </c>
      <c r="E1181" s="63">
        <f t="shared" si="37"/>
        <v>143</v>
      </c>
    </row>
    <row r="1182" spans="1:5">
      <c r="A1182" s="61" t="s">
        <v>9095</v>
      </c>
      <c r="B1182" s="62" t="s">
        <v>9096</v>
      </c>
      <c r="C1182" s="64">
        <v>690</v>
      </c>
      <c r="D1182" s="63">
        <f t="shared" si="36"/>
        <v>414</v>
      </c>
      <c r="E1182" s="63">
        <f t="shared" si="37"/>
        <v>448.5</v>
      </c>
    </row>
    <row r="1183" spans="1:5">
      <c r="A1183" s="65" t="s">
        <v>9097</v>
      </c>
      <c r="B1183" s="66" t="s">
        <v>9098</v>
      </c>
      <c r="C1183" s="67">
        <v>1230</v>
      </c>
      <c r="D1183" s="63">
        <f t="shared" si="36"/>
        <v>738</v>
      </c>
      <c r="E1183" s="63">
        <f t="shared" si="37"/>
        <v>799.5</v>
      </c>
    </row>
    <row r="1184" spans="1:5">
      <c r="A1184" s="61" t="s">
        <v>9099</v>
      </c>
      <c r="B1184" s="62" t="s">
        <v>9100</v>
      </c>
      <c r="C1184" s="64">
        <v>58</v>
      </c>
      <c r="D1184" s="63">
        <f t="shared" si="36"/>
        <v>34.799999999999997</v>
      </c>
      <c r="E1184" s="63">
        <f t="shared" si="37"/>
        <v>37.700000000000003</v>
      </c>
    </row>
    <row r="1185" spans="1:5">
      <c r="A1185" s="65" t="s">
        <v>9101</v>
      </c>
      <c r="B1185" s="66" t="s">
        <v>9102</v>
      </c>
      <c r="C1185" s="67">
        <v>98</v>
      </c>
      <c r="D1185" s="63">
        <f t="shared" si="36"/>
        <v>58.8</v>
      </c>
      <c r="E1185" s="63">
        <f t="shared" si="37"/>
        <v>63.7</v>
      </c>
    </row>
    <row r="1186" spans="1:5">
      <c r="A1186" s="61" t="s">
        <v>9103</v>
      </c>
      <c r="B1186" s="62" t="s">
        <v>9104</v>
      </c>
      <c r="C1186" s="69" t="s">
        <v>7539</v>
      </c>
      <c r="D1186" s="63" t="e">
        <f t="shared" si="36"/>
        <v>#VALUE!</v>
      </c>
      <c r="E1186" s="63" t="e">
        <f t="shared" si="37"/>
        <v>#VALUE!</v>
      </c>
    </row>
    <row r="1187" spans="1:5">
      <c r="A1187" s="65" t="s">
        <v>9105</v>
      </c>
      <c r="B1187" s="66" t="s">
        <v>9106</v>
      </c>
      <c r="C1187" s="68" t="s">
        <v>7539</v>
      </c>
      <c r="D1187" s="63" t="e">
        <f t="shared" si="36"/>
        <v>#VALUE!</v>
      </c>
      <c r="E1187" s="63" t="e">
        <f t="shared" si="37"/>
        <v>#VALUE!</v>
      </c>
    </row>
    <row r="1188" spans="1:5">
      <c r="A1188" s="61" t="s">
        <v>9107</v>
      </c>
      <c r="B1188" s="62" t="s">
        <v>9108</v>
      </c>
      <c r="C1188" s="69" t="s">
        <v>7539</v>
      </c>
      <c r="D1188" s="63" t="e">
        <f t="shared" si="36"/>
        <v>#VALUE!</v>
      </c>
      <c r="E1188" s="63" t="e">
        <f t="shared" si="37"/>
        <v>#VALUE!</v>
      </c>
    </row>
    <row r="1189" spans="1:5">
      <c r="A1189" s="65" t="s">
        <v>9109</v>
      </c>
      <c r="B1189" s="66" t="s">
        <v>9110</v>
      </c>
      <c r="C1189" s="68" t="s">
        <v>7539</v>
      </c>
      <c r="D1189" s="63" t="e">
        <f t="shared" si="36"/>
        <v>#VALUE!</v>
      </c>
      <c r="E1189" s="63" t="e">
        <f t="shared" si="37"/>
        <v>#VALUE!</v>
      </c>
    </row>
    <row r="1190" spans="1:5">
      <c r="A1190" s="61" t="s">
        <v>9111</v>
      </c>
      <c r="B1190" s="62" t="s">
        <v>9112</v>
      </c>
      <c r="C1190" s="69" t="s">
        <v>7539</v>
      </c>
      <c r="D1190" s="63" t="e">
        <f t="shared" si="36"/>
        <v>#VALUE!</v>
      </c>
      <c r="E1190" s="63" t="e">
        <f t="shared" si="37"/>
        <v>#VALUE!</v>
      </c>
    </row>
    <row r="1191" spans="1:5">
      <c r="A1191" s="65" t="s">
        <v>9113</v>
      </c>
      <c r="B1191" s="66" t="s">
        <v>9114</v>
      </c>
      <c r="C1191" s="68" t="s">
        <v>7539</v>
      </c>
      <c r="D1191" s="63" t="e">
        <f t="shared" si="36"/>
        <v>#VALUE!</v>
      </c>
      <c r="E1191" s="63" t="e">
        <f t="shared" si="37"/>
        <v>#VALUE!</v>
      </c>
    </row>
    <row r="1192" spans="1:5">
      <c r="A1192" s="61" t="s">
        <v>9115</v>
      </c>
      <c r="B1192" s="62" t="s">
        <v>9116</v>
      </c>
      <c r="C1192" s="69" t="s">
        <v>7539</v>
      </c>
      <c r="D1192" s="63" t="e">
        <f t="shared" si="36"/>
        <v>#VALUE!</v>
      </c>
      <c r="E1192" s="63" t="e">
        <f t="shared" si="37"/>
        <v>#VALUE!</v>
      </c>
    </row>
    <row r="1193" spans="1:5">
      <c r="A1193" s="65" t="s">
        <v>9117</v>
      </c>
      <c r="B1193" s="66" t="s">
        <v>9118</v>
      </c>
      <c r="C1193" s="68" t="s">
        <v>7539</v>
      </c>
      <c r="D1193" s="63" t="e">
        <f t="shared" si="36"/>
        <v>#VALUE!</v>
      </c>
      <c r="E1193" s="63" t="e">
        <f t="shared" si="37"/>
        <v>#VALUE!</v>
      </c>
    </row>
    <row r="1194" spans="1:5" ht="24">
      <c r="A1194" s="61" t="s">
        <v>9119</v>
      </c>
      <c r="B1194" s="62" t="s">
        <v>9120</v>
      </c>
      <c r="C1194" s="64">
        <v>410</v>
      </c>
      <c r="D1194" s="63">
        <f t="shared" si="36"/>
        <v>246</v>
      </c>
      <c r="E1194" s="63">
        <f t="shared" si="37"/>
        <v>266.5</v>
      </c>
    </row>
    <row r="1195" spans="1:5" ht="24">
      <c r="A1195" s="65" t="s">
        <v>9121</v>
      </c>
      <c r="B1195" s="66" t="s">
        <v>9122</v>
      </c>
      <c r="C1195" s="67">
        <v>490</v>
      </c>
      <c r="D1195" s="63">
        <f t="shared" si="36"/>
        <v>294</v>
      </c>
      <c r="E1195" s="63">
        <f t="shared" si="37"/>
        <v>318.5</v>
      </c>
    </row>
    <row r="1196" spans="1:5">
      <c r="A1196" s="61" t="s">
        <v>9123</v>
      </c>
      <c r="B1196" s="62" t="s">
        <v>9124</v>
      </c>
      <c r="C1196" s="69" t="s">
        <v>7539</v>
      </c>
      <c r="D1196" s="63" t="e">
        <f t="shared" si="36"/>
        <v>#VALUE!</v>
      </c>
      <c r="E1196" s="63" t="e">
        <f t="shared" si="37"/>
        <v>#VALUE!</v>
      </c>
    </row>
    <row r="1197" spans="1:5" ht="24">
      <c r="A1197" s="65" t="s">
        <v>9125</v>
      </c>
      <c r="B1197" s="66" t="s">
        <v>9126</v>
      </c>
      <c r="C1197" s="68" t="s">
        <v>7539</v>
      </c>
      <c r="D1197" s="63" t="e">
        <f t="shared" si="36"/>
        <v>#VALUE!</v>
      </c>
      <c r="E1197" s="63" t="e">
        <f t="shared" si="37"/>
        <v>#VALUE!</v>
      </c>
    </row>
    <row r="1198" spans="1:5">
      <c r="A1198" s="61" t="s">
        <v>9127</v>
      </c>
      <c r="B1198" s="62" t="s">
        <v>9128</v>
      </c>
      <c r="C1198" s="69" t="s">
        <v>7539</v>
      </c>
      <c r="D1198" s="63" t="e">
        <f t="shared" si="36"/>
        <v>#VALUE!</v>
      </c>
      <c r="E1198" s="63" t="e">
        <f t="shared" si="37"/>
        <v>#VALUE!</v>
      </c>
    </row>
    <row r="1199" spans="1:5">
      <c r="A1199" s="65" t="s">
        <v>9129</v>
      </c>
      <c r="B1199" s="66" t="s">
        <v>9130</v>
      </c>
      <c r="C1199" s="68" t="s">
        <v>7539</v>
      </c>
      <c r="D1199" s="63" t="e">
        <f t="shared" si="36"/>
        <v>#VALUE!</v>
      </c>
      <c r="E1199" s="63" t="e">
        <f t="shared" si="37"/>
        <v>#VALUE!</v>
      </c>
    </row>
    <row r="1200" spans="1:5">
      <c r="A1200" s="61" t="s">
        <v>9131</v>
      </c>
      <c r="B1200" s="62" t="s">
        <v>9132</v>
      </c>
      <c r="C1200" s="69" t="s">
        <v>7539</v>
      </c>
      <c r="D1200" s="63" t="e">
        <f t="shared" si="36"/>
        <v>#VALUE!</v>
      </c>
      <c r="E1200" s="63" t="e">
        <f t="shared" si="37"/>
        <v>#VALUE!</v>
      </c>
    </row>
    <row r="1201" spans="1:5">
      <c r="A1201" s="65" t="s">
        <v>9133</v>
      </c>
      <c r="B1201" s="66" t="s">
        <v>9134</v>
      </c>
      <c r="C1201" s="68" t="s">
        <v>7539</v>
      </c>
      <c r="D1201" s="63" t="e">
        <f t="shared" si="36"/>
        <v>#VALUE!</v>
      </c>
      <c r="E1201" s="63" t="e">
        <f t="shared" si="37"/>
        <v>#VALUE!</v>
      </c>
    </row>
    <row r="1202" spans="1:5">
      <c r="A1202" s="61" t="s">
        <v>9135</v>
      </c>
      <c r="B1202" s="62" t="s">
        <v>9136</v>
      </c>
      <c r="C1202" s="69" t="s">
        <v>7539</v>
      </c>
      <c r="D1202" s="63" t="e">
        <f t="shared" si="36"/>
        <v>#VALUE!</v>
      </c>
      <c r="E1202" s="63" t="e">
        <f t="shared" si="37"/>
        <v>#VALUE!</v>
      </c>
    </row>
    <row r="1203" spans="1:5" ht="24">
      <c r="A1203" s="65" t="s">
        <v>9137</v>
      </c>
      <c r="B1203" s="66" t="s">
        <v>9138</v>
      </c>
      <c r="C1203" s="68" t="s">
        <v>7539</v>
      </c>
      <c r="D1203" s="63" t="e">
        <f t="shared" si="36"/>
        <v>#VALUE!</v>
      </c>
      <c r="E1203" s="63" t="e">
        <f t="shared" si="37"/>
        <v>#VALUE!</v>
      </c>
    </row>
    <row r="1204" spans="1:5" ht="24">
      <c r="A1204" s="61" t="s">
        <v>9139</v>
      </c>
      <c r="B1204" s="62" t="s">
        <v>9140</v>
      </c>
      <c r="C1204" s="69" t="s">
        <v>7539</v>
      </c>
      <c r="D1204" s="63" t="e">
        <f t="shared" si="36"/>
        <v>#VALUE!</v>
      </c>
      <c r="E1204" s="63" t="e">
        <f t="shared" si="37"/>
        <v>#VALUE!</v>
      </c>
    </row>
    <row r="1205" spans="1:5" ht="24">
      <c r="A1205" s="65" t="s">
        <v>9141</v>
      </c>
      <c r="B1205" s="66" t="s">
        <v>9142</v>
      </c>
      <c r="C1205" s="68" t="s">
        <v>7539</v>
      </c>
      <c r="D1205" s="63" t="e">
        <f t="shared" si="36"/>
        <v>#VALUE!</v>
      </c>
      <c r="E1205" s="63" t="e">
        <f t="shared" si="37"/>
        <v>#VALUE!</v>
      </c>
    </row>
    <row r="1206" spans="1:5" ht="24">
      <c r="A1206" s="61" t="s">
        <v>9143</v>
      </c>
      <c r="B1206" s="62" t="s">
        <v>9144</v>
      </c>
      <c r="C1206" s="69" t="s">
        <v>7539</v>
      </c>
      <c r="D1206" s="63" t="e">
        <f t="shared" si="36"/>
        <v>#VALUE!</v>
      </c>
      <c r="E1206" s="63" t="e">
        <f t="shared" si="37"/>
        <v>#VALUE!</v>
      </c>
    </row>
    <row r="1207" spans="1:5">
      <c r="A1207" s="65" t="s">
        <v>9145</v>
      </c>
      <c r="B1207" s="66" t="s">
        <v>9146</v>
      </c>
      <c r="C1207" s="68" t="s">
        <v>7539</v>
      </c>
      <c r="D1207" s="63" t="e">
        <f t="shared" si="36"/>
        <v>#VALUE!</v>
      </c>
      <c r="E1207" s="63" t="e">
        <f t="shared" si="37"/>
        <v>#VALUE!</v>
      </c>
    </row>
    <row r="1208" spans="1:5" ht="24">
      <c r="A1208" s="61" t="s">
        <v>9147</v>
      </c>
      <c r="B1208" s="62" t="s">
        <v>9148</v>
      </c>
      <c r="C1208" s="69" t="s">
        <v>7539</v>
      </c>
      <c r="D1208" s="63" t="e">
        <f t="shared" si="36"/>
        <v>#VALUE!</v>
      </c>
      <c r="E1208" s="63" t="e">
        <f t="shared" si="37"/>
        <v>#VALUE!</v>
      </c>
    </row>
    <row r="1209" spans="1:5">
      <c r="A1209" s="65" t="s">
        <v>9149</v>
      </c>
      <c r="B1209" s="66" t="s">
        <v>9150</v>
      </c>
      <c r="C1209" s="68" t="s">
        <v>7539</v>
      </c>
      <c r="D1209" s="63" t="e">
        <f t="shared" si="36"/>
        <v>#VALUE!</v>
      </c>
      <c r="E1209" s="63" t="e">
        <f t="shared" si="37"/>
        <v>#VALUE!</v>
      </c>
    </row>
    <row r="1210" spans="1:5" ht="24">
      <c r="A1210" s="61" t="s">
        <v>9151</v>
      </c>
      <c r="B1210" s="62" t="s">
        <v>9152</v>
      </c>
      <c r="C1210" s="69" t="s">
        <v>7539</v>
      </c>
      <c r="D1210" s="63" t="e">
        <f t="shared" si="36"/>
        <v>#VALUE!</v>
      </c>
      <c r="E1210" s="63" t="e">
        <f t="shared" si="37"/>
        <v>#VALUE!</v>
      </c>
    </row>
    <row r="1211" spans="1:5" ht="24">
      <c r="A1211" s="65" t="s">
        <v>9153</v>
      </c>
      <c r="B1211" s="66" t="s">
        <v>9154</v>
      </c>
      <c r="C1211" s="68" t="s">
        <v>7539</v>
      </c>
      <c r="D1211" s="63" t="e">
        <f t="shared" si="36"/>
        <v>#VALUE!</v>
      </c>
      <c r="E1211" s="63" t="e">
        <f t="shared" si="37"/>
        <v>#VALUE!</v>
      </c>
    </row>
    <row r="1212" spans="1:5" ht="24">
      <c r="A1212" s="61" t="s">
        <v>9155</v>
      </c>
      <c r="B1212" s="62" t="s">
        <v>9156</v>
      </c>
      <c r="C1212" s="69" t="s">
        <v>7539</v>
      </c>
      <c r="D1212" s="63" t="e">
        <f t="shared" si="36"/>
        <v>#VALUE!</v>
      </c>
      <c r="E1212" s="63" t="e">
        <f t="shared" si="37"/>
        <v>#VALUE!</v>
      </c>
    </row>
    <row r="1213" spans="1:5" ht="24">
      <c r="A1213" s="65" t="s">
        <v>9157</v>
      </c>
      <c r="B1213" s="66" t="s">
        <v>9158</v>
      </c>
      <c r="C1213" s="68" t="s">
        <v>7539</v>
      </c>
      <c r="D1213" s="63" t="e">
        <f t="shared" si="36"/>
        <v>#VALUE!</v>
      </c>
      <c r="E1213" s="63" t="e">
        <f t="shared" si="37"/>
        <v>#VALUE!</v>
      </c>
    </row>
    <row r="1214" spans="1:5">
      <c r="A1214" s="61" t="s">
        <v>9159</v>
      </c>
      <c r="B1214" s="62" t="s">
        <v>9160</v>
      </c>
      <c r="C1214" s="69" t="s">
        <v>7539</v>
      </c>
      <c r="D1214" s="63" t="e">
        <f t="shared" si="36"/>
        <v>#VALUE!</v>
      </c>
      <c r="E1214" s="63" t="e">
        <f t="shared" si="37"/>
        <v>#VALUE!</v>
      </c>
    </row>
    <row r="1215" spans="1:5" ht="24">
      <c r="A1215" s="65" t="s">
        <v>9161</v>
      </c>
      <c r="B1215" s="66" t="s">
        <v>9162</v>
      </c>
      <c r="C1215" s="68" t="s">
        <v>7539</v>
      </c>
      <c r="D1215" s="63" t="e">
        <f t="shared" si="36"/>
        <v>#VALUE!</v>
      </c>
      <c r="E1215" s="63" t="e">
        <f t="shared" si="37"/>
        <v>#VALUE!</v>
      </c>
    </row>
    <row r="1216" spans="1:5">
      <c r="A1216" s="61" t="s">
        <v>9163</v>
      </c>
      <c r="B1216" s="62" t="s">
        <v>9164</v>
      </c>
      <c r="C1216" s="69" t="s">
        <v>7539</v>
      </c>
      <c r="D1216" s="63" t="e">
        <f t="shared" si="36"/>
        <v>#VALUE!</v>
      </c>
      <c r="E1216" s="63" t="e">
        <f t="shared" si="37"/>
        <v>#VALUE!</v>
      </c>
    </row>
    <row r="1217" spans="1:5">
      <c r="A1217" s="65" t="s">
        <v>9165</v>
      </c>
      <c r="B1217" s="66" t="s">
        <v>9166</v>
      </c>
      <c r="C1217" s="68" t="s">
        <v>7539</v>
      </c>
      <c r="D1217" s="63" t="e">
        <f t="shared" si="36"/>
        <v>#VALUE!</v>
      </c>
      <c r="E1217" s="63" t="e">
        <f t="shared" si="37"/>
        <v>#VALUE!</v>
      </c>
    </row>
    <row r="1218" spans="1:5">
      <c r="A1218" s="61" t="s">
        <v>9167</v>
      </c>
      <c r="B1218" s="62" t="s">
        <v>9168</v>
      </c>
      <c r="C1218" s="64">
        <v>54280</v>
      </c>
      <c r="D1218" s="63">
        <f t="shared" si="36"/>
        <v>32568</v>
      </c>
      <c r="E1218" s="63">
        <f t="shared" si="37"/>
        <v>35282</v>
      </c>
    </row>
    <row r="1219" spans="1:5">
      <c r="A1219" s="65" t="s">
        <v>9169</v>
      </c>
      <c r="B1219" s="66" t="s">
        <v>9170</v>
      </c>
      <c r="C1219" s="67">
        <v>35800</v>
      </c>
      <c r="D1219" s="63">
        <f t="shared" ref="D1219:D1282" si="38">C1219*0.6</f>
        <v>21480</v>
      </c>
      <c r="E1219" s="63">
        <f t="shared" ref="E1219:E1282" si="39">C1219*0.65</f>
        <v>23270</v>
      </c>
    </row>
    <row r="1220" spans="1:5">
      <c r="A1220" s="61" t="s">
        <v>9171</v>
      </c>
      <c r="B1220" s="62" t="s">
        <v>9172</v>
      </c>
      <c r="C1220" s="69" t="s">
        <v>7539</v>
      </c>
      <c r="D1220" s="63" t="e">
        <f t="shared" si="38"/>
        <v>#VALUE!</v>
      </c>
      <c r="E1220" s="63" t="e">
        <f t="shared" si="39"/>
        <v>#VALUE!</v>
      </c>
    </row>
    <row r="1221" spans="1:5">
      <c r="A1221" s="65" t="s">
        <v>9173</v>
      </c>
      <c r="B1221" s="66" t="s">
        <v>9174</v>
      </c>
      <c r="C1221" s="68" t="s">
        <v>7539</v>
      </c>
      <c r="D1221" s="63" t="e">
        <f t="shared" si="38"/>
        <v>#VALUE!</v>
      </c>
      <c r="E1221" s="63" t="e">
        <f t="shared" si="39"/>
        <v>#VALUE!</v>
      </c>
    </row>
    <row r="1222" spans="1:5">
      <c r="A1222" s="61" t="s">
        <v>9175</v>
      </c>
      <c r="B1222" s="62" t="s">
        <v>9176</v>
      </c>
      <c r="C1222" s="69" t="s">
        <v>7539</v>
      </c>
      <c r="D1222" s="63" t="e">
        <f t="shared" si="38"/>
        <v>#VALUE!</v>
      </c>
      <c r="E1222" s="63" t="e">
        <f t="shared" si="39"/>
        <v>#VALUE!</v>
      </c>
    </row>
    <row r="1223" spans="1:5">
      <c r="A1223" s="65" t="s">
        <v>9177</v>
      </c>
      <c r="B1223" s="66" t="s">
        <v>9178</v>
      </c>
      <c r="C1223" s="68" t="s">
        <v>7539</v>
      </c>
      <c r="D1223" s="63" t="e">
        <f t="shared" si="38"/>
        <v>#VALUE!</v>
      </c>
      <c r="E1223" s="63" t="e">
        <f t="shared" si="39"/>
        <v>#VALUE!</v>
      </c>
    </row>
    <row r="1224" spans="1:5" ht="24">
      <c r="A1224" s="61" t="s">
        <v>9179</v>
      </c>
      <c r="B1224" s="62" t="s">
        <v>9180</v>
      </c>
      <c r="C1224" s="69" t="s">
        <v>7539</v>
      </c>
      <c r="D1224" s="63" t="e">
        <f t="shared" si="38"/>
        <v>#VALUE!</v>
      </c>
      <c r="E1224" s="63" t="e">
        <f t="shared" si="39"/>
        <v>#VALUE!</v>
      </c>
    </row>
    <row r="1225" spans="1:5" ht="24">
      <c r="A1225" s="65" t="s">
        <v>9181</v>
      </c>
      <c r="B1225" s="66" t="s">
        <v>9182</v>
      </c>
      <c r="C1225" s="68" t="s">
        <v>7539</v>
      </c>
      <c r="D1225" s="63" t="e">
        <f t="shared" si="38"/>
        <v>#VALUE!</v>
      </c>
      <c r="E1225" s="63" t="e">
        <f t="shared" si="39"/>
        <v>#VALUE!</v>
      </c>
    </row>
    <row r="1226" spans="1:5">
      <c r="A1226" s="61" t="s">
        <v>9183</v>
      </c>
      <c r="B1226" s="62" t="s">
        <v>9184</v>
      </c>
      <c r="C1226" s="64">
        <v>460</v>
      </c>
      <c r="D1226" s="63">
        <f t="shared" si="38"/>
        <v>276</v>
      </c>
      <c r="E1226" s="63">
        <f t="shared" si="39"/>
        <v>299</v>
      </c>
    </row>
    <row r="1227" spans="1:5">
      <c r="A1227" s="65" t="s">
        <v>9185</v>
      </c>
      <c r="B1227" s="66" t="s">
        <v>9186</v>
      </c>
      <c r="C1227" s="67">
        <v>460</v>
      </c>
      <c r="D1227" s="63">
        <f t="shared" si="38"/>
        <v>276</v>
      </c>
      <c r="E1227" s="63">
        <f t="shared" si="39"/>
        <v>299</v>
      </c>
    </row>
    <row r="1228" spans="1:5">
      <c r="A1228" s="61" t="s">
        <v>9187</v>
      </c>
      <c r="B1228" s="62" t="s">
        <v>9188</v>
      </c>
      <c r="C1228" s="64">
        <v>460</v>
      </c>
      <c r="D1228" s="63">
        <f t="shared" si="38"/>
        <v>276</v>
      </c>
      <c r="E1228" s="63">
        <f t="shared" si="39"/>
        <v>299</v>
      </c>
    </row>
    <row r="1229" spans="1:5">
      <c r="A1229" s="65" t="s">
        <v>9189</v>
      </c>
      <c r="B1229" s="66" t="s">
        <v>9190</v>
      </c>
      <c r="C1229" s="67">
        <v>590</v>
      </c>
      <c r="D1229" s="63">
        <f t="shared" si="38"/>
        <v>354</v>
      </c>
      <c r="E1229" s="63">
        <f t="shared" si="39"/>
        <v>383.5</v>
      </c>
    </row>
    <row r="1230" spans="1:5">
      <c r="A1230" s="61" t="s">
        <v>9191</v>
      </c>
      <c r="B1230" s="62" t="s">
        <v>9192</v>
      </c>
      <c r="C1230" s="64">
        <v>590</v>
      </c>
      <c r="D1230" s="63">
        <f t="shared" si="38"/>
        <v>354</v>
      </c>
      <c r="E1230" s="63">
        <f t="shared" si="39"/>
        <v>383.5</v>
      </c>
    </row>
    <row r="1231" spans="1:5">
      <c r="A1231" s="65" t="s">
        <v>9193</v>
      </c>
      <c r="B1231" s="66" t="s">
        <v>9194</v>
      </c>
      <c r="C1231" s="67">
        <v>590</v>
      </c>
      <c r="D1231" s="63">
        <f t="shared" si="38"/>
        <v>354</v>
      </c>
      <c r="E1231" s="63">
        <f t="shared" si="39"/>
        <v>383.5</v>
      </c>
    </row>
    <row r="1232" spans="1:5">
      <c r="A1232" s="61" t="s">
        <v>9195</v>
      </c>
      <c r="B1232" s="62" t="s">
        <v>9196</v>
      </c>
      <c r="C1232" s="69" t="s">
        <v>7539</v>
      </c>
      <c r="D1232" s="63" t="e">
        <f t="shared" si="38"/>
        <v>#VALUE!</v>
      </c>
      <c r="E1232" s="63" t="e">
        <f t="shared" si="39"/>
        <v>#VALUE!</v>
      </c>
    </row>
    <row r="1233" spans="1:5">
      <c r="A1233" s="65" t="s">
        <v>9197</v>
      </c>
      <c r="B1233" s="66" t="s">
        <v>9198</v>
      </c>
      <c r="C1233" s="68" t="s">
        <v>7539</v>
      </c>
      <c r="D1233" s="63" t="e">
        <f t="shared" si="38"/>
        <v>#VALUE!</v>
      </c>
      <c r="E1233" s="63" t="e">
        <f t="shared" si="39"/>
        <v>#VALUE!</v>
      </c>
    </row>
    <row r="1234" spans="1:5">
      <c r="A1234" s="61" t="s">
        <v>9199</v>
      </c>
      <c r="B1234" s="62" t="s">
        <v>9200</v>
      </c>
      <c r="C1234" s="69" t="s">
        <v>7539</v>
      </c>
      <c r="D1234" s="63" t="e">
        <f t="shared" si="38"/>
        <v>#VALUE!</v>
      </c>
      <c r="E1234" s="63" t="e">
        <f t="shared" si="39"/>
        <v>#VALUE!</v>
      </c>
    </row>
    <row r="1235" spans="1:5">
      <c r="A1235" s="65" t="s">
        <v>9201</v>
      </c>
      <c r="B1235" s="66" t="s">
        <v>9202</v>
      </c>
      <c r="C1235" s="68" t="s">
        <v>7539</v>
      </c>
      <c r="D1235" s="63" t="e">
        <f t="shared" si="38"/>
        <v>#VALUE!</v>
      </c>
      <c r="E1235" s="63" t="e">
        <f t="shared" si="39"/>
        <v>#VALUE!</v>
      </c>
    </row>
    <row r="1236" spans="1:5">
      <c r="A1236" s="61" t="s">
        <v>9203</v>
      </c>
      <c r="B1236" s="62" t="s">
        <v>9204</v>
      </c>
      <c r="C1236" s="69" t="s">
        <v>7539</v>
      </c>
      <c r="D1236" s="63" t="e">
        <f t="shared" si="38"/>
        <v>#VALUE!</v>
      </c>
      <c r="E1236" s="63" t="e">
        <f t="shared" si="39"/>
        <v>#VALUE!</v>
      </c>
    </row>
    <row r="1237" spans="1:5">
      <c r="A1237" s="65" t="s">
        <v>9205</v>
      </c>
      <c r="B1237" s="66" t="s">
        <v>9206</v>
      </c>
      <c r="C1237" s="68" t="s">
        <v>7539</v>
      </c>
      <c r="D1237" s="63" t="e">
        <f t="shared" si="38"/>
        <v>#VALUE!</v>
      </c>
      <c r="E1237" s="63" t="e">
        <f t="shared" si="39"/>
        <v>#VALUE!</v>
      </c>
    </row>
    <row r="1238" spans="1:5" ht="36">
      <c r="A1238" s="61" t="s">
        <v>9207</v>
      </c>
      <c r="B1238" s="62" t="s">
        <v>9208</v>
      </c>
      <c r="C1238" s="64">
        <v>550</v>
      </c>
      <c r="D1238" s="63">
        <f t="shared" si="38"/>
        <v>330</v>
      </c>
      <c r="E1238" s="63">
        <f t="shared" si="39"/>
        <v>357.5</v>
      </c>
    </row>
    <row r="1239" spans="1:5" ht="36">
      <c r="A1239" s="65" t="s">
        <v>9209</v>
      </c>
      <c r="B1239" s="66" t="s">
        <v>9210</v>
      </c>
      <c r="C1239" s="67">
        <v>640</v>
      </c>
      <c r="D1239" s="63">
        <f t="shared" si="38"/>
        <v>384</v>
      </c>
      <c r="E1239" s="63">
        <f t="shared" si="39"/>
        <v>416</v>
      </c>
    </row>
    <row r="1240" spans="1:5">
      <c r="A1240" s="61" t="s">
        <v>9211</v>
      </c>
      <c r="B1240" s="62" t="s">
        <v>9212</v>
      </c>
      <c r="C1240" s="64">
        <v>86</v>
      </c>
      <c r="D1240" s="63">
        <f t="shared" si="38"/>
        <v>51.6</v>
      </c>
      <c r="E1240" s="63">
        <f t="shared" si="39"/>
        <v>55.9</v>
      </c>
    </row>
    <row r="1241" spans="1:5" ht="24">
      <c r="A1241" s="65" t="s">
        <v>9213</v>
      </c>
      <c r="B1241" s="66" t="s">
        <v>9214</v>
      </c>
      <c r="C1241" s="67">
        <v>550</v>
      </c>
      <c r="D1241" s="63">
        <f t="shared" si="38"/>
        <v>330</v>
      </c>
      <c r="E1241" s="63">
        <f t="shared" si="39"/>
        <v>357.5</v>
      </c>
    </row>
    <row r="1242" spans="1:5">
      <c r="A1242" s="61" t="s">
        <v>9215</v>
      </c>
      <c r="B1242" s="62" t="s">
        <v>9216</v>
      </c>
      <c r="C1242" s="64">
        <v>36</v>
      </c>
      <c r="D1242" s="63">
        <f t="shared" si="38"/>
        <v>21.599999999999998</v>
      </c>
      <c r="E1242" s="63">
        <f t="shared" si="39"/>
        <v>23.400000000000002</v>
      </c>
    </row>
    <row r="1243" spans="1:5" ht="48">
      <c r="A1243" s="65" t="s">
        <v>9217</v>
      </c>
      <c r="B1243" s="66" t="s">
        <v>9218</v>
      </c>
      <c r="C1243" s="67">
        <v>530</v>
      </c>
      <c r="D1243" s="63">
        <f t="shared" si="38"/>
        <v>318</v>
      </c>
      <c r="E1243" s="63">
        <f t="shared" si="39"/>
        <v>344.5</v>
      </c>
    </row>
    <row r="1244" spans="1:5" ht="36">
      <c r="A1244" s="61" t="s">
        <v>9219</v>
      </c>
      <c r="B1244" s="62" t="s">
        <v>9220</v>
      </c>
      <c r="C1244" s="64">
        <v>640</v>
      </c>
      <c r="D1244" s="63">
        <f t="shared" si="38"/>
        <v>384</v>
      </c>
      <c r="E1244" s="63">
        <f t="shared" si="39"/>
        <v>416</v>
      </c>
    </row>
    <row r="1245" spans="1:5" ht="36">
      <c r="A1245" s="65" t="s">
        <v>9221</v>
      </c>
      <c r="B1245" s="66" t="s">
        <v>9222</v>
      </c>
      <c r="C1245" s="67">
        <v>530</v>
      </c>
      <c r="D1245" s="63">
        <f t="shared" si="38"/>
        <v>318</v>
      </c>
      <c r="E1245" s="63">
        <f t="shared" si="39"/>
        <v>344.5</v>
      </c>
    </row>
    <row r="1246" spans="1:5" ht="36">
      <c r="A1246" s="61" t="s">
        <v>9223</v>
      </c>
      <c r="B1246" s="62" t="s">
        <v>9224</v>
      </c>
      <c r="C1246" s="64">
        <v>530</v>
      </c>
      <c r="D1246" s="63">
        <f t="shared" si="38"/>
        <v>318</v>
      </c>
      <c r="E1246" s="63">
        <f t="shared" si="39"/>
        <v>344.5</v>
      </c>
    </row>
    <row r="1247" spans="1:5">
      <c r="A1247" s="65" t="s">
        <v>9225</v>
      </c>
      <c r="B1247" s="66" t="s">
        <v>9226</v>
      </c>
      <c r="C1247" s="67">
        <v>174</v>
      </c>
      <c r="D1247" s="63">
        <f t="shared" si="38"/>
        <v>104.39999999999999</v>
      </c>
      <c r="E1247" s="63">
        <f t="shared" si="39"/>
        <v>113.10000000000001</v>
      </c>
    </row>
    <row r="1248" spans="1:5">
      <c r="A1248" s="61" t="s">
        <v>9227</v>
      </c>
      <c r="B1248" s="62" t="s">
        <v>9228</v>
      </c>
      <c r="C1248" s="64">
        <v>104</v>
      </c>
      <c r="D1248" s="63">
        <f t="shared" si="38"/>
        <v>62.4</v>
      </c>
      <c r="E1248" s="63">
        <f t="shared" si="39"/>
        <v>67.600000000000009</v>
      </c>
    </row>
    <row r="1249" spans="1:5">
      <c r="A1249" s="65" t="s">
        <v>9229</v>
      </c>
      <c r="B1249" s="66" t="s">
        <v>9230</v>
      </c>
      <c r="C1249" s="67">
        <v>104</v>
      </c>
      <c r="D1249" s="63">
        <f t="shared" si="38"/>
        <v>62.4</v>
      </c>
      <c r="E1249" s="63">
        <f t="shared" si="39"/>
        <v>67.600000000000009</v>
      </c>
    </row>
    <row r="1250" spans="1:5">
      <c r="A1250" s="61" t="s">
        <v>9231</v>
      </c>
      <c r="B1250" s="62" t="s">
        <v>9212</v>
      </c>
      <c r="C1250" s="64">
        <v>104</v>
      </c>
      <c r="D1250" s="63">
        <f t="shared" si="38"/>
        <v>62.4</v>
      </c>
      <c r="E1250" s="63">
        <f t="shared" si="39"/>
        <v>67.600000000000009</v>
      </c>
    </row>
    <row r="1251" spans="1:5">
      <c r="A1251" s="65" t="s">
        <v>9232</v>
      </c>
      <c r="B1251" s="66" t="s">
        <v>9233</v>
      </c>
      <c r="C1251" s="67">
        <v>690</v>
      </c>
      <c r="D1251" s="63">
        <f t="shared" si="38"/>
        <v>414</v>
      </c>
      <c r="E1251" s="63">
        <f t="shared" si="39"/>
        <v>448.5</v>
      </c>
    </row>
    <row r="1252" spans="1:5">
      <c r="A1252" s="61" t="s">
        <v>9234</v>
      </c>
      <c r="B1252" s="62" t="s">
        <v>9216</v>
      </c>
      <c r="C1252" s="64">
        <v>58</v>
      </c>
      <c r="D1252" s="63">
        <f t="shared" si="38"/>
        <v>34.799999999999997</v>
      </c>
      <c r="E1252" s="63">
        <f t="shared" si="39"/>
        <v>37.700000000000003</v>
      </c>
    </row>
    <row r="1253" spans="1:5" ht="36">
      <c r="A1253" s="65" t="s">
        <v>9235</v>
      </c>
      <c r="B1253" s="66" t="s">
        <v>9236</v>
      </c>
      <c r="C1253" s="67">
        <v>530</v>
      </c>
      <c r="D1253" s="63">
        <f t="shared" si="38"/>
        <v>318</v>
      </c>
      <c r="E1253" s="63">
        <f t="shared" si="39"/>
        <v>344.5</v>
      </c>
    </row>
    <row r="1254" spans="1:5" ht="48">
      <c r="A1254" s="61" t="s">
        <v>9237</v>
      </c>
      <c r="B1254" s="62" t="s">
        <v>9238</v>
      </c>
      <c r="C1254" s="64">
        <v>530</v>
      </c>
      <c r="D1254" s="63">
        <f t="shared" si="38"/>
        <v>318</v>
      </c>
      <c r="E1254" s="63">
        <f t="shared" si="39"/>
        <v>344.5</v>
      </c>
    </row>
    <row r="1255" spans="1:5" ht="36">
      <c r="A1255" s="65" t="s">
        <v>9239</v>
      </c>
      <c r="B1255" s="66" t="s">
        <v>9240</v>
      </c>
      <c r="C1255" s="67">
        <v>640</v>
      </c>
      <c r="D1255" s="63">
        <f t="shared" si="38"/>
        <v>384</v>
      </c>
      <c r="E1255" s="63">
        <f t="shared" si="39"/>
        <v>416</v>
      </c>
    </row>
    <row r="1256" spans="1:5" ht="36">
      <c r="A1256" s="61" t="s">
        <v>9241</v>
      </c>
      <c r="B1256" s="62" t="s">
        <v>9242</v>
      </c>
      <c r="C1256" s="64">
        <v>640</v>
      </c>
      <c r="D1256" s="63">
        <f t="shared" si="38"/>
        <v>384</v>
      </c>
      <c r="E1256" s="63">
        <f t="shared" si="39"/>
        <v>416</v>
      </c>
    </row>
    <row r="1257" spans="1:5" ht="36">
      <c r="A1257" s="65" t="s">
        <v>9243</v>
      </c>
      <c r="B1257" s="66" t="s">
        <v>9244</v>
      </c>
      <c r="C1257" s="67">
        <v>590</v>
      </c>
      <c r="D1257" s="63">
        <f t="shared" si="38"/>
        <v>354</v>
      </c>
      <c r="E1257" s="63">
        <f t="shared" si="39"/>
        <v>383.5</v>
      </c>
    </row>
    <row r="1258" spans="1:5" ht="36">
      <c r="A1258" s="61" t="s">
        <v>9245</v>
      </c>
      <c r="B1258" s="62" t="s">
        <v>9246</v>
      </c>
      <c r="C1258" s="64">
        <v>750</v>
      </c>
      <c r="D1258" s="63">
        <f t="shared" si="38"/>
        <v>450</v>
      </c>
      <c r="E1258" s="63">
        <f t="shared" si="39"/>
        <v>487.5</v>
      </c>
    </row>
    <row r="1259" spans="1:5" ht="36">
      <c r="A1259" s="65" t="s">
        <v>9247</v>
      </c>
      <c r="B1259" s="66" t="s">
        <v>9248</v>
      </c>
      <c r="C1259" s="67">
        <v>750</v>
      </c>
      <c r="D1259" s="63">
        <f t="shared" si="38"/>
        <v>450</v>
      </c>
      <c r="E1259" s="63">
        <f t="shared" si="39"/>
        <v>487.5</v>
      </c>
    </row>
    <row r="1260" spans="1:5" ht="36">
      <c r="A1260" s="61" t="s">
        <v>9249</v>
      </c>
      <c r="B1260" s="62" t="s">
        <v>9250</v>
      </c>
      <c r="C1260" s="64">
        <v>530</v>
      </c>
      <c r="D1260" s="63">
        <f t="shared" si="38"/>
        <v>318</v>
      </c>
      <c r="E1260" s="63">
        <f t="shared" si="39"/>
        <v>344.5</v>
      </c>
    </row>
    <row r="1261" spans="1:5" ht="48">
      <c r="A1261" s="65" t="s">
        <v>9251</v>
      </c>
      <c r="B1261" s="66" t="s">
        <v>9252</v>
      </c>
      <c r="C1261" s="67">
        <v>590</v>
      </c>
      <c r="D1261" s="63">
        <f t="shared" si="38"/>
        <v>354</v>
      </c>
      <c r="E1261" s="63">
        <f t="shared" si="39"/>
        <v>383.5</v>
      </c>
    </row>
    <row r="1262" spans="1:5" ht="48">
      <c r="A1262" s="61" t="s">
        <v>9253</v>
      </c>
      <c r="B1262" s="62" t="s">
        <v>9254</v>
      </c>
      <c r="C1262" s="64">
        <v>610</v>
      </c>
      <c r="D1262" s="63">
        <f t="shared" si="38"/>
        <v>366</v>
      </c>
      <c r="E1262" s="63">
        <f t="shared" si="39"/>
        <v>396.5</v>
      </c>
    </row>
    <row r="1263" spans="1:5" ht="48">
      <c r="A1263" s="65" t="s">
        <v>9255</v>
      </c>
      <c r="B1263" s="66" t="s">
        <v>9256</v>
      </c>
      <c r="C1263" s="67">
        <v>700</v>
      </c>
      <c r="D1263" s="63">
        <f t="shared" si="38"/>
        <v>420</v>
      </c>
      <c r="E1263" s="63">
        <f t="shared" si="39"/>
        <v>455</v>
      </c>
    </row>
    <row r="1264" spans="1:5" ht="24">
      <c r="A1264" s="61" t="s">
        <v>9257</v>
      </c>
      <c r="B1264" s="62" t="s">
        <v>9258</v>
      </c>
      <c r="C1264" s="64">
        <v>610</v>
      </c>
      <c r="D1264" s="63">
        <f t="shared" si="38"/>
        <v>366</v>
      </c>
      <c r="E1264" s="63">
        <f t="shared" si="39"/>
        <v>396.5</v>
      </c>
    </row>
    <row r="1265" spans="1:5" ht="48">
      <c r="A1265" s="65" t="s">
        <v>9259</v>
      </c>
      <c r="B1265" s="66" t="s">
        <v>9260</v>
      </c>
      <c r="C1265" s="67">
        <v>700</v>
      </c>
      <c r="D1265" s="63">
        <f t="shared" si="38"/>
        <v>420</v>
      </c>
      <c r="E1265" s="63">
        <f t="shared" si="39"/>
        <v>455</v>
      </c>
    </row>
    <row r="1266" spans="1:5" ht="36">
      <c r="A1266" s="61" t="s">
        <v>9261</v>
      </c>
      <c r="B1266" s="62" t="s">
        <v>9262</v>
      </c>
      <c r="C1266" s="64">
        <v>590</v>
      </c>
      <c r="D1266" s="63">
        <f t="shared" si="38"/>
        <v>354</v>
      </c>
      <c r="E1266" s="63">
        <f t="shared" si="39"/>
        <v>383.5</v>
      </c>
    </row>
    <row r="1267" spans="1:5" ht="36">
      <c r="A1267" s="65" t="s">
        <v>9263</v>
      </c>
      <c r="B1267" s="66" t="s">
        <v>9264</v>
      </c>
      <c r="C1267" s="67">
        <v>590</v>
      </c>
      <c r="D1267" s="63">
        <f t="shared" si="38"/>
        <v>354</v>
      </c>
      <c r="E1267" s="63">
        <f t="shared" si="39"/>
        <v>383.5</v>
      </c>
    </row>
    <row r="1268" spans="1:5" ht="48">
      <c r="A1268" s="61" t="s">
        <v>9265</v>
      </c>
      <c r="B1268" s="62" t="s">
        <v>9266</v>
      </c>
      <c r="C1268" s="64">
        <v>700</v>
      </c>
      <c r="D1268" s="63">
        <f t="shared" si="38"/>
        <v>420</v>
      </c>
      <c r="E1268" s="63">
        <f t="shared" si="39"/>
        <v>455</v>
      </c>
    </row>
    <row r="1269" spans="1:5" ht="48">
      <c r="A1269" s="65" t="s">
        <v>9267</v>
      </c>
      <c r="B1269" s="66" t="s">
        <v>9268</v>
      </c>
      <c r="C1269" s="67">
        <v>640</v>
      </c>
      <c r="D1269" s="63">
        <f t="shared" si="38"/>
        <v>384</v>
      </c>
      <c r="E1269" s="63">
        <f t="shared" si="39"/>
        <v>416</v>
      </c>
    </row>
    <row r="1270" spans="1:5" ht="36">
      <c r="A1270" s="61" t="s">
        <v>9269</v>
      </c>
      <c r="B1270" s="62" t="s">
        <v>9246</v>
      </c>
      <c r="C1270" s="64">
        <v>800</v>
      </c>
      <c r="D1270" s="63">
        <f t="shared" si="38"/>
        <v>480</v>
      </c>
      <c r="E1270" s="63">
        <f t="shared" si="39"/>
        <v>520</v>
      </c>
    </row>
    <row r="1271" spans="1:5" ht="48">
      <c r="A1271" s="65" t="s">
        <v>9270</v>
      </c>
      <c r="B1271" s="66" t="s">
        <v>9271</v>
      </c>
      <c r="C1271" s="67">
        <v>800</v>
      </c>
      <c r="D1271" s="63">
        <f t="shared" si="38"/>
        <v>480</v>
      </c>
      <c r="E1271" s="63">
        <f t="shared" si="39"/>
        <v>520</v>
      </c>
    </row>
    <row r="1272" spans="1:5" ht="24">
      <c r="A1272" s="61" t="s">
        <v>9272</v>
      </c>
      <c r="B1272" s="62" t="s">
        <v>9273</v>
      </c>
      <c r="C1272" s="64">
        <v>70</v>
      </c>
      <c r="D1272" s="63">
        <f t="shared" si="38"/>
        <v>42</v>
      </c>
      <c r="E1272" s="63">
        <f t="shared" si="39"/>
        <v>45.5</v>
      </c>
    </row>
    <row r="1273" spans="1:5" ht="24">
      <c r="A1273" s="65" t="s">
        <v>9274</v>
      </c>
      <c r="B1273" s="66" t="s">
        <v>9275</v>
      </c>
      <c r="C1273" s="67">
        <v>58</v>
      </c>
      <c r="D1273" s="63">
        <f t="shared" si="38"/>
        <v>34.799999999999997</v>
      </c>
      <c r="E1273" s="63">
        <f t="shared" si="39"/>
        <v>37.700000000000003</v>
      </c>
    </row>
    <row r="1274" spans="1:5" ht="24">
      <c r="A1274" s="61" t="s">
        <v>9276</v>
      </c>
      <c r="B1274" s="62" t="s">
        <v>9277</v>
      </c>
      <c r="C1274" s="64">
        <v>72</v>
      </c>
      <c r="D1274" s="63">
        <f t="shared" si="38"/>
        <v>43.199999999999996</v>
      </c>
      <c r="E1274" s="63">
        <f t="shared" si="39"/>
        <v>46.800000000000004</v>
      </c>
    </row>
    <row r="1275" spans="1:5" ht="24">
      <c r="A1275" s="65" t="s">
        <v>9278</v>
      </c>
      <c r="B1275" s="66" t="s">
        <v>9279</v>
      </c>
      <c r="C1275" s="67">
        <v>58</v>
      </c>
      <c r="D1275" s="63">
        <f t="shared" si="38"/>
        <v>34.799999999999997</v>
      </c>
      <c r="E1275" s="63">
        <f t="shared" si="39"/>
        <v>37.700000000000003</v>
      </c>
    </row>
    <row r="1276" spans="1:5" ht="24">
      <c r="A1276" s="61" t="s">
        <v>9280</v>
      </c>
      <c r="B1276" s="62" t="s">
        <v>9281</v>
      </c>
      <c r="C1276" s="64">
        <v>48</v>
      </c>
      <c r="D1276" s="63">
        <f t="shared" si="38"/>
        <v>28.799999999999997</v>
      </c>
      <c r="E1276" s="63">
        <f t="shared" si="39"/>
        <v>31.200000000000003</v>
      </c>
    </row>
    <row r="1277" spans="1:5">
      <c r="A1277" s="65" t="s">
        <v>9282</v>
      </c>
      <c r="B1277" s="66" t="s">
        <v>9283</v>
      </c>
      <c r="C1277" s="67">
        <v>930</v>
      </c>
      <c r="D1277" s="63">
        <f t="shared" si="38"/>
        <v>558</v>
      </c>
      <c r="E1277" s="63">
        <f t="shared" si="39"/>
        <v>604.5</v>
      </c>
    </row>
    <row r="1278" spans="1:5" ht="60">
      <c r="A1278" s="61" t="s">
        <v>9284</v>
      </c>
      <c r="B1278" s="62" t="s">
        <v>9285</v>
      </c>
      <c r="C1278" s="64">
        <v>20</v>
      </c>
      <c r="D1278" s="63">
        <f t="shared" si="38"/>
        <v>12</v>
      </c>
      <c r="E1278" s="63">
        <f t="shared" si="39"/>
        <v>13</v>
      </c>
    </row>
    <row r="1279" spans="1:5" ht="24">
      <c r="A1279" s="65" t="s">
        <v>9286</v>
      </c>
      <c r="B1279" s="66" t="s">
        <v>9287</v>
      </c>
      <c r="C1279" s="67">
        <v>140</v>
      </c>
      <c r="D1279" s="63">
        <f t="shared" si="38"/>
        <v>84</v>
      </c>
      <c r="E1279" s="63">
        <f t="shared" si="39"/>
        <v>91</v>
      </c>
    </row>
    <row r="1280" spans="1:5" ht="24">
      <c r="A1280" s="61" t="s">
        <v>9288</v>
      </c>
      <c r="B1280" s="62" t="s">
        <v>9289</v>
      </c>
      <c r="C1280" s="64">
        <v>360</v>
      </c>
      <c r="D1280" s="63">
        <f t="shared" si="38"/>
        <v>216</v>
      </c>
      <c r="E1280" s="63">
        <f t="shared" si="39"/>
        <v>234</v>
      </c>
    </row>
    <row r="1281" spans="1:5" ht="24">
      <c r="A1281" s="65" t="s">
        <v>9290</v>
      </c>
      <c r="B1281" s="66" t="s">
        <v>9291</v>
      </c>
      <c r="C1281" s="67">
        <v>360</v>
      </c>
      <c r="D1281" s="63">
        <f t="shared" si="38"/>
        <v>216</v>
      </c>
      <c r="E1281" s="63">
        <f t="shared" si="39"/>
        <v>234</v>
      </c>
    </row>
    <row r="1282" spans="1:5">
      <c r="A1282" s="61" t="s">
        <v>9292</v>
      </c>
      <c r="B1282" s="62" t="s">
        <v>9293</v>
      </c>
      <c r="C1282" s="64">
        <v>220</v>
      </c>
      <c r="D1282" s="63">
        <f t="shared" si="38"/>
        <v>132</v>
      </c>
      <c r="E1282" s="63">
        <f t="shared" si="39"/>
        <v>143</v>
      </c>
    </row>
    <row r="1283" spans="1:5">
      <c r="A1283" s="65" t="s">
        <v>9294</v>
      </c>
      <c r="B1283" s="66" t="s">
        <v>9295</v>
      </c>
      <c r="C1283" s="67">
        <v>220</v>
      </c>
      <c r="D1283" s="63">
        <f t="shared" ref="D1283:D1346" si="40">C1283*0.6</f>
        <v>132</v>
      </c>
      <c r="E1283" s="63">
        <f t="shared" ref="E1283:E1346" si="41">C1283*0.65</f>
        <v>143</v>
      </c>
    </row>
    <row r="1284" spans="1:5" ht="24">
      <c r="A1284" s="61" t="s">
        <v>9296</v>
      </c>
      <c r="B1284" s="62" t="s">
        <v>9297</v>
      </c>
      <c r="C1284" s="69" t="s">
        <v>7495</v>
      </c>
      <c r="D1284" s="63" t="e">
        <f t="shared" si="40"/>
        <v>#VALUE!</v>
      </c>
      <c r="E1284" s="63" t="e">
        <f t="shared" si="41"/>
        <v>#VALUE!</v>
      </c>
    </row>
    <row r="1285" spans="1:5">
      <c r="A1285" s="65" t="s">
        <v>9298</v>
      </c>
      <c r="B1285" s="66" t="s">
        <v>9299</v>
      </c>
      <c r="C1285" s="67">
        <v>86</v>
      </c>
      <c r="D1285" s="63">
        <f t="shared" si="40"/>
        <v>51.6</v>
      </c>
      <c r="E1285" s="63">
        <f t="shared" si="41"/>
        <v>55.9</v>
      </c>
    </row>
    <row r="1286" spans="1:5">
      <c r="A1286" s="61" t="s">
        <v>9300</v>
      </c>
      <c r="B1286" s="62" t="s">
        <v>9301</v>
      </c>
      <c r="C1286" s="64">
        <v>86</v>
      </c>
      <c r="D1286" s="63">
        <f t="shared" si="40"/>
        <v>51.6</v>
      </c>
      <c r="E1286" s="63">
        <f t="shared" si="41"/>
        <v>55.9</v>
      </c>
    </row>
    <row r="1287" spans="1:5">
      <c r="A1287" s="65" t="s">
        <v>9302</v>
      </c>
      <c r="B1287" s="66" t="s">
        <v>9303</v>
      </c>
      <c r="C1287" s="67">
        <v>86</v>
      </c>
      <c r="D1287" s="63">
        <f t="shared" si="40"/>
        <v>51.6</v>
      </c>
      <c r="E1287" s="63">
        <f t="shared" si="41"/>
        <v>55.9</v>
      </c>
    </row>
    <row r="1288" spans="1:5">
      <c r="A1288" s="61" t="s">
        <v>9304</v>
      </c>
      <c r="B1288" s="62" t="s">
        <v>9305</v>
      </c>
      <c r="C1288" s="64">
        <v>174</v>
      </c>
      <c r="D1288" s="63">
        <f t="shared" si="40"/>
        <v>104.39999999999999</v>
      </c>
      <c r="E1288" s="63">
        <f t="shared" si="41"/>
        <v>113.10000000000001</v>
      </c>
    </row>
    <row r="1289" spans="1:5">
      <c r="A1289" s="65" t="s">
        <v>9306</v>
      </c>
      <c r="B1289" s="66" t="s">
        <v>9307</v>
      </c>
      <c r="C1289" s="67">
        <v>174</v>
      </c>
      <c r="D1289" s="63">
        <f t="shared" si="40"/>
        <v>104.39999999999999</v>
      </c>
      <c r="E1289" s="63">
        <f t="shared" si="41"/>
        <v>113.10000000000001</v>
      </c>
    </row>
    <row r="1290" spans="1:5">
      <c r="A1290" s="61" t="s">
        <v>9308</v>
      </c>
      <c r="B1290" s="62" t="s">
        <v>9309</v>
      </c>
      <c r="C1290" s="64">
        <v>174</v>
      </c>
      <c r="D1290" s="63">
        <f t="shared" si="40"/>
        <v>104.39999999999999</v>
      </c>
      <c r="E1290" s="63">
        <f t="shared" si="41"/>
        <v>113.10000000000001</v>
      </c>
    </row>
    <row r="1291" spans="1:5" ht="24">
      <c r="A1291" s="65" t="s">
        <v>9310</v>
      </c>
      <c r="B1291" s="66" t="s">
        <v>9311</v>
      </c>
      <c r="C1291" s="67">
        <v>220</v>
      </c>
      <c r="D1291" s="63">
        <f t="shared" si="40"/>
        <v>132</v>
      </c>
      <c r="E1291" s="63">
        <f t="shared" si="41"/>
        <v>143</v>
      </c>
    </row>
    <row r="1292" spans="1:5" ht="24">
      <c r="A1292" s="61" t="s">
        <v>9312</v>
      </c>
      <c r="B1292" s="62" t="s">
        <v>9313</v>
      </c>
      <c r="C1292" s="64">
        <v>220</v>
      </c>
      <c r="D1292" s="63">
        <f t="shared" si="40"/>
        <v>132</v>
      </c>
      <c r="E1292" s="63">
        <f t="shared" si="41"/>
        <v>143</v>
      </c>
    </row>
    <row r="1293" spans="1:5">
      <c r="A1293" s="65" t="s">
        <v>9314</v>
      </c>
      <c r="B1293" s="66" t="s">
        <v>9315</v>
      </c>
      <c r="C1293" s="68" t="s">
        <v>7539</v>
      </c>
      <c r="D1293" s="63" t="e">
        <f t="shared" si="40"/>
        <v>#VALUE!</v>
      </c>
      <c r="E1293" s="63" t="e">
        <f t="shared" si="41"/>
        <v>#VALUE!</v>
      </c>
    </row>
    <row r="1294" spans="1:5">
      <c r="A1294" s="61" t="s">
        <v>9316</v>
      </c>
      <c r="B1294" s="62" t="s">
        <v>9317</v>
      </c>
      <c r="C1294" s="64">
        <v>48</v>
      </c>
      <c r="D1294" s="63">
        <f t="shared" si="40"/>
        <v>28.799999999999997</v>
      </c>
      <c r="E1294" s="63">
        <f t="shared" si="41"/>
        <v>31.200000000000003</v>
      </c>
    </row>
    <row r="1295" spans="1:5">
      <c r="A1295" s="65" t="s">
        <v>9318</v>
      </c>
      <c r="B1295" s="66" t="s">
        <v>9319</v>
      </c>
      <c r="C1295" s="67">
        <v>118</v>
      </c>
      <c r="D1295" s="63">
        <f t="shared" si="40"/>
        <v>70.8</v>
      </c>
      <c r="E1295" s="63">
        <f t="shared" si="41"/>
        <v>76.7</v>
      </c>
    </row>
    <row r="1296" spans="1:5">
      <c r="A1296" s="61" t="s">
        <v>9320</v>
      </c>
      <c r="B1296" s="62" t="s">
        <v>9321</v>
      </c>
      <c r="C1296" s="64">
        <v>1340</v>
      </c>
      <c r="D1296" s="63">
        <f t="shared" si="40"/>
        <v>804</v>
      </c>
      <c r="E1296" s="63">
        <f t="shared" si="41"/>
        <v>871</v>
      </c>
    </row>
    <row r="1297" spans="1:5">
      <c r="A1297" s="65" t="s">
        <v>9322</v>
      </c>
      <c r="B1297" s="66" t="s">
        <v>9323</v>
      </c>
      <c r="C1297" s="67">
        <v>1390</v>
      </c>
      <c r="D1297" s="63">
        <f t="shared" si="40"/>
        <v>834</v>
      </c>
      <c r="E1297" s="63">
        <f t="shared" si="41"/>
        <v>903.5</v>
      </c>
    </row>
    <row r="1298" spans="1:5">
      <c r="A1298" s="61" t="s">
        <v>9324</v>
      </c>
      <c r="B1298" s="62" t="s">
        <v>9325</v>
      </c>
      <c r="C1298" s="64">
        <v>1460</v>
      </c>
      <c r="D1298" s="63">
        <f t="shared" si="40"/>
        <v>876</v>
      </c>
      <c r="E1298" s="63">
        <f t="shared" si="41"/>
        <v>949</v>
      </c>
    </row>
    <row r="1299" spans="1:5">
      <c r="A1299" s="65" t="s">
        <v>9326</v>
      </c>
      <c r="B1299" s="66" t="s">
        <v>9327</v>
      </c>
      <c r="C1299" s="67">
        <v>1510</v>
      </c>
      <c r="D1299" s="63">
        <f t="shared" si="40"/>
        <v>906</v>
      </c>
      <c r="E1299" s="63">
        <f t="shared" si="41"/>
        <v>981.5</v>
      </c>
    </row>
    <row r="1300" spans="1:5">
      <c r="A1300" s="61" t="s">
        <v>9328</v>
      </c>
      <c r="B1300" s="62" t="s">
        <v>9329</v>
      </c>
      <c r="C1300" s="64">
        <v>1930</v>
      </c>
      <c r="D1300" s="63">
        <f t="shared" si="40"/>
        <v>1158</v>
      </c>
      <c r="E1300" s="63">
        <f t="shared" si="41"/>
        <v>1254.5</v>
      </c>
    </row>
    <row r="1301" spans="1:5">
      <c r="A1301" s="65" t="s">
        <v>9330</v>
      </c>
      <c r="B1301" s="66" t="s">
        <v>9331</v>
      </c>
      <c r="C1301" s="67">
        <v>1990</v>
      </c>
      <c r="D1301" s="63">
        <f t="shared" si="40"/>
        <v>1194</v>
      </c>
      <c r="E1301" s="63">
        <f t="shared" si="41"/>
        <v>1293.5</v>
      </c>
    </row>
    <row r="1302" spans="1:5">
      <c r="A1302" s="61" t="s">
        <v>9332</v>
      </c>
      <c r="B1302" s="62" t="s">
        <v>9333</v>
      </c>
      <c r="C1302" s="64">
        <v>2900</v>
      </c>
      <c r="D1302" s="63">
        <f t="shared" si="40"/>
        <v>1740</v>
      </c>
      <c r="E1302" s="63">
        <f t="shared" si="41"/>
        <v>1885</v>
      </c>
    </row>
    <row r="1303" spans="1:5" ht="24">
      <c r="A1303" s="65" t="s">
        <v>9334</v>
      </c>
      <c r="B1303" s="66" t="s">
        <v>9335</v>
      </c>
      <c r="C1303" s="67">
        <v>4610</v>
      </c>
      <c r="D1303" s="63">
        <f t="shared" si="40"/>
        <v>2766</v>
      </c>
      <c r="E1303" s="63">
        <f t="shared" si="41"/>
        <v>2996.5</v>
      </c>
    </row>
    <row r="1304" spans="1:5" ht="24">
      <c r="A1304" s="61" t="s">
        <v>9336</v>
      </c>
      <c r="B1304" s="62" t="s">
        <v>9337</v>
      </c>
      <c r="C1304" s="64">
        <v>4490</v>
      </c>
      <c r="D1304" s="63">
        <f t="shared" si="40"/>
        <v>2694</v>
      </c>
      <c r="E1304" s="63">
        <f t="shared" si="41"/>
        <v>2918.5</v>
      </c>
    </row>
    <row r="1305" spans="1:5">
      <c r="A1305" s="65" t="s">
        <v>9338</v>
      </c>
      <c r="B1305" s="66" t="s">
        <v>9339</v>
      </c>
      <c r="C1305" s="67">
        <v>3680</v>
      </c>
      <c r="D1305" s="63">
        <f t="shared" si="40"/>
        <v>2208</v>
      </c>
      <c r="E1305" s="63">
        <f t="shared" si="41"/>
        <v>2392</v>
      </c>
    </row>
    <row r="1306" spans="1:5">
      <c r="A1306" s="61" t="s">
        <v>9340</v>
      </c>
      <c r="B1306" s="62" t="s">
        <v>9341</v>
      </c>
      <c r="C1306" s="64">
        <v>3220</v>
      </c>
      <c r="D1306" s="63">
        <f t="shared" si="40"/>
        <v>1932</v>
      </c>
      <c r="E1306" s="63">
        <f t="shared" si="41"/>
        <v>2093</v>
      </c>
    </row>
    <row r="1307" spans="1:5">
      <c r="A1307" s="65" t="s">
        <v>9342</v>
      </c>
      <c r="B1307" s="66" t="s">
        <v>9343</v>
      </c>
      <c r="C1307" s="67">
        <v>2730</v>
      </c>
      <c r="D1307" s="63">
        <f t="shared" si="40"/>
        <v>1638</v>
      </c>
      <c r="E1307" s="63">
        <f t="shared" si="41"/>
        <v>1774.5</v>
      </c>
    </row>
    <row r="1308" spans="1:5" ht="24">
      <c r="A1308" s="61" t="s">
        <v>9344</v>
      </c>
      <c r="B1308" s="62" t="s">
        <v>9345</v>
      </c>
      <c r="C1308" s="64">
        <v>1150</v>
      </c>
      <c r="D1308" s="63">
        <f t="shared" si="40"/>
        <v>690</v>
      </c>
      <c r="E1308" s="63">
        <f t="shared" si="41"/>
        <v>747.5</v>
      </c>
    </row>
    <row r="1309" spans="1:5" ht="36">
      <c r="A1309" s="65" t="s">
        <v>9346</v>
      </c>
      <c r="B1309" s="66" t="s">
        <v>9347</v>
      </c>
      <c r="C1309" s="67">
        <v>630</v>
      </c>
      <c r="D1309" s="63">
        <f t="shared" si="40"/>
        <v>378</v>
      </c>
      <c r="E1309" s="63">
        <f t="shared" si="41"/>
        <v>409.5</v>
      </c>
    </row>
    <row r="1310" spans="1:5" ht="24">
      <c r="A1310" s="61" t="s">
        <v>9348</v>
      </c>
      <c r="B1310" s="62" t="s">
        <v>9349</v>
      </c>
      <c r="C1310" s="64">
        <v>630</v>
      </c>
      <c r="D1310" s="63">
        <f t="shared" si="40"/>
        <v>378</v>
      </c>
      <c r="E1310" s="63">
        <f t="shared" si="41"/>
        <v>409.5</v>
      </c>
    </row>
    <row r="1311" spans="1:5" ht="24">
      <c r="A1311" s="65" t="s">
        <v>9350</v>
      </c>
      <c r="B1311" s="66" t="s">
        <v>9351</v>
      </c>
      <c r="C1311" s="67">
        <v>910</v>
      </c>
      <c r="D1311" s="63">
        <f t="shared" si="40"/>
        <v>546</v>
      </c>
      <c r="E1311" s="63">
        <f t="shared" si="41"/>
        <v>591.5</v>
      </c>
    </row>
    <row r="1312" spans="1:5" ht="24">
      <c r="A1312" s="61" t="s">
        <v>9352</v>
      </c>
      <c r="B1312" s="62" t="s">
        <v>9353</v>
      </c>
      <c r="C1312" s="64">
        <v>910</v>
      </c>
      <c r="D1312" s="63">
        <f t="shared" si="40"/>
        <v>546</v>
      </c>
      <c r="E1312" s="63">
        <f t="shared" si="41"/>
        <v>591.5</v>
      </c>
    </row>
    <row r="1313" spans="1:5">
      <c r="A1313" s="65" t="s">
        <v>9354</v>
      </c>
      <c r="B1313" s="66" t="s">
        <v>9355</v>
      </c>
      <c r="C1313" s="67">
        <v>260</v>
      </c>
      <c r="D1313" s="63">
        <f t="shared" si="40"/>
        <v>156</v>
      </c>
      <c r="E1313" s="63">
        <f t="shared" si="41"/>
        <v>169</v>
      </c>
    </row>
    <row r="1314" spans="1:5" ht="24">
      <c r="A1314" s="61" t="s">
        <v>9356</v>
      </c>
      <c r="B1314" s="62" t="s">
        <v>9357</v>
      </c>
      <c r="C1314" s="64">
        <v>1290</v>
      </c>
      <c r="D1314" s="63">
        <f t="shared" si="40"/>
        <v>774</v>
      </c>
      <c r="E1314" s="63">
        <f t="shared" si="41"/>
        <v>838.5</v>
      </c>
    </row>
    <row r="1315" spans="1:5" ht="24">
      <c r="A1315" s="65" t="s">
        <v>9358</v>
      </c>
      <c r="B1315" s="66" t="s">
        <v>9359</v>
      </c>
      <c r="C1315" s="67">
        <v>1290</v>
      </c>
      <c r="D1315" s="63">
        <f t="shared" si="40"/>
        <v>774</v>
      </c>
      <c r="E1315" s="63">
        <f t="shared" si="41"/>
        <v>838.5</v>
      </c>
    </row>
    <row r="1316" spans="1:5" ht="24">
      <c r="A1316" s="61" t="s">
        <v>9360</v>
      </c>
      <c r="B1316" s="62" t="s">
        <v>9361</v>
      </c>
      <c r="C1316" s="64">
        <v>300</v>
      </c>
      <c r="D1316" s="63">
        <f t="shared" si="40"/>
        <v>180</v>
      </c>
      <c r="E1316" s="63">
        <f t="shared" si="41"/>
        <v>195</v>
      </c>
    </row>
    <row r="1317" spans="1:5" ht="24">
      <c r="A1317" s="65" t="s">
        <v>9362</v>
      </c>
      <c r="B1317" s="66" t="s">
        <v>9363</v>
      </c>
      <c r="C1317" s="67">
        <v>350</v>
      </c>
      <c r="D1317" s="63">
        <f t="shared" si="40"/>
        <v>210</v>
      </c>
      <c r="E1317" s="63">
        <f t="shared" si="41"/>
        <v>227.5</v>
      </c>
    </row>
    <row r="1318" spans="1:5" ht="24">
      <c r="A1318" s="61" t="s">
        <v>9364</v>
      </c>
      <c r="B1318" s="62" t="s">
        <v>9365</v>
      </c>
      <c r="C1318" s="64">
        <v>370</v>
      </c>
      <c r="D1318" s="63">
        <f t="shared" si="40"/>
        <v>222</v>
      </c>
      <c r="E1318" s="63">
        <f t="shared" si="41"/>
        <v>240.5</v>
      </c>
    </row>
    <row r="1319" spans="1:5" ht="36">
      <c r="A1319" s="65" t="s">
        <v>9366</v>
      </c>
      <c r="B1319" s="66" t="s">
        <v>9367</v>
      </c>
      <c r="C1319" s="67">
        <v>370</v>
      </c>
      <c r="D1319" s="63">
        <f t="shared" si="40"/>
        <v>222</v>
      </c>
      <c r="E1319" s="63">
        <f t="shared" si="41"/>
        <v>240.5</v>
      </c>
    </row>
    <row r="1320" spans="1:5" ht="36">
      <c r="A1320" s="61" t="s">
        <v>9368</v>
      </c>
      <c r="B1320" s="62" t="s">
        <v>9369</v>
      </c>
      <c r="C1320" s="64">
        <v>370</v>
      </c>
      <c r="D1320" s="63">
        <f t="shared" si="40"/>
        <v>222</v>
      </c>
      <c r="E1320" s="63">
        <f t="shared" si="41"/>
        <v>240.5</v>
      </c>
    </row>
    <row r="1321" spans="1:5">
      <c r="A1321" s="65" t="s">
        <v>9370</v>
      </c>
      <c r="B1321" s="66" t="s">
        <v>9371</v>
      </c>
      <c r="C1321" s="67">
        <v>610</v>
      </c>
      <c r="D1321" s="63">
        <f t="shared" si="40"/>
        <v>366</v>
      </c>
      <c r="E1321" s="63">
        <f t="shared" si="41"/>
        <v>396.5</v>
      </c>
    </row>
    <row r="1322" spans="1:5">
      <c r="A1322" s="61" t="s">
        <v>9372</v>
      </c>
      <c r="B1322" s="62" t="s">
        <v>9373</v>
      </c>
      <c r="C1322" s="64">
        <v>94</v>
      </c>
      <c r="D1322" s="63">
        <f t="shared" si="40"/>
        <v>56.4</v>
      </c>
      <c r="E1322" s="63">
        <f t="shared" si="41"/>
        <v>61.1</v>
      </c>
    </row>
    <row r="1323" spans="1:5" ht="24">
      <c r="A1323" s="65" t="s">
        <v>9374</v>
      </c>
      <c r="B1323" s="66" t="s">
        <v>9375</v>
      </c>
      <c r="C1323" s="67">
        <v>72</v>
      </c>
      <c r="D1323" s="63">
        <f t="shared" si="40"/>
        <v>43.199999999999996</v>
      </c>
      <c r="E1323" s="63">
        <f t="shared" si="41"/>
        <v>46.800000000000004</v>
      </c>
    </row>
    <row r="1324" spans="1:5">
      <c r="A1324" s="61" t="s">
        <v>9376</v>
      </c>
      <c r="B1324" s="62" t="s">
        <v>9377</v>
      </c>
      <c r="C1324" s="64">
        <v>2770</v>
      </c>
      <c r="D1324" s="63">
        <f t="shared" si="40"/>
        <v>1662</v>
      </c>
      <c r="E1324" s="63">
        <f t="shared" si="41"/>
        <v>1800.5</v>
      </c>
    </row>
    <row r="1325" spans="1:5">
      <c r="A1325" s="65" t="s">
        <v>9378</v>
      </c>
      <c r="B1325" s="66" t="s">
        <v>9379</v>
      </c>
      <c r="C1325" s="67">
        <v>3100</v>
      </c>
      <c r="D1325" s="63">
        <f t="shared" si="40"/>
        <v>1860</v>
      </c>
      <c r="E1325" s="63">
        <f t="shared" si="41"/>
        <v>2015</v>
      </c>
    </row>
    <row r="1326" spans="1:5">
      <c r="A1326" s="61" t="s">
        <v>9380</v>
      </c>
      <c r="B1326" s="62" t="s">
        <v>9381</v>
      </c>
      <c r="C1326" s="64">
        <v>3100</v>
      </c>
      <c r="D1326" s="63">
        <f t="shared" si="40"/>
        <v>1860</v>
      </c>
      <c r="E1326" s="63">
        <f t="shared" si="41"/>
        <v>2015</v>
      </c>
    </row>
    <row r="1327" spans="1:5" ht="24">
      <c r="A1327" s="65" t="s">
        <v>9382</v>
      </c>
      <c r="B1327" s="66" t="s">
        <v>9383</v>
      </c>
      <c r="C1327" s="67">
        <v>330</v>
      </c>
      <c r="D1327" s="63">
        <f t="shared" si="40"/>
        <v>198</v>
      </c>
      <c r="E1327" s="63">
        <f t="shared" si="41"/>
        <v>214.5</v>
      </c>
    </row>
    <row r="1328" spans="1:5" ht="24">
      <c r="A1328" s="61" t="s">
        <v>9384</v>
      </c>
      <c r="B1328" s="62" t="s">
        <v>9385</v>
      </c>
      <c r="C1328" s="64">
        <v>330</v>
      </c>
      <c r="D1328" s="63">
        <f t="shared" si="40"/>
        <v>198</v>
      </c>
      <c r="E1328" s="63">
        <f t="shared" si="41"/>
        <v>214.5</v>
      </c>
    </row>
    <row r="1329" spans="1:5">
      <c r="A1329" s="65" t="s">
        <v>9386</v>
      </c>
      <c r="B1329" s="66" t="s">
        <v>9387</v>
      </c>
      <c r="C1329" s="67">
        <v>1990</v>
      </c>
      <c r="D1329" s="63">
        <f t="shared" si="40"/>
        <v>1194</v>
      </c>
      <c r="E1329" s="63">
        <f t="shared" si="41"/>
        <v>1293.5</v>
      </c>
    </row>
    <row r="1330" spans="1:5">
      <c r="A1330" s="61" t="s">
        <v>9388</v>
      </c>
      <c r="B1330" s="62" t="s">
        <v>9389</v>
      </c>
      <c r="C1330" s="64">
        <v>2100</v>
      </c>
      <c r="D1330" s="63">
        <f t="shared" si="40"/>
        <v>1260</v>
      </c>
      <c r="E1330" s="63">
        <f t="shared" si="41"/>
        <v>1365</v>
      </c>
    </row>
    <row r="1331" spans="1:5">
      <c r="A1331" s="65" t="s">
        <v>9390</v>
      </c>
      <c r="B1331" s="66" t="s">
        <v>9391</v>
      </c>
      <c r="C1331" s="67">
        <v>2100</v>
      </c>
      <c r="D1331" s="63">
        <f t="shared" si="40"/>
        <v>1260</v>
      </c>
      <c r="E1331" s="63">
        <f t="shared" si="41"/>
        <v>1365</v>
      </c>
    </row>
    <row r="1332" spans="1:5">
      <c r="A1332" s="61" t="s">
        <v>9392</v>
      </c>
      <c r="B1332" s="62" t="s">
        <v>9393</v>
      </c>
      <c r="C1332" s="64">
        <v>2790</v>
      </c>
      <c r="D1332" s="63">
        <f t="shared" si="40"/>
        <v>1674</v>
      </c>
      <c r="E1332" s="63">
        <f t="shared" si="41"/>
        <v>1813.5</v>
      </c>
    </row>
    <row r="1333" spans="1:5">
      <c r="A1333" s="65" t="s">
        <v>9394</v>
      </c>
      <c r="B1333" s="66" t="s">
        <v>9395</v>
      </c>
      <c r="C1333" s="67">
        <v>3120</v>
      </c>
      <c r="D1333" s="63">
        <f t="shared" si="40"/>
        <v>1872</v>
      </c>
      <c r="E1333" s="63">
        <f t="shared" si="41"/>
        <v>2028</v>
      </c>
    </row>
    <row r="1334" spans="1:5">
      <c r="A1334" s="61" t="s">
        <v>9396</v>
      </c>
      <c r="B1334" s="62" t="s">
        <v>9397</v>
      </c>
      <c r="C1334" s="64">
        <v>3120</v>
      </c>
      <c r="D1334" s="63">
        <f t="shared" si="40"/>
        <v>1872</v>
      </c>
      <c r="E1334" s="63">
        <f t="shared" si="41"/>
        <v>2028</v>
      </c>
    </row>
    <row r="1335" spans="1:5" ht="24">
      <c r="A1335" s="65" t="s">
        <v>9398</v>
      </c>
      <c r="B1335" s="66" t="s">
        <v>9383</v>
      </c>
      <c r="C1335" s="67">
        <v>330</v>
      </c>
      <c r="D1335" s="63">
        <f t="shared" si="40"/>
        <v>198</v>
      </c>
      <c r="E1335" s="63">
        <f t="shared" si="41"/>
        <v>214.5</v>
      </c>
    </row>
    <row r="1336" spans="1:5" ht="24">
      <c r="A1336" s="61" t="s">
        <v>9399</v>
      </c>
      <c r="B1336" s="62" t="s">
        <v>9385</v>
      </c>
      <c r="C1336" s="64">
        <v>330</v>
      </c>
      <c r="D1336" s="63">
        <f t="shared" si="40"/>
        <v>198</v>
      </c>
      <c r="E1336" s="63">
        <f t="shared" si="41"/>
        <v>214.5</v>
      </c>
    </row>
    <row r="1337" spans="1:5">
      <c r="A1337" s="65" t="s">
        <v>9400</v>
      </c>
      <c r="B1337" s="66" t="s">
        <v>9401</v>
      </c>
      <c r="C1337" s="67">
        <v>2070</v>
      </c>
      <c r="D1337" s="63">
        <f t="shared" si="40"/>
        <v>1242</v>
      </c>
      <c r="E1337" s="63">
        <f t="shared" si="41"/>
        <v>1345.5</v>
      </c>
    </row>
    <row r="1338" spans="1:5">
      <c r="A1338" s="61" t="s">
        <v>9402</v>
      </c>
      <c r="B1338" s="62" t="s">
        <v>9403</v>
      </c>
      <c r="C1338" s="64">
        <v>2180</v>
      </c>
      <c r="D1338" s="63">
        <f t="shared" si="40"/>
        <v>1308</v>
      </c>
      <c r="E1338" s="63">
        <f t="shared" si="41"/>
        <v>1417</v>
      </c>
    </row>
    <row r="1339" spans="1:5" ht="24">
      <c r="A1339" s="65" t="s">
        <v>9404</v>
      </c>
      <c r="B1339" s="66" t="s">
        <v>9405</v>
      </c>
      <c r="C1339" s="67">
        <v>490</v>
      </c>
      <c r="D1339" s="63">
        <f t="shared" si="40"/>
        <v>294</v>
      </c>
      <c r="E1339" s="63">
        <f t="shared" si="41"/>
        <v>318.5</v>
      </c>
    </row>
    <row r="1340" spans="1:5" ht="24">
      <c r="A1340" s="61" t="s">
        <v>9406</v>
      </c>
      <c r="B1340" s="62" t="s">
        <v>9407</v>
      </c>
      <c r="C1340" s="64">
        <v>490</v>
      </c>
      <c r="D1340" s="63">
        <f t="shared" si="40"/>
        <v>294</v>
      </c>
      <c r="E1340" s="63">
        <f t="shared" si="41"/>
        <v>318.5</v>
      </c>
    </row>
    <row r="1341" spans="1:5" ht="24">
      <c r="A1341" s="65" t="s">
        <v>9408</v>
      </c>
      <c r="B1341" s="66" t="s">
        <v>9409</v>
      </c>
      <c r="C1341" s="67">
        <v>550</v>
      </c>
      <c r="D1341" s="63">
        <f t="shared" si="40"/>
        <v>330</v>
      </c>
      <c r="E1341" s="63">
        <f t="shared" si="41"/>
        <v>357.5</v>
      </c>
    </row>
    <row r="1342" spans="1:5" ht="24">
      <c r="A1342" s="61" t="s">
        <v>9410</v>
      </c>
      <c r="B1342" s="62" t="s">
        <v>9411</v>
      </c>
      <c r="C1342" s="64">
        <v>550</v>
      </c>
      <c r="D1342" s="63">
        <f t="shared" si="40"/>
        <v>330</v>
      </c>
      <c r="E1342" s="63">
        <f t="shared" si="41"/>
        <v>357.5</v>
      </c>
    </row>
    <row r="1343" spans="1:5" ht="24">
      <c r="A1343" s="65" t="s">
        <v>9412</v>
      </c>
      <c r="B1343" s="66" t="s">
        <v>9413</v>
      </c>
      <c r="C1343" s="67">
        <v>820</v>
      </c>
      <c r="D1343" s="63">
        <f t="shared" si="40"/>
        <v>492</v>
      </c>
      <c r="E1343" s="63">
        <f t="shared" si="41"/>
        <v>533</v>
      </c>
    </row>
    <row r="1344" spans="1:5" ht="24">
      <c r="A1344" s="61" t="s">
        <v>9414</v>
      </c>
      <c r="B1344" s="62" t="s">
        <v>9415</v>
      </c>
      <c r="C1344" s="64">
        <v>820</v>
      </c>
      <c r="D1344" s="63">
        <f t="shared" si="40"/>
        <v>492</v>
      </c>
      <c r="E1344" s="63">
        <f t="shared" si="41"/>
        <v>533</v>
      </c>
    </row>
    <row r="1345" spans="1:5" ht="24">
      <c r="A1345" s="65" t="s">
        <v>9416</v>
      </c>
      <c r="B1345" s="66" t="s">
        <v>9417</v>
      </c>
      <c r="C1345" s="67">
        <v>880</v>
      </c>
      <c r="D1345" s="63">
        <f t="shared" si="40"/>
        <v>528</v>
      </c>
      <c r="E1345" s="63">
        <f t="shared" si="41"/>
        <v>572</v>
      </c>
    </row>
    <row r="1346" spans="1:5" ht="24">
      <c r="A1346" s="61" t="s">
        <v>9418</v>
      </c>
      <c r="B1346" s="62" t="s">
        <v>9419</v>
      </c>
      <c r="C1346" s="64">
        <v>880</v>
      </c>
      <c r="D1346" s="63">
        <f t="shared" si="40"/>
        <v>528</v>
      </c>
      <c r="E1346" s="63">
        <f t="shared" si="41"/>
        <v>572</v>
      </c>
    </row>
    <row r="1347" spans="1:5" ht="24">
      <c r="A1347" s="65" t="s">
        <v>9420</v>
      </c>
      <c r="B1347" s="66" t="s">
        <v>9421</v>
      </c>
      <c r="C1347" s="67">
        <v>350</v>
      </c>
      <c r="D1347" s="63">
        <f t="shared" ref="D1347:D1410" si="42">C1347*0.6</f>
        <v>210</v>
      </c>
      <c r="E1347" s="63">
        <f t="shared" ref="E1347:E1410" si="43">C1347*0.65</f>
        <v>227.5</v>
      </c>
    </row>
    <row r="1348" spans="1:5" ht="24">
      <c r="A1348" s="61" t="s">
        <v>9422</v>
      </c>
      <c r="B1348" s="62" t="s">
        <v>9423</v>
      </c>
      <c r="C1348" s="64">
        <v>350</v>
      </c>
      <c r="D1348" s="63">
        <f t="shared" si="42"/>
        <v>210</v>
      </c>
      <c r="E1348" s="63">
        <f t="shared" si="43"/>
        <v>227.5</v>
      </c>
    </row>
    <row r="1349" spans="1:5" ht="24">
      <c r="A1349" s="65" t="s">
        <v>9424</v>
      </c>
      <c r="B1349" s="66" t="s">
        <v>9425</v>
      </c>
      <c r="C1349" s="67">
        <v>4390</v>
      </c>
      <c r="D1349" s="63">
        <f t="shared" si="42"/>
        <v>2634</v>
      </c>
      <c r="E1349" s="63">
        <f t="shared" si="43"/>
        <v>2853.5</v>
      </c>
    </row>
    <row r="1350" spans="1:5">
      <c r="A1350" s="61" t="s">
        <v>9426</v>
      </c>
      <c r="B1350" s="62" t="s">
        <v>9427</v>
      </c>
      <c r="C1350" s="64">
        <v>220</v>
      </c>
      <c r="D1350" s="63">
        <f t="shared" si="42"/>
        <v>132</v>
      </c>
      <c r="E1350" s="63">
        <f t="shared" si="43"/>
        <v>143</v>
      </c>
    </row>
    <row r="1351" spans="1:5">
      <c r="A1351" s="65" t="s">
        <v>9428</v>
      </c>
      <c r="B1351" s="66" t="s">
        <v>9427</v>
      </c>
      <c r="C1351" s="67">
        <v>220</v>
      </c>
      <c r="D1351" s="63">
        <f t="shared" si="42"/>
        <v>132</v>
      </c>
      <c r="E1351" s="63">
        <f t="shared" si="43"/>
        <v>143</v>
      </c>
    </row>
    <row r="1352" spans="1:5" ht="24">
      <c r="A1352" s="61" t="s">
        <v>9429</v>
      </c>
      <c r="B1352" s="62" t="s">
        <v>9430</v>
      </c>
      <c r="C1352" s="64">
        <v>164</v>
      </c>
      <c r="D1352" s="63">
        <f t="shared" si="42"/>
        <v>98.399999999999991</v>
      </c>
      <c r="E1352" s="63">
        <f t="shared" si="43"/>
        <v>106.60000000000001</v>
      </c>
    </row>
    <row r="1353" spans="1:5">
      <c r="A1353" s="65" t="s">
        <v>9431</v>
      </c>
      <c r="B1353" s="66" t="s">
        <v>9432</v>
      </c>
      <c r="C1353" s="67">
        <v>220</v>
      </c>
      <c r="D1353" s="63">
        <f t="shared" si="42"/>
        <v>132</v>
      </c>
      <c r="E1353" s="63">
        <f t="shared" si="43"/>
        <v>143</v>
      </c>
    </row>
    <row r="1354" spans="1:5">
      <c r="A1354" s="61" t="s">
        <v>9433</v>
      </c>
      <c r="B1354" s="62" t="s">
        <v>9434</v>
      </c>
      <c r="C1354" s="64">
        <v>210</v>
      </c>
      <c r="D1354" s="63">
        <f t="shared" si="42"/>
        <v>126</v>
      </c>
      <c r="E1354" s="63">
        <f t="shared" si="43"/>
        <v>136.5</v>
      </c>
    </row>
    <row r="1355" spans="1:5">
      <c r="A1355" s="65" t="s">
        <v>9435</v>
      </c>
      <c r="B1355" s="66" t="s">
        <v>9436</v>
      </c>
      <c r="C1355" s="67">
        <v>220</v>
      </c>
      <c r="D1355" s="63">
        <f t="shared" si="42"/>
        <v>132</v>
      </c>
      <c r="E1355" s="63">
        <f t="shared" si="43"/>
        <v>143</v>
      </c>
    </row>
    <row r="1356" spans="1:5">
      <c r="A1356" s="61" t="s">
        <v>9437</v>
      </c>
      <c r="B1356" s="62" t="s">
        <v>9438</v>
      </c>
      <c r="C1356" s="64">
        <v>210</v>
      </c>
      <c r="D1356" s="63">
        <f t="shared" si="42"/>
        <v>126</v>
      </c>
      <c r="E1356" s="63">
        <f t="shared" si="43"/>
        <v>136.5</v>
      </c>
    </row>
    <row r="1357" spans="1:5">
      <c r="A1357" s="65" t="s">
        <v>9439</v>
      </c>
      <c r="B1357" s="66" t="s">
        <v>9440</v>
      </c>
      <c r="C1357" s="67">
        <v>260</v>
      </c>
      <c r="D1357" s="63">
        <f t="shared" si="42"/>
        <v>156</v>
      </c>
      <c r="E1357" s="63">
        <f t="shared" si="43"/>
        <v>169</v>
      </c>
    </row>
    <row r="1358" spans="1:5">
      <c r="A1358" s="61" t="s">
        <v>9441</v>
      </c>
      <c r="B1358" s="62" t="s">
        <v>9442</v>
      </c>
      <c r="C1358" s="64">
        <v>240</v>
      </c>
      <c r="D1358" s="63">
        <f t="shared" si="42"/>
        <v>144</v>
      </c>
      <c r="E1358" s="63">
        <f t="shared" si="43"/>
        <v>156</v>
      </c>
    </row>
    <row r="1359" spans="1:5">
      <c r="A1359" s="65" t="s">
        <v>9443</v>
      </c>
      <c r="B1359" s="66" t="s">
        <v>9444</v>
      </c>
      <c r="C1359" s="67">
        <v>280</v>
      </c>
      <c r="D1359" s="63">
        <f t="shared" si="42"/>
        <v>168</v>
      </c>
      <c r="E1359" s="63">
        <f t="shared" si="43"/>
        <v>182</v>
      </c>
    </row>
    <row r="1360" spans="1:5">
      <c r="A1360" s="61" t="s">
        <v>9445</v>
      </c>
      <c r="B1360" s="62" t="s">
        <v>9446</v>
      </c>
      <c r="C1360" s="64">
        <v>270</v>
      </c>
      <c r="D1360" s="63">
        <f t="shared" si="42"/>
        <v>162</v>
      </c>
      <c r="E1360" s="63">
        <f t="shared" si="43"/>
        <v>175.5</v>
      </c>
    </row>
    <row r="1361" spans="1:5">
      <c r="A1361" s="65" t="s">
        <v>9447</v>
      </c>
      <c r="B1361" s="66" t="s">
        <v>9448</v>
      </c>
      <c r="C1361" s="67">
        <v>300</v>
      </c>
      <c r="D1361" s="63">
        <f t="shared" si="42"/>
        <v>180</v>
      </c>
      <c r="E1361" s="63">
        <f t="shared" si="43"/>
        <v>195</v>
      </c>
    </row>
    <row r="1362" spans="1:5">
      <c r="A1362" s="61" t="s">
        <v>9449</v>
      </c>
      <c r="B1362" s="62" t="s">
        <v>9450</v>
      </c>
      <c r="C1362" s="64">
        <v>290</v>
      </c>
      <c r="D1362" s="63">
        <f t="shared" si="42"/>
        <v>174</v>
      </c>
      <c r="E1362" s="63">
        <f t="shared" si="43"/>
        <v>188.5</v>
      </c>
    </row>
    <row r="1363" spans="1:5">
      <c r="A1363" s="65" t="s">
        <v>9451</v>
      </c>
      <c r="B1363" s="66" t="s">
        <v>9452</v>
      </c>
      <c r="C1363" s="67">
        <v>320</v>
      </c>
      <c r="D1363" s="63">
        <f t="shared" si="42"/>
        <v>192</v>
      </c>
      <c r="E1363" s="63">
        <f t="shared" si="43"/>
        <v>208</v>
      </c>
    </row>
    <row r="1364" spans="1:5">
      <c r="A1364" s="61" t="s">
        <v>9453</v>
      </c>
      <c r="B1364" s="62" t="s">
        <v>9454</v>
      </c>
      <c r="C1364" s="64">
        <v>310</v>
      </c>
      <c r="D1364" s="63">
        <f t="shared" si="42"/>
        <v>186</v>
      </c>
      <c r="E1364" s="63">
        <f t="shared" si="43"/>
        <v>201.5</v>
      </c>
    </row>
    <row r="1365" spans="1:5">
      <c r="A1365" s="65" t="s">
        <v>9455</v>
      </c>
      <c r="B1365" s="66" t="s">
        <v>9456</v>
      </c>
      <c r="C1365" s="67">
        <v>220</v>
      </c>
      <c r="D1365" s="63">
        <f t="shared" si="42"/>
        <v>132</v>
      </c>
      <c r="E1365" s="63">
        <f t="shared" si="43"/>
        <v>143</v>
      </c>
    </row>
    <row r="1366" spans="1:5">
      <c r="A1366" s="61" t="s">
        <v>9457</v>
      </c>
      <c r="B1366" s="62" t="s">
        <v>9458</v>
      </c>
      <c r="C1366" s="64">
        <v>220</v>
      </c>
      <c r="D1366" s="63">
        <f t="shared" si="42"/>
        <v>132</v>
      </c>
      <c r="E1366" s="63">
        <f t="shared" si="43"/>
        <v>143</v>
      </c>
    </row>
    <row r="1367" spans="1:5">
      <c r="A1367" s="65" t="s">
        <v>9459</v>
      </c>
      <c r="B1367" s="66" t="s">
        <v>9460</v>
      </c>
      <c r="C1367" s="67">
        <v>260</v>
      </c>
      <c r="D1367" s="63">
        <f t="shared" si="42"/>
        <v>156</v>
      </c>
      <c r="E1367" s="63">
        <f t="shared" si="43"/>
        <v>169</v>
      </c>
    </row>
    <row r="1368" spans="1:5">
      <c r="A1368" s="61" t="s">
        <v>9461</v>
      </c>
      <c r="B1368" s="62" t="s">
        <v>9462</v>
      </c>
      <c r="C1368" s="64">
        <v>260</v>
      </c>
      <c r="D1368" s="63">
        <f t="shared" si="42"/>
        <v>156</v>
      </c>
      <c r="E1368" s="63">
        <f t="shared" si="43"/>
        <v>169</v>
      </c>
    </row>
    <row r="1369" spans="1:5">
      <c r="A1369" s="65" t="s">
        <v>9463</v>
      </c>
      <c r="B1369" s="66" t="s">
        <v>9464</v>
      </c>
      <c r="C1369" s="67">
        <v>280</v>
      </c>
      <c r="D1369" s="63">
        <f t="shared" si="42"/>
        <v>168</v>
      </c>
      <c r="E1369" s="63">
        <f t="shared" si="43"/>
        <v>182</v>
      </c>
    </row>
    <row r="1370" spans="1:5">
      <c r="A1370" s="61" t="s">
        <v>9465</v>
      </c>
      <c r="B1370" s="62" t="s">
        <v>9466</v>
      </c>
      <c r="C1370" s="64">
        <v>280</v>
      </c>
      <c r="D1370" s="63">
        <f t="shared" si="42"/>
        <v>168</v>
      </c>
      <c r="E1370" s="63">
        <f t="shared" si="43"/>
        <v>182</v>
      </c>
    </row>
    <row r="1371" spans="1:5">
      <c r="A1371" s="65" t="s">
        <v>9467</v>
      </c>
      <c r="B1371" s="66" t="s">
        <v>9468</v>
      </c>
      <c r="C1371" s="67">
        <v>300</v>
      </c>
      <c r="D1371" s="63">
        <f t="shared" si="42"/>
        <v>180</v>
      </c>
      <c r="E1371" s="63">
        <f t="shared" si="43"/>
        <v>195</v>
      </c>
    </row>
    <row r="1372" spans="1:5">
      <c r="A1372" s="61" t="s">
        <v>9469</v>
      </c>
      <c r="B1372" s="62" t="s">
        <v>9470</v>
      </c>
      <c r="C1372" s="64">
        <v>300</v>
      </c>
      <c r="D1372" s="63">
        <f t="shared" si="42"/>
        <v>180</v>
      </c>
      <c r="E1372" s="63">
        <f t="shared" si="43"/>
        <v>195</v>
      </c>
    </row>
    <row r="1373" spans="1:5">
      <c r="A1373" s="65" t="s">
        <v>9471</v>
      </c>
      <c r="B1373" s="66" t="s">
        <v>9472</v>
      </c>
      <c r="C1373" s="67">
        <v>58</v>
      </c>
      <c r="D1373" s="63">
        <f t="shared" si="42"/>
        <v>34.799999999999997</v>
      </c>
      <c r="E1373" s="63">
        <f t="shared" si="43"/>
        <v>37.700000000000003</v>
      </c>
    </row>
    <row r="1374" spans="1:5">
      <c r="A1374" s="61" t="s">
        <v>9473</v>
      </c>
      <c r="B1374" s="62" t="s">
        <v>9474</v>
      </c>
      <c r="C1374" s="64">
        <v>58</v>
      </c>
      <c r="D1374" s="63">
        <f t="shared" si="42"/>
        <v>34.799999999999997</v>
      </c>
      <c r="E1374" s="63">
        <f t="shared" si="43"/>
        <v>37.700000000000003</v>
      </c>
    </row>
    <row r="1375" spans="1:5">
      <c r="A1375" s="65" t="s">
        <v>9475</v>
      </c>
      <c r="B1375" s="66" t="s">
        <v>9476</v>
      </c>
      <c r="C1375" s="67">
        <v>1840</v>
      </c>
      <c r="D1375" s="63">
        <f t="shared" si="42"/>
        <v>1104</v>
      </c>
      <c r="E1375" s="63">
        <f t="shared" si="43"/>
        <v>1196</v>
      </c>
    </row>
    <row r="1376" spans="1:5">
      <c r="A1376" s="61" t="s">
        <v>9477</v>
      </c>
      <c r="B1376" s="62" t="s">
        <v>9478</v>
      </c>
      <c r="C1376" s="64">
        <v>2770</v>
      </c>
      <c r="D1376" s="63">
        <f t="shared" si="42"/>
        <v>1662</v>
      </c>
      <c r="E1376" s="63">
        <f t="shared" si="43"/>
        <v>1800.5</v>
      </c>
    </row>
    <row r="1377" spans="1:5">
      <c r="A1377" s="65" t="s">
        <v>9479</v>
      </c>
      <c r="B1377" s="66" t="s">
        <v>9480</v>
      </c>
      <c r="C1377" s="67">
        <v>174</v>
      </c>
      <c r="D1377" s="63">
        <f t="shared" si="42"/>
        <v>104.39999999999999</v>
      </c>
      <c r="E1377" s="63">
        <f t="shared" si="43"/>
        <v>113.10000000000001</v>
      </c>
    </row>
    <row r="1378" spans="1:5">
      <c r="A1378" s="61" t="s">
        <v>9481</v>
      </c>
      <c r="B1378" s="62" t="s">
        <v>9482</v>
      </c>
      <c r="C1378" s="64">
        <v>2770</v>
      </c>
      <c r="D1378" s="63">
        <f t="shared" si="42"/>
        <v>1662</v>
      </c>
      <c r="E1378" s="63">
        <f t="shared" si="43"/>
        <v>1800.5</v>
      </c>
    </row>
    <row r="1379" spans="1:5" ht="24">
      <c r="A1379" s="65" t="s">
        <v>9483</v>
      </c>
      <c r="B1379" s="66" t="s">
        <v>9484</v>
      </c>
      <c r="C1379" s="67">
        <v>128</v>
      </c>
      <c r="D1379" s="63">
        <f t="shared" si="42"/>
        <v>76.8</v>
      </c>
      <c r="E1379" s="63">
        <f t="shared" si="43"/>
        <v>83.2</v>
      </c>
    </row>
    <row r="1380" spans="1:5" ht="24">
      <c r="A1380" s="61" t="s">
        <v>9485</v>
      </c>
      <c r="B1380" s="62" t="s">
        <v>9486</v>
      </c>
      <c r="C1380" s="64">
        <v>128</v>
      </c>
      <c r="D1380" s="63">
        <f t="shared" si="42"/>
        <v>76.8</v>
      </c>
      <c r="E1380" s="63">
        <f t="shared" si="43"/>
        <v>83.2</v>
      </c>
    </row>
    <row r="1381" spans="1:5" ht="24">
      <c r="A1381" s="65" t="s">
        <v>9487</v>
      </c>
      <c r="B1381" s="66" t="s">
        <v>9488</v>
      </c>
      <c r="C1381" s="67">
        <v>140</v>
      </c>
      <c r="D1381" s="63">
        <f t="shared" si="42"/>
        <v>84</v>
      </c>
      <c r="E1381" s="63">
        <f t="shared" si="43"/>
        <v>91</v>
      </c>
    </row>
    <row r="1382" spans="1:5" ht="24">
      <c r="A1382" s="61" t="s">
        <v>9489</v>
      </c>
      <c r="B1382" s="62" t="s">
        <v>9490</v>
      </c>
      <c r="C1382" s="64">
        <v>140</v>
      </c>
      <c r="D1382" s="63">
        <f t="shared" si="42"/>
        <v>84</v>
      </c>
      <c r="E1382" s="63">
        <f t="shared" si="43"/>
        <v>91</v>
      </c>
    </row>
    <row r="1383" spans="1:5" ht="24">
      <c r="A1383" s="65" t="s">
        <v>9491</v>
      </c>
      <c r="B1383" s="66" t="s">
        <v>9492</v>
      </c>
      <c r="C1383" s="67">
        <v>150</v>
      </c>
      <c r="D1383" s="63">
        <f t="shared" si="42"/>
        <v>90</v>
      </c>
      <c r="E1383" s="63">
        <f t="shared" si="43"/>
        <v>97.5</v>
      </c>
    </row>
    <row r="1384" spans="1:5" ht="24">
      <c r="A1384" s="61" t="s">
        <v>9493</v>
      </c>
      <c r="B1384" s="62" t="s">
        <v>9494</v>
      </c>
      <c r="C1384" s="64">
        <v>150</v>
      </c>
      <c r="D1384" s="63">
        <f t="shared" si="42"/>
        <v>90</v>
      </c>
      <c r="E1384" s="63">
        <f t="shared" si="43"/>
        <v>97.5</v>
      </c>
    </row>
    <row r="1385" spans="1:5">
      <c r="A1385" s="65" t="s">
        <v>9495</v>
      </c>
      <c r="B1385" s="66" t="s">
        <v>9496</v>
      </c>
      <c r="C1385" s="67">
        <v>58</v>
      </c>
      <c r="D1385" s="63">
        <f t="shared" si="42"/>
        <v>34.799999999999997</v>
      </c>
      <c r="E1385" s="63">
        <f t="shared" si="43"/>
        <v>37.700000000000003</v>
      </c>
    </row>
    <row r="1386" spans="1:5">
      <c r="A1386" s="61" t="s">
        <v>9497</v>
      </c>
      <c r="B1386" s="62" t="s">
        <v>9498</v>
      </c>
      <c r="C1386" s="64">
        <v>104</v>
      </c>
      <c r="D1386" s="63">
        <f t="shared" si="42"/>
        <v>62.4</v>
      </c>
      <c r="E1386" s="63">
        <f t="shared" si="43"/>
        <v>67.600000000000009</v>
      </c>
    </row>
    <row r="1387" spans="1:5">
      <c r="A1387" s="65" t="s">
        <v>9499</v>
      </c>
      <c r="B1387" s="66" t="s">
        <v>9500</v>
      </c>
      <c r="C1387" s="67">
        <v>82</v>
      </c>
      <c r="D1387" s="63">
        <f t="shared" si="42"/>
        <v>49.199999999999996</v>
      </c>
      <c r="E1387" s="63">
        <f t="shared" si="43"/>
        <v>53.300000000000004</v>
      </c>
    </row>
    <row r="1388" spans="1:5">
      <c r="A1388" s="61" t="s">
        <v>9501</v>
      </c>
      <c r="B1388" s="62" t="s">
        <v>9502</v>
      </c>
      <c r="C1388" s="64">
        <v>82</v>
      </c>
      <c r="D1388" s="63">
        <f t="shared" si="42"/>
        <v>49.199999999999996</v>
      </c>
      <c r="E1388" s="63">
        <f t="shared" si="43"/>
        <v>53.300000000000004</v>
      </c>
    </row>
    <row r="1389" spans="1:5" ht="24">
      <c r="A1389" s="65" t="s">
        <v>9503</v>
      </c>
      <c r="B1389" s="66" t="s">
        <v>9504</v>
      </c>
      <c r="C1389" s="67">
        <v>104</v>
      </c>
      <c r="D1389" s="63">
        <f t="shared" si="42"/>
        <v>62.4</v>
      </c>
      <c r="E1389" s="63">
        <f t="shared" si="43"/>
        <v>67.600000000000009</v>
      </c>
    </row>
    <row r="1390" spans="1:5" ht="24">
      <c r="A1390" s="61" t="s">
        <v>9505</v>
      </c>
      <c r="B1390" s="62" t="s">
        <v>9506</v>
      </c>
      <c r="C1390" s="64">
        <v>104</v>
      </c>
      <c r="D1390" s="63">
        <f t="shared" si="42"/>
        <v>62.4</v>
      </c>
      <c r="E1390" s="63">
        <f t="shared" si="43"/>
        <v>67.600000000000009</v>
      </c>
    </row>
    <row r="1391" spans="1:5">
      <c r="A1391" s="65" t="s">
        <v>9507</v>
      </c>
      <c r="B1391" s="66" t="s">
        <v>9508</v>
      </c>
      <c r="C1391" s="67">
        <v>220</v>
      </c>
      <c r="D1391" s="63">
        <f t="shared" si="42"/>
        <v>132</v>
      </c>
      <c r="E1391" s="63">
        <f t="shared" si="43"/>
        <v>143</v>
      </c>
    </row>
    <row r="1392" spans="1:5">
      <c r="A1392" s="61" t="s">
        <v>9509</v>
      </c>
      <c r="B1392" s="62" t="s">
        <v>9510</v>
      </c>
      <c r="C1392" s="64">
        <v>150</v>
      </c>
      <c r="D1392" s="63">
        <f t="shared" si="42"/>
        <v>90</v>
      </c>
      <c r="E1392" s="63">
        <f t="shared" si="43"/>
        <v>97.5</v>
      </c>
    </row>
    <row r="1393" spans="1:5">
      <c r="A1393" s="65" t="s">
        <v>9511</v>
      </c>
      <c r="B1393" s="66" t="s">
        <v>9512</v>
      </c>
      <c r="C1393" s="67">
        <v>150</v>
      </c>
      <c r="D1393" s="63">
        <f t="shared" si="42"/>
        <v>90</v>
      </c>
      <c r="E1393" s="63">
        <f t="shared" si="43"/>
        <v>97.5</v>
      </c>
    </row>
    <row r="1394" spans="1:5">
      <c r="A1394" s="61" t="s">
        <v>9513</v>
      </c>
      <c r="B1394" s="62" t="s">
        <v>9514</v>
      </c>
      <c r="C1394" s="64">
        <v>222</v>
      </c>
      <c r="D1394" s="63">
        <f t="shared" si="42"/>
        <v>133.19999999999999</v>
      </c>
      <c r="E1394" s="63">
        <f t="shared" si="43"/>
        <v>144.30000000000001</v>
      </c>
    </row>
    <row r="1395" spans="1:5">
      <c r="A1395" s="65" t="s">
        <v>9515</v>
      </c>
      <c r="B1395" s="66" t="s">
        <v>9516</v>
      </c>
      <c r="C1395" s="67">
        <v>240</v>
      </c>
      <c r="D1395" s="63">
        <f t="shared" si="42"/>
        <v>144</v>
      </c>
      <c r="E1395" s="63">
        <f t="shared" si="43"/>
        <v>156</v>
      </c>
    </row>
    <row r="1396" spans="1:5">
      <c r="A1396" s="61" t="s">
        <v>9517</v>
      </c>
      <c r="B1396" s="62" t="s">
        <v>9518</v>
      </c>
      <c r="C1396" s="64">
        <v>150</v>
      </c>
      <c r="D1396" s="63">
        <f t="shared" si="42"/>
        <v>90</v>
      </c>
      <c r="E1396" s="63">
        <f t="shared" si="43"/>
        <v>97.5</v>
      </c>
    </row>
    <row r="1397" spans="1:5">
      <c r="A1397" s="65" t="s">
        <v>9519</v>
      </c>
      <c r="B1397" s="66" t="s">
        <v>9520</v>
      </c>
      <c r="C1397" s="67">
        <v>150</v>
      </c>
      <c r="D1397" s="63">
        <f t="shared" si="42"/>
        <v>90</v>
      </c>
      <c r="E1397" s="63">
        <f t="shared" si="43"/>
        <v>97.5</v>
      </c>
    </row>
    <row r="1398" spans="1:5">
      <c r="A1398" s="61" t="s">
        <v>9521</v>
      </c>
      <c r="B1398" s="62" t="s">
        <v>9522</v>
      </c>
      <c r="C1398" s="64">
        <v>260</v>
      </c>
      <c r="D1398" s="63">
        <f t="shared" si="42"/>
        <v>156</v>
      </c>
      <c r="E1398" s="63">
        <f t="shared" si="43"/>
        <v>169</v>
      </c>
    </row>
    <row r="1399" spans="1:5">
      <c r="A1399" s="65" t="s">
        <v>9523</v>
      </c>
      <c r="B1399" s="66" t="s">
        <v>9524</v>
      </c>
      <c r="C1399" s="67">
        <v>196</v>
      </c>
      <c r="D1399" s="63">
        <f t="shared" si="42"/>
        <v>117.6</v>
      </c>
      <c r="E1399" s="63">
        <f t="shared" si="43"/>
        <v>127.4</v>
      </c>
    </row>
    <row r="1400" spans="1:5" ht="24">
      <c r="A1400" s="61" t="s">
        <v>9525</v>
      </c>
      <c r="B1400" s="62" t="s">
        <v>9526</v>
      </c>
      <c r="C1400" s="64">
        <v>104</v>
      </c>
      <c r="D1400" s="63">
        <f t="shared" si="42"/>
        <v>62.4</v>
      </c>
      <c r="E1400" s="63">
        <f t="shared" si="43"/>
        <v>67.600000000000009</v>
      </c>
    </row>
    <row r="1401" spans="1:5">
      <c r="A1401" s="65" t="s">
        <v>9527</v>
      </c>
      <c r="B1401" s="66" t="s">
        <v>9528</v>
      </c>
      <c r="C1401" s="67">
        <v>3920</v>
      </c>
      <c r="D1401" s="63">
        <f t="shared" si="42"/>
        <v>2352</v>
      </c>
      <c r="E1401" s="63">
        <f t="shared" si="43"/>
        <v>2548</v>
      </c>
    </row>
    <row r="1402" spans="1:5">
      <c r="A1402" s="61" t="s">
        <v>9529</v>
      </c>
      <c r="B1402" s="62" t="s">
        <v>9530</v>
      </c>
      <c r="C1402" s="64">
        <v>5540</v>
      </c>
      <c r="D1402" s="63">
        <f t="shared" si="42"/>
        <v>3324</v>
      </c>
      <c r="E1402" s="63">
        <f t="shared" si="43"/>
        <v>3601</v>
      </c>
    </row>
    <row r="1403" spans="1:5">
      <c r="A1403" s="65" t="s">
        <v>9531</v>
      </c>
      <c r="B1403" s="66" t="s">
        <v>9532</v>
      </c>
      <c r="C1403" s="67">
        <v>7790</v>
      </c>
      <c r="D1403" s="63">
        <f t="shared" si="42"/>
        <v>4674</v>
      </c>
      <c r="E1403" s="63">
        <f t="shared" si="43"/>
        <v>5063.5</v>
      </c>
    </row>
    <row r="1404" spans="1:5">
      <c r="A1404" s="61" t="s">
        <v>9533</v>
      </c>
      <c r="B1404" s="62" t="s">
        <v>9534</v>
      </c>
      <c r="C1404" s="64">
        <v>5540</v>
      </c>
      <c r="D1404" s="63">
        <f t="shared" si="42"/>
        <v>3324</v>
      </c>
      <c r="E1404" s="63">
        <f t="shared" si="43"/>
        <v>3601</v>
      </c>
    </row>
    <row r="1405" spans="1:5">
      <c r="A1405" s="65" t="s">
        <v>9535</v>
      </c>
      <c r="B1405" s="66" t="s">
        <v>9536</v>
      </c>
      <c r="C1405" s="67">
        <v>7990</v>
      </c>
      <c r="D1405" s="63">
        <f t="shared" si="42"/>
        <v>4794</v>
      </c>
      <c r="E1405" s="63">
        <f t="shared" si="43"/>
        <v>5193.5</v>
      </c>
    </row>
    <row r="1406" spans="1:5">
      <c r="A1406" s="61" t="s">
        <v>9537</v>
      </c>
      <c r="B1406" s="62" t="s">
        <v>9538</v>
      </c>
      <c r="C1406" s="64">
        <v>11990</v>
      </c>
      <c r="D1406" s="63">
        <f t="shared" si="42"/>
        <v>7194</v>
      </c>
      <c r="E1406" s="63">
        <f t="shared" si="43"/>
        <v>7793.5</v>
      </c>
    </row>
    <row r="1407" spans="1:5">
      <c r="A1407" s="65" t="s">
        <v>9539</v>
      </c>
      <c r="B1407" s="66" t="s">
        <v>9540</v>
      </c>
      <c r="C1407" s="67">
        <v>12990</v>
      </c>
      <c r="D1407" s="63">
        <f t="shared" si="42"/>
        <v>7794</v>
      </c>
      <c r="E1407" s="63">
        <f t="shared" si="43"/>
        <v>8443.5</v>
      </c>
    </row>
    <row r="1408" spans="1:5" ht="24">
      <c r="A1408" s="61" t="s">
        <v>9541</v>
      </c>
      <c r="B1408" s="62" t="s">
        <v>9542</v>
      </c>
      <c r="C1408" s="64">
        <v>58</v>
      </c>
      <c r="D1408" s="63">
        <f t="shared" si="42"/>
        <v>34.799999999999997</v>
      </c>
      <c r="E1408" s="63">
        <f t="shared" si="43"/>
        <v>37.700000000000003</v>
      </c>
    </row>
    <row r="1409" spans="1:5" ht="24">
      <c r="A1409" s="65" t="s">
        <v>9543</v>
      </c>
      <c r="B1409" s="66" t="s">
        <v>9544</v>
      </c>
      <c r="C1409" s="67">
        <v>82</v>
      </c>
      <c r="D1409" s="63">
        <f t="shared" si="42"/>
        <v>49.199999999999996</v>
      </c>
      <c r="E1409" s="63">
        <f t="shared" si="43"/>
        <v>53.300000000000004</v>
      </c>
    </row>
    <row r="1410" spans="1:5" ht="24">
      <c r="A1410" s="61" t="s">
        <v>9545</v>
      </c>
      <c r="B1410" s="62" t="s">
        <v>9546</v>
      </c>
      <c r="C1410" s="64">
        <v>118</v>
      </c>
      <c r="D1410" s="63">
        <f t="shared" si="42"/>
        <v>70.8</v>
      </c>
      <c r="E1410" s="63">
        <f t="shared" si="43"/>
        <v>76.7</v>
      </c>
    </row>
    <row r="1411" spans="1:5" ht="24">
      <c r="A1411" s="65" t="s">
        <v>9547</v>
      </c>
      <c r="B1411" s="66" t="s">
        <v>9548</v>
      </c>
      <c r="C1411" s="67">
        <v>48</v>
      </c>
      <c r="D1411" s="63">
        <f t="shared" ref="D1411:D1474" si="44">C1411*0.6</f>
        <v>28.799999999999997</v>
      </c>
      <c r="E1411" s="63">
        <f t="shared" ref="E1411:E1474" si="45">C1411*0.65</f>
        <v>31.200000000000003</v>
      </c>
    </row>
    <row r="1412" spans="1:5" ht="24">
      <c r="A1412" s="61" t="s">
        <v>9549</v>
      </c>
      <c r="B1412" s="62" t="s">
        <v>9550</v>
      </c>
      <c r="C1412" s="64">
        <v>58</v>
      </c>
      <c r="D1412" s="63">
        <f t="shared" si="44"/>
        <v>34.799999999999997</v>
      </c>
      <c r="E1412" s="63">
        <f t="shared" si="45"/>
        <v>37.700000000000003</v>
      </c>
    </row>
    <row r="1413" spans="1:5">
      <c r="A1413" s="65" t="s">
        <v>9551</v>
      </c>
      <c r="B1413" s="66" t="s">
        <v>9552</v>
      </c>
      <c r="C1413" s="67">
        <v>1200</v>
      </c>
      <c r="D1413" s="63">
        <f t="shared" si="44"/>
        <v>720</v>
      </c>
      <c r="E1413" s="63">
        <f t="shared" si="45"/>
        <v>780</v>
      </c>
    </row>
    <row r="1414" spans="1:5" ht="24">
      <c r="A1414" s="61" t="s">
        <v>9553</v>
      </c>
      <c r="B1414" s="62" t="s">
        <v>9554</v>
      </c>
      <c r="C1414" s="64">
        <v>1780</v>
      </c>
      <c r="D1414" s="63">
        <f t="shared" si="44"/>
        <v>1068</v>
      </c>
      <c r="E1414" s="63">
        <f t="shared" si="45"/>
        <v>1157</v>
      </c>
    </row>
    <row r="1415" spans="1:5">
      <c r="A1415" s="65" t="s">
        <v>9555</v>
      </c>
      <c r="B1415" s="66" t="s">
        <v>9556</v>
      </c>
      <c r="C1415" s="67">
        <v>760</v>
      </c>
      <c r="D1415" s="63">
        <f t="shared" si="44"/>
        <v>456</v>
      </c>
      <c r="E1415" s="63">
        <f t="shared" si="45"/>
        <v>494</v>
      </c>
    </row>
    <row r="1416" spans="1:5" ht="24">
      <c r="A1416" s="61" t="s">
        <v>9557</v>
      </c>
      <c r="B1416" s="62" t="s">
        <v>9558</v>
      </c>
      <c r="C1416" s="64">
        <v>1250</v>
      </c>
      <c r="D1416" s="63">
        <f t="shared" si="44"/>
        <v>750</v>
      </c>
      <c r="E1416" s="63">
        <f t="shared" si="45"/>
        <v>812.5</v>
      </c>
    </row>
    <row r="1417" spans="1:5">
      <c r="A1417" s="65" t="s">
        <v>9559</v>
      </c>
      <c r="B1417" s="66" t="s">
        <v>9560</v>
      </c>
      <c r="C1417" s="67">
        <v>550</v>
      </c>
      <c r="D1417" s="63">
        <f t="shared" si="44"/>
        <v>330</v>
      </c>
      <c r="E1417" s="63">
        <f t="shared" si="45"/>
        <v>357.5</v>
      </c>
    </row>
    <row r="1418" spans="1:5" ht="24">
      <c r="A1418" s="61" t="s">
        <v>9561</v>
      </c>
      <c r="B1418" s="62" t="s">
        <v>9562</v>
      </c>
      <c r="C1418" s="64">
        <v>920</v>
      </c>
      <c r="D1418" s="63">
        <f t="shared" si="44"/>
        <v>552</v>
      </c>
      <c r="E1418" s="63">
        <f t="shared" si="45"/>
        <v>598</v>
      </c>
    </row>
    <row r="1419" spans="1:5">
      <c r="A1419" s="65" t="s">
        <v>9563</v>
      </c>
      <c r="B1419" s="66" t="s">
        <v>9564</v>
      </c>
      <c r="C1419" s="67">
        <v>3230</v>
      </c>
      <c r="D1419" s="63">
        <f t="shared" si="44"/>
        <v>1938</v>
      </c>
      <c r="E1419" s="63">
        <f t="shared" si="45"/>
        <v>2099.5</v>
      </c>
    </row>
    <row r="1420" spans="1:5">
      <c r="A1420" s="61" t="s">
        <v>9565</v>
      </c>
      <c r="B1420" s="62" t="s">
        <v>9566</v>
      </c>
      <c r="C1420" s="64">
        <v>48</v>
      </c>
      <c r="D1420" s="63">
        <f t="shared" si="44"/>
        <v>28.799999999999997</v>
      </c>
      <c r="E1420" s="63">
        <f t="shared" si="45"/>
        <v>31.200000000000003</v>
      </c>
    </row>
    <row r="1421" spans="1:5" ht="24">
      <c r="A1421" s="65" t="s">
        <v>9567</v>
      </c>
      <c r="B1421" s="66" t="s">
        <v>9568</v>
      </c>
      <c r="C1421" s="67">
        <v>48</v>
      </c>
      <c r="D1421" s="63">
        <f t="shared" si="44"/>
        <v>28.799999999999997</v>
      </c>
      <c r="E1421" s="63">
        <f t="shared" si="45"/>
        <v>31.200000000000003</v>
      </c>
    </row>
    <row r="1422" spans="1:5">
      <c r="A1422" s="61" t="s">
        <v>9569</v>
      </c>
      <c r="B1422" s="62" t="s">
        <v>9570</v>
      </c>
      <c r="C1422" s="64">
        <v>720</v>
      </c>
      <c r="D1422" s="63">
        <f t="shared" si="44"/>
        <v>432</v>
      </c>
      <c r="E1422" s="63">
        <f t="shared" si="45"/>
        <v>468</v>
      </c>
    </row>
    <row r="1423" spans="1:5">
      <c r="A1423" s="65" t="s">
        <v>9571</v>
      </c>
      <c r="B1423" s="66" t="s">
        <v>9570</v>
      </c>
      <c r="C1423" s="67">
        <v>1230</v>
      </c>
      <c r="D1423" s="63">
        <f t="shared" si="44"/>
        <v>738</v>
      </c>
      <c r="E1423" s="63">
        <f t="shared" si="45"/>
        <v>799.5</v>
      </c>
    </row>
    <row r="1424" spans="1:5" ht="24">
      <c r="A1424" s="61" t="s">
        <v>9572</v>
      </c>
      <c r="B1424" s="62" t="s">
        <v>9573</v>
      </c>
      <c r="C1424" s="64">
        <v>1670</v>
      </c>
      <c r="D1424" s="63">
        <f t="shared" si="44"/>
        <v>1002</v>
      </c>
      <c r="E1424" s="63">
        <f t="shared" si="45"/>
        <v>1085.5</v>
      </c>
    </row>
    <row r="1425" spans="1:5">
      <c r="A1425" s="65" t="s">
        <v>9574</v>
      </c>
      <c r="B1425" s="66" t="s">
        <v>9575</v>
      </c>
      <c r="C1425" s="67">
        <v>118</v>
      </c>
      <c r="D1425" s="63">
        <f t="shared" si="44"/>
        <v>70.8</v>
      </c>
      <c r="E1425" s="63">
        <f t="shared" si="45"/>
        <v>76.7</v>
      </c>
    </row>
    <row r="1426" spans="1:5" ht="24">
      <c r="A1426" s="61" t="s">
        <v>9576</v>
      </c>
      <c r="B1426" s="62" t="s">
        <v>9573</v>
      </c>
      <c r="C1426" s="64">
        <v>1150</v>
      </c>
      <c r="D1426" s="63">
        <f t="shared" si="44"/>
        <v>690</v>
      </c>
      <c r="E1426" s="63">
        <f t="shared" si="45"/>
        <v>747.5</v>
      </c>
    </row>
    <row r="1427" spans="1:5">
      <c r="A1427" s="65" t="s">
        <v>9577</v>
      </c>
      <c r="B1427" s="66" t="s">
        <v>9570</v>
      </c>
      <c r="C1427" s="67">
        <v>460</v>
      </c>
      <c r="D1427" s="63">
        <f t="shared" si="44"/>
        <v>276</v>
      </c>
      <c r="E1427" s="63">
        <f t="shared" si="45"/>
        <v>299</v>
      </c>
    </row>
    <row r="1428" spans="1:5">
      <c r="A1428" s="61" t="s">
        <v>9578</v>
      </c>
      <c r="B1428" s="62" t="s">
        <v>9570</v>
      </c>
      <c r="C1428" s="64">
        <v>820</v>
      </c>
      <c r="D1428" s="63">
        <f t="shared" si="44"/>
        <v>492</v>
      </c>
      <c r="E1428" s="63">
        <f t="shared" si="45"/>
        <v>533</v>
      </c>
    </row>
    <row r="1429" spans="1:5">
      <c r="A1429" s="65" t="s">
        <v>9579</v>
      </c>
      <c r="B1429" s="66" t="s">
        <v>9580</v>
      </c>
      <c r="C1429" s="67">
        <v>1380</v>
      </c>
      <c r="D1429" s="63">
        <f t="shared" si="44"/>
        <v>828</v>
      </c>
      <c r="E1429" s="63">
        <f t="shared" si="45"/>
        <v>897</v>
      </c>
    </row>
    <row r="1430" spans="1:5" ht="24">
      <c r="A1430" s="61" t="s">
        <v>9581</v>
      </c>
      <c r="B1430" s="62" t="s">
        <v>9573</v>
      </c>
      <c r="C1430" s="64">
        <v>700</v>
      </c>
      <c r="D1430" s="63">
        <f t="shared" si="44"/>
        <v>420</v>
      </c>
      <c r="E1430" s="63">
        <f t="shared" si="45"/>
        <v>455</v>
      </c>
    </row>
    <row r="1431" spans="1:5">
      <c r="A1431" s="65" t="s">
        <v>9582</v>
      </c>
      <c r="B1431" s="66" t="s">
        <v>9583</v>
      </c>
      <c r="C1431" s="68" t="s">
        <v>7539</v>
      </c>
      <c r="D1431" s="63" t="e">
        <f t="shared" si="44"/>
        <v>#VALUE!</v>
      </c>
      <c r="E1431" s="63" t="e">
        <f t="shared" si="45"/>
        <v>#VALUE!</v>
      </c>
    </row>
    <row r="1432" spans="1:5" ht="24">
      <c r="A1432" s="61" t="s">
        <v>9584</v>
      </c>
      <c r="B1432" s="62" t="s">
        <v>9585</v>
      </c>
      <c r="C1432" s="64">
        <v>48</v>
      </c>
      <c r="D1432" s="63">
        <f t="shared" si="44"/>
        <v>28.799999999999997</v>
      </c>
      <c r="E1432" s="63">
        <f t="shared" si="45"/>
        <v>31.200000000000003</v>
      </c>
    </row>
    <row r="1433" spans="1:5" ht="24">
      <c r="A1433" s="65" t="s">
        <v>9586</v>
      </c>
      <c r="B1433" s="66" t="s">
        <v>9587</v>
      </c>
      <c r="C1433" s="67">
        <v>48</v>
      </c>
      <c r="D1433" s="63">
        <f t="shared" si="44"/>
        <v>28.799999999999997</v>
      </c>
      <c r="E1433" s="63">
        <f t="shared" si="45"/>
        <v>31.200000000000003</v>
      </c>
    </row>
    <row r="1434" spans="1:5" ht="24">
      <c r="A1434" s="61" t="s">
        <v>9588</v>
      </c>
      <c r="B1434" s="62" t="s">
        <v>9589</v>
      </c>
      <c r="C1434" s="64">
        <v>82</v>
      </c>
      <c r="D1434" s="63">
        <f t="shared" si="44"/>
        <v>49.199999999999996</v>
      </c>
      <c r="E1434" s="63">
        <f t="shared" si="45"/>
        <v>53.300000000000004</v>
      </c>
    </row>
    <row r="1435" spans="1:5" ht="24">
      <c r="A1435" s="65" t="s">
        <v>9590</v>
      </c>
      <c r="B1435" s="66" t="s">
        <v>9591</v>
      </c>
      <c r="C1435" s="67">
        <v>72</v>
      </c>
      <c r="D1435" s="63">
        <f t="shared" si="44"/>
        <v>43.199999999999996</v>
      </c>
      <c r="E1435" s="63">
        <f t="shared" si="45"/>
        <v>46.800000000000004</v>
      </c>
    </row>
    <row r="1436" spans="1:5">
      <c r="A1436" s="61" t="s">
        <v>9592</v>
      </c>
      <c r="B1436" s="62" t="s">
        <v>9593</v>
      </c>
      <c r="C1436" s="64">
        <v>36</v>
      </c>
      <c r="D1436" s="63">
        <f t="shared" si="44"/>
        <v>21.599999999999998</v>
      </c>
      <c r="E1436" s="63">
        <f t="shared" si="45"/>
        <v>23.400000000000002</v>
      </c>
    </row>
    <row r="1437" spans="1:5" ht="24">
      <c r="A1437" s="65" t="s">
        <v>9594</v>
      </c>
      <c r="B1437" s="66" t="s">
        <v>9595</v>
      </c>
      <c r="C1437" s="67">
        <v>26</v>
      </c>
      <c r="D1437" s="63">
        <f t="shared" si="44"/>
        <v>15.6</v>
      </c>
      <c r="E1437" s="63">
        <f t="shared" si="45"/>
        <v>16.900000000000002</v>
      </c>
    </row>
    <row r="1438" spans="1:5">
      <c r="A1438" s="61" t="s">
        <v>9596</v>
      </c>
      <c r="B1438" s="62" t="s">
        <v>9597</v>
      </c>
      <c r="C1438" s="64">
        <v>640</v>
      </c>
      <c r="D1438" s="63">
        <f t="shared" si="44"/>
        <v>384</v>
      </c>
      <c r="E1438" s="63">
        <f t="shared" si="45"/>
        <v>416</v>
      </c>
    </row>
    <row r="1439" spans="1:5">
      <c r="A1439" s="65" t="s">
        <v>9598</v>
      </c>
      <c r="B1439" s="66" t="s">
        <v>9599</v>
      </c>
      <c r="C1439" s="67">
        <v>700</v>
      </c>
      <c r="D1439" s="63">
        <f t="shared" si="44"/>
        <v>420</v>
      </c>
      <c r="E1439" s="63">
        <f t="shared" si="45"/>
        <v>455</v>
      </c>
    </row>
    <row r="1440" spans="1:5">
      <c r="A1440" s="61" t="s">
        <v>9600</v>
      </c>
      <c r="B1440" s="62" t="s">
        <v>9601</v>
      </c>
      <c r="C1440" s="64">
        <v>1270</v>
      </c>
      <c r="D1440" s="63">
        <f t="shared" si="44"/>
        <v>762</v>
      </c>
      <c r="E1440" s="63">
        <f t="shared" si="45"/>
        <v>825.5</v>
      </c>
    </row>
    <row r="1441" spans="1:5">
      <c r="A1441" s="65" t="s">
        <v>9602</v>
      </c>
      <c r="B1441" s="66" t="s">
        <v>9603</v>
      </c>
      <c r="C1441" s="67">
        <v>2070</v>
      </c>
      <c r="D1441" s="63">
        <f t="shared" si="44"/>
        <v>1242</v>
      </c>
      <c r="E1441" s="63">
        <f t="shared" si="45"/>
        <v>1345.5</v>
      </c>
    </row>
    <row r="1442" spans="1:5">
      <c r="A1442" s="61" t="s">
        <v>9604</v>
      </c>
      <c r="B1442" s="62" t="s">
        <v>9605</v>
      </c>
      <c r="C1442" s="64">
        <v>740</v>
      </c>
      <c r="D1442" s="63">
        <f t="shared" si="44"/>
        <v>444</v>
      </c>
      <c r="E1442" s="63">
        <f t="shared" si="45"/>
        <v>481</v>
      </c>
    </row>
    <row r="1443" spans="1:5">
      <c r="A1443" s="65" t="s">
        <v>9606</v>
      </c>
      <c r="B1443" s="66" t="s">
        <v>9607</v>
      </c>
      <c r="C1443" s="67">
        <v>1160</v>
      </c>
      <c r="D1443" s="63">
        <f t="shared" si="44"/>
        <v>696</v>
      </c>
      <c r="E1443" s="63">
        <f t="shared" si="45"/>
        <v>754</v>
      </c>
    </row>
    <row r="1444" spans="1:5">
      <c r="A1444" s="61" t="s">
        <v>9608</v>
      </c>
      <c r="B1444" s="62" t="s">
        <v>9609</v>
      </c>
      <c r="C1444" s="64">
        <v>1610</v>
      </c>
      <c r="D1444" s="63">
        <f t="shared" si="44"/>
        <v>966</v>
      </c>
      <c r="E1444" s="63">
        <f t="shared" si="45"/>
        <v>1046.5</v>
      </c>
    </row>
    <row r="1445" spans="1:5">
      <c r="A1445" s="65" t="s">
        <v>9610</v>
      </c>
      <c r="B1445" s="66" t="s">
        <v>9611</v>
      </c>
      <c r="C1445" s="67">
        <v>1020</v>
      </c>
      <c r="D1445" s="63">
        <f t="shared" si="44"/>
        <v>612</v>
      </c>
      <c r="E1445" s="63">
        <f t="shared" si="45"/>
        <v>663</v>
      </c>
    </row>
    <row r="1446" spans="1:5">
      <c r="A1446" s="61" t="s">
        <v>9612</v>
      </c>
      <c r="B1446" s="62" t="s">
        <v>9613</v>
      </c>
      <c r="C1446" s="64">
        <v>1620</v>
      </c>
      <c r="D1446" s="63">
        <f t="shared" si="44"/>
        <v>972</v>
      </c>
      <c r="E1446" s="63">
        <f t="shared" si="45"/>
        <v>1053</v>
      </c>
    </row>
    <row r="1447" spans="1:5">
      <c r="A1447" s="65" t="s">
        <v>9614</v>
      </c>
      <c r="B1447" s="66" t="s">
        <v>9615</v>
      </c>
      <c r="C1447" s="67">
        <v>2080</v>
      </c>
      <c r="D1447" s="63">
        <f t="shared" si="44"/>
        <v>1248</v>
      </c>
      <c r="E1447" s="63">
        <f t="shared" si="45"/>
        <v>1352</v>
      </c>
    </row>
    <row r="1448" spans="1:5" ht="24">
      <c r="A1448" s="61" t="s">
        <v>9616</v>
      </c>
      <c r="B1448" s="62" t="s">
        <v>9617</v>
      </c>
      <c r="C1448" s="64">
        <v>58</v>
      </c>
      <c r="D1448" s="63">
        <f t="shared" si="44"/>
        <v>34.799999999999997</v>
      </c>
      <c r="E1448" s="63">
        <f t="shared" si="45"/>
        <v>37.700000000000003</v>
      </c>
    </row>
    <row r="1449" spans="1:5" ht="24">
      <c r="A1449" s="65" t="s">
        <v>9618</v>
      </c>
      <c r="B1449" s="66" t="s">
        <v>9619</v>
      </c>
      <c r="C1449" s="67">
        <v>66</v>
      </c>
      <c r="D1449" s="63">
        <f t="shared" si="44"/>
        <v>39.6</v>
      </c>
      <c r="E1449" s="63">
        <f t="shared" si="45"/>
        <v>42.9</v>
      </c>
    </row>
    <row r="1450" spans="1:5" ht="24">
      <c r="A1450" s="61" t="s">
        <v>9620</v>
      </c>
      <c r="B1450" s="62" t="s">
        <v>9621</v>
      </c>
      <c r="C1450" s="64">
        <v>40</v>
      </c>
      <c r="D1450" s="63">
        <f t="shared" si="44"/>
        <v>24</v>
      </c>
      <c r="E1450" s="63">
        <f t="shared" si="45"/>
        <v>26</v>
      </c>
    </row>
    <row r="1451" spans="1:5" ht="24">
      <c r="A1451" s="65" t="s">
        <v>9622</v>
      </c>
      <c r="B1451" s="66" t="s">
        <v>9623</v>
      </c>
      <c r="C1451" s="67">
        <v>44</v>
      </c>
      <c r="D1451" s="63">
        <f t="shared" si="44"/>
        <v>26.4</v>
      </c>
      <c r="E1451" s="63">
        <f t="shared" si="45"/>
        <v>28.6</v>
      </c>
    </row>
    <row r="1452" spans="1:5" ht="24">
      <c r="A1452" s="61" t="s">
        <v>9624</v>
      </c>
      <c r="B1452" s="62" t="s">
        <v>9625</v>
      </c>
      <c r="C1452" s="64">
        <v>48</v>
      </c>
      <c r="D1452" s="63">
        <f t="shared" si="44"/>
        <v>28.799999999999997</v>
      </c>
      <c r="E1452" s="63">
        <f t="shared" si="45"/>
        <v>31.200000000000003</v>
      </c>
    </row>
    <row r="1453" spans="1:5" ht="24">
      <c r="A1453" s="65" t="s">
        <v>9626</v>
      </c>
      <c r="B1453" s="66" t="s">
        <v>9627</v>
      </c>
      <c r="C1453" s="67">
        <v>44</v>
      </c>
      <c r="D1453" s="63">
        <f t="shared" si="44"/>
        <v>26.4</v>
      </c>
      <c r="E1453" s="63">
        <f t="shared" si="45"/>
        <v>28.6</v>
      </c>
    </row>
    <row r="1454" spans="1:5" ht="24">
      <c r="A1454" s="61" t="s">
        <v>9628</v>
      </c>
      <c r="B1454" s="62" t="s">
        <v>9629</v>
      </c>
      <c r="C1454" s="64">
        <v>44</v>
      </c>
      <c r="D1454" s="63">
        <f t="shared" si="44"/>
        <v>26.4</v>
      </c>
      <c r="E1454" s="63">
        <f t="shared" si="45"/>
        <v>28.6</v>
      </c>
    </row>
    <row r="1455" spans="1:5" ht="24">
      <c r="A1455" s="65" t="s">
        <v>9630</v>
      </c>
      <c r="B1455" s="66" t="s">
        <v>9631</v>
      </c>
      <c r="C1455" s="67">
        <v>48</v>
      </c>
      <c r="D1455" s="63">
        <f t="shared" si="44"/>
        <v>28.799999999999997</v>
      </c>
      <c r="E1455" s="63">
        <f t="shared" si="45"/>
        <v>31.200000000000003</v>
      </c>
    </row>
    <row r="1456" spans="1:5" ht="24">
      <c r="A1456" s="61" t="s">
        <v>9632</v>
      </c>
      <c r="B1456" s="62" t="s">
        <v>9633</v>
      </c>
      <c r="C1456" s="64">
        <v>74</v>
      </c>
      <c r="D1456" s="63">
        <f t="shared" si="44"/>
        <v>44.4</v>
      </c>
      <c r="E1456" s="63">
        <f t="shared" si="45"/>
        <v>48.1</v>
      </c>
    </row>
    <row r="1457" spans="1:5" ht="24">
      <c r="A1457" s="65" t="s">
        <v>9634</v>
      </c>
      <c r="B1457" s="66" t="s">
        <v>9635</v>
      </c>
      <c r="C1457" s="67">
        <v>56</v>
      </c>
      <c r="D1457" s="63">
        <f t="shared" si="44"/>
        <v>33.6</v>
      </c>
      <c r="E1457" s="63">
        <f t="shared" si="45"/>
        <v>36.4</v>
      </c>
    </row>
    <row r="1458" spans="1:5" ht="24">
      <c r="A1458" s="61" t="s">
        <v>9636</v>
      </c>
      <c r="B1458" s="62" t="s">
        <v>9637</v>
      </c>
      <c r="C1458" s="64">
        <v>270</v>
      </c>
      <c r="D1458" s="63">
        <f t="shared" si="44"/>
        <v>162</v>
      </c>
      <c r="E1458" s="63">
        <f t="shared" si="45"/>
        <v>175.5</v>
      </c>
    </row>
    <row r="1459" spans="1:5" ht="24">
      <c r="A1459" s="65" t="s">
        <v>9638</v>
      </c>
      <c r="B1459" s="66" t="s">
        <v>9639</v>
      </c>
      <c r="C1459" s="67">
        <v>270</v>
      </c>
      <c r="D1459" s="63">
        <f t="shared" si="44"/>
        <v>162</v>
      </c>
      <c r="E1459" s="63">
        <f t="shared" si="45"/>
        <v>175.5</v>
      </c>
    </row>
    <row r="1460" spans="1:5">
      <c r="A1460" s="61" t="s">
        <v>9640</v>
      </c>
      <c r="B1460" s="62" t="s">
        <v>9641</v>
      </c>
      <c r="C1460" s="64">
        <v>290</v>
      </c>
      <c r="D1460" s="63">
        <f t="shared" si="44"/>
        <v>174</v>
      </c>
      <c r="E1460" s="63">
        <f t="shared" si="45"/>
        <v>188.5</v>
      </c>
    </row>
    <row r="1461" spans="1:5">
      <c r="A1461" s="65" t="s">
        <v>9642</v>
      </c>
      <c r="B1461" s="66" t="s">
        <v>9643</v>
      </c>
      <c r="C1461" s="67">
        <v>290</v>
      </c>
      <c r="D1461" s="63">
        <f t="shared" si="44"/>
        <v>174</v>
      </c>
      <c r="E1461" s="63">
        <f t="shared" si="45"/>
        <v>188.5</v>
      </c>
    </row>
    <row r="1462" spans="1:5">
      <c r="A1462" s="61" t="s">
        <v>9644</v>
      </c>
      <c r="B1462" s="62" t="s">
        <v>9645</v>
      </c>
      <c r="C1462" s="64">
        <v>220</v>
      </c>
      <c r="D1462" s="63">
        <f t="shared" si="44"/>
        <v>132</v>
      </c>
      <c r="E1462" s="63">
        <f t="shared" si="45"/>
        <v>143</v>
      </c>
    </row>
    <row r="1463" spans="1:5">
      <c r="A1463" s="65" t="s">
        <v>9646</v>
      </c>
      <c r="B1463" s="66" t="s">
        <v>9647</v>
      </c>
      <c r="C1463" s="67">
        <v>4610</v>
      </c>
      <c r="D1463" s="63">
        <f t="shared" si="44"/>
        <v>2766</v>
      </c>
      <c r="E1463" s="63">
        <f t="shared" si="45"/>
        <v>2996.5</v>
      </c>
    </row>
    <row r="1464" spans="1:5">
      <c r="A1464" s="61" t="s">
        <v>9648</v>
      </c>
      <c r="B1464" s="62" t="s">
        <v>9649</v>
      </c>
      <c r="C1464" s="64">
        <v>4610</v>
      </c>
      <c r="D1464" s="63">
        <f t="shared" si="44"/>
        <v>2766</v>
      </c>
      <c r="E1464" s="63">
        <f t="shared" si="45"/>
        <v>2996.5</v>
      </c>
    </row>
    <row r="1465" spans="1:5">
      <c r="A1465" s="65" t="s">
        <v>9650</v>
      </c>
      <c r="B1465" s="66" t="s">
        <v>9651</v>
      </c>
      <c r="C1465" s="67">
        <v>3230</v>
      </c>
      <c r="D1465" s="63">
        <f t="shared" si="44"/>
        <v>1938</v>
      </c>
      <c r="E1465" s="63">
        <f t="shared" si="45"/>
        <v>2099.5</v>
      </c>
    </row>
    <row r="1466" spans="1:5">
      <c r="A1466" s="61" t="s">
        <v>9652</v>
      </c>
      <c r="B1466" s="62" t="s">
        <v>9653</v>
      </c>
      <c r="C1466" s="64">
        <v>3230</v>
      </c>
      <c r="D1466" s="63">
        <f t="shared" si="44"/>
        <v>1938</v>
      </c>
      <c r="E1466" s="63">
        <f t="shared" si="45"/>
        <v>2099.5</v>
      </c>
    </row>
    <row r="1467" spans="1:5">
      <c r="A1467" s="65" t="s">
        <v>9654</v>
      </c>
      <c r="B1467" s="66" t="s">
        <v>9651</v>
      </c>
      <c r="C1467" s="68" t="s">
        <v>7539</v>
      </c>
      <c r="D1467" s="63" t="e">
        <f t="shared" si="44"/>
        <v>#VALUE!</v>
      </c>
      <c r="E1467" s="63" t="e">
        <f t="shared" si="45"/>
        <v>#VALUE!</v>
      </c>
    </row>
    <row r="1468" spans="1:5">
      <c r="A1468" s="61" t="s">
        <v>9655</v>
      </c>
      <c r="B1468" s="62" t="s">
        <v>9653</v>
      </c>
      <c r="C1468" s="69" t="s">
        <v>7539</v>
      </c>
      <c r="D1468" s="63" t="e">
        <f t="shared" si="44"/>
        <v>#VALUE!</v>
      </c>
      <c r="E1468" s="63" t="e">
        <f t="shared" si="45"/>
        <v>#VALUE!</v>
      </c>
    </row>
    <row r="1469" spans="1:5">
      <c r="A1469" s="65" t="s">
        <v>9656</v>
      </c>
      <c r="B1469" s="66" t="s">
        <v>9657</v>
      </c>
      <c r="C1469" s="67">
        <v>3230</v>
      </c>
      <c r="D1469" s="63">
        <f t="shared" si="44"/>
        <v>1938</v>
      </c>
      <c r="E1469" s="63">
        <f t="shared" si="45"/>
        <v>2099.5</v>
      </c>
    </row>
    <row r="1470" spans="1:5">
      <c r="A1470" s="61" t="s">
        <v>9658</v>
      </c>
      <c r="B1470" s="62" t="s">
        <v>9659</v>
      </c>
      <c r="C1470" s="64">
        <v>3230</v>
      </c>
      <c r="D1470" s="63">
        <f t="shared" si="44"/>
        <v>1938</v>
      </c>
      <c r="E1470" s="63">
        <f t="shared" si="45"/>
        <v>2099.5</v>
      </c>
    </row>
    <row r="1471" spans="1:5">
      <c r="A1471" s="65" t="s">
        <v>9660</v>
      </c>
      <c r="B1471" s="66" t="s">
        <v>9657</v>
      </c>
      <c r="C1471" s="68" t="s">
        <v>7539</v>
      </c>
      <c r="D1471" s="63" t="e">
        <f t="shared" si="44"/>
        <v>#VALUE!</v>
      </c>
      <c r="E1471" s="63" t="e">
        <f t="shared" si="45"/>
        <v>#VALUE!</v>
      </c>
    </row>
    <row r="1472" spans="1:5">
      <c r="A1472" s="61" t="s">
        <v>9661</v>
      </c>
      <c r="B1472" s="62" t="s">
        <v>9662</v>
      </c>
      <c r="C1472" s="64">
        <v>5310</v>
      </c>
      <c r="D1472" s="63">
        <f t="shared" si="44"/>
        <v>3186</v>
      </c>
      <c r="E1472" s="63">
        <f t="shared" si="45"/>
        <v>3451.5</v>
      </c>
    </row>
    <row r="1473" spans="1:5">
      <c r="A1473" s="65" t="s">
        <v>9663</v>
      </c>
      <c r="B1473" s="66" t="s">
        <v>9662</v>
      </c>
      <c r="C1473" s="68" t="s">
        <v>7539</v>
      </c>
      <c r="D1473" s="63" t="e">
        <f t="shared" si="44"/>
        <v>#VALUE!</v>
      </c>
      <c r="E1473" s="63" t="e">
        <f t="shared" si="45"/>
        <v>#VALUE!</v>
      </c>
    </row>
    <row r="1474" spans="1:5">
      <c r="A1474" s="61" t="s">
        <v>9664</v>
      </c>
      <c r="B1474" s="62" t="s">
        <v>9665</v>
      </c>
      <c r="C1474" s="64">
        <v>5310</v>
      </c>
      <c r="D1474" s="63">
        <f t="shared" si="44"/>
        <v>3186</v>
      </c>
      <c r="E1474" s="63">
        <f t="shared" si="45"/>
        <v>3451.5</v>
      </c>
    </row>
    <row r="1475" spans="1:5">
      <c r="A1475" s="65" t="s">
        <v>9666</v>
      </c>
      <c r="B1475" s="66" t="s">
        <v>9665</v>
      </c>
      <c r="C1475" s="68" t="s">
        <v>7539</v>
      </c>
      <c r="D1475" s="63" t="e">
        <f t="shared" ref="D1475:D1538" si="46">C1475*0.6</f>
        <v>#VALUE!</v>
      </c>
      <c r="E1475" s="63" t="e">
        <f t="shared" ref="E1475:E1538" si="47">C1475*0.65</f>
        <v>#VALUE!</v>
      </c>
    </row>
    <row r="1476" spans="1:5" ht="24">
      <c r="A1476" s="61" t="s">
        <v>9667</v>
      </c>
      <c r="B1476" s="62" t="s">
        <v>9668</v>
      </c>
      <c r="C1476" s="64">
        <v>6920</v>
      </c>
      <c r="D1476" s="63">
        <f t="shared" si="46"/>
        <v>4152</v>
      </c>
      <c r="E1476" s="63">
        <f t="shared" si="47"/>
        <v>4498</v>
      </c>
    </row>
    <row r="1477" spans="1:5" ht="24">
      <c r="A1477" s="65" t="s">
        <v>9669</v>
      </c>
      <c r="B1477" s="66" t="s">
        <v>9670</v>
      </c>
      <c r="C1477" s="67">
        <v>5990</v>
      </c>
      <c r="D1477" s="63">
        <f t="shared" si="46"/>
        <v>3594</v>
      </c>
      <c r="E1477" s="63">
        <f t="shared" si="47"/>
        <v>3893.5</v>
      </c>
    </row>
    <row r="1478" spans="1:5">
      <c r="A1478" s="61" t="s">
        <v>9671</v>
      </c>
      <c r="B1478" s="62" t="s">
        <v>9672</v>
      </c>
      <c r="C1478" s="64">
        <v>5770</v>
      </c>
      <c r="D1478" s="63">
        <f t="shared" si="46"/>
        <v>3462</v>
      </c>
      <c r="E1478" s="63">
        <f t="shared" si="47"/>
        <v>3750.5</v>
      </c>
    </row>
    <row r="1479" spans="1:5">
      <c r="A1479" s="65" t="s">
        <v>9673</v>
      </c>
      <c r="B1479" s="66" t="s">
        <v>9674</v>
      </c>
      <c r="C1479" s="67">
        <v>5770</v>
      </c>
      <c r="D1479" s="63">
        <f t="shared" si="46"/>
        <v>3462</v>
      </c>
      <c r="E1479" s="63">
        <f t="shared" si="47"/>
        <v>3750.5</v>
      </c>
    </row>
    <row r="1480" spans="1:5">
      <c r="A1480" s="61" t="s">
        <v>9675</v>
      </c>
      <c r="B1480" s="62" t="s">
        <v>9676</v>
      </c>
      <c r="C1480" s="64">
        <v>6920</v>
      </c>
      <c r="D1480" s="63">
        <f t="shared" si="46"/>
        <v>4152</v>
      </c>
      <c r="E1480" s="63">
        <f t="shared" si="47"/>
        <v>4498</v>
      </c>
    </row>
    <row r="1481" spans="1:5">
      <c r="A1481" s="65" t="s">
        <v>9677</v>
      </c>
      <c r="B1481" s="66" t="s">
        <v>9676</v>
      </c>
      <c r="C1481" s="68" t="s">
        <v>7539</v>
      </c>
      <c r="D1481" s="63" t="e">
        <f t="shared" si="46"/>
        <v>#VALUE!</v>
      </c>
      <c r="E1481" s="63" t="e">
        <f t="shared" si="47"/>
        <v>#VALUE!</v>
      </c>
    </row>
    <row r="1482" spans="1:5">
      <c r="A1482" s="61" t="s">
        <v>9678</v>
      </c>
      <c r="B1482" s="62" t="s">
        <v>9679</v>
      </c>
      <c r="C1482" s="64">
        <v>6920</v>
      </c>
      <c r="D1482" s="63">
        <f t="shared" si="46"/>
        <v>4152</v>
      </c>
      <c r="E1482" s="63">
        <f t="shared" si="47"/>
        <v>4498</v>
      </c>
    </row>
    <row r="1483" spans="1:5" ht="24">
      <c r="A1483" s="65" t="s">
        <v>9680</v>
      </c>
      <c r="B1483" s="66" t="s">
        <v>9681</v>
      </c>
      <c r="C1483" s="67">
        <v>1380</v>
      </c>
      <c r="D1483" s="63">
        <f t="shared" si="46"/>
        <v>828</v>
      </c>
      <c r="E1483" s="63">
        <f t="shared" si="47"/>
        <v>897</v>
      </c>
    </row>
    <row r="1484" spans="1:5" ht="24">
      <c r="A1484" s="61" t="s">
        <v>9682</v>
      </c>
      <c r="B1484" s="62" t="s">
        <v>9683</v>
      </c>
      <c r="C1484" s="64">
        <v>1380</v>
      </c>
      <c r="D1484" s="63">
        <f t="shared" si="46"/>
        <v>828</v>
      </c>
      <c r="E1484" s="63">
        <f t="shared" si="47"/>
        <v>897</v>
      </c>
    </row>
    <row r="1485" spans="1:5">
      <c r="A1485" s="65" t="s">
        <v>9684</v>
      </c>
      <c r="B1485" s="66" t="s">
        <v>9685</v>
      </c>
      <c r="C1485" s="67">
        <v>3230</v>
      </c>
      <c r="D1485" s="63">
        <f t="shared" si="46"/>
        <v>1938</v>
      </c>
      <c r="E1485" s="63">
        <f t="shared" si="47"/>
        <v>2099.5</v>
      </c>
    </row>
    <row r="1486" spans="1:5">
      <c r="A1486" s="61" t="s">
        <v>9686</v>
      </c>
      <c r="B1486" s="62" t="s">
        <v>9685</v>
      </c>
      <c r="C1486" s="69" t="s">
        <v>7539</v>
      </c>
      <c r="D1486" s="63" t="e">
        <f t="shared" si="46"/>
        <v>#VALUE!</v>
      </c>
      <c r="E1486" s="63" t="e">
        <f t="shared" si="47"/>
        <v>#VALUE!</v>
      </c>
    </row>
    <row r="1487" spans="1:5" ht="24">
      <c r="A1487" s="65" t="s">
        <v>9687</v>
      </c>
      <c r="B1487" s="66" t="s">
        <v>9688</v>
      </c>
      <c r="C1487" s="67">
        <v>105</v>
      </c>
      <c r="D1487" s="63">
        <f t="shared" si="46"/>
        <v>63</v>
      </c>
      <c r="E1487" s="63">
        <f t="shared" si="47"/>
        <v>68.25</v>
      </c>
    </row>
    <row r="1488" spans="1:5">
      <c r="A1488" s="61" t="s">
        <v>9689</v>
      </c>
      <c r="B1488" s="62" t="s">
        <v>9690</v>
      </c>
      <c r="C1488" s="64">
        <v>1840</v>
      </c>
      <c r="D1488" s="63">
        <f t="shared" si="46"/>
        <v>1104</v>
      </c>
      <c r="E1488" s="63">
        <f t="shared" si="47"/>
        <v>1196</v>
      </c>
    </row>
    <row r="1489" spans="1:5">
      <c r="A1489" s="65" t="s">
        <v>9691</v>
      </c>
      <c r="B1489" s="66" t="s">
        <v>9692</v>
      </c>
      <c r="C1489" s="67">
        <v>1840</v>
      </c>
      <c r="D1489" s="63">
        <f t="shared" si="46"/>
        <v>1104</v>
      </c>
      <c r="E1489" s="63">
        <f t="shared" si="47"/>
        <v>1196</v>
      </c>
    </row>
    <row r="1490" spans="1:5">
      <c r="A1490" s="61" t="s">
        <v>9693</v>
      </c>
      <c r="B1490" s="62" t="s">
        <v>9690</v>
      </c>
      <c r="C1490" s="69" t="s">
        <v>7539</v>
      </c>
      <c r="D1490" s="63" t="e">
        <f t="shared" si="46"/>
        <v>#VALUE!</v>
      </c>
      <c r="E1490" s="63" t="e">
        <f t="shared" si="47"/>
        <v>#VALUE!</v>
      </c>
    </row>
    <row r="1491" spans="1:5">
      <c r="A1491" s="65" t="s">
        <v>9694</v>
      </c>
      <c r="B1491" s="66" t="s">
        <v>9695</v>
      </c>
      <c r="C1491" s="68" t="s">
        <v>7539</v>
      </c>
      <c r="D1491" s="63" t="e">
        <f t="shared" si="46"/>
        <v>#VALUE!</v>
      </c>
      <c r="E1491" s="63" t="e">
        <f t="shared" si="47"/>
        <v>#VALUE!</v>
      </c>
    </row>
    <row r="1492" spans="1:5">
      <c r="A1492" s="61" t="s">
        <v>9696</v>
      </c>
      <c r="B1492" s="62" t="s">
        <v>9697</v>
      </c>
      <c r="C1492" s="64">
        <v>2070</v>
      </c>
      <c r="D1492" s="63">
        <f t="shared" si="46"/>
        <v>1242</v>
      </c>
      <c r="E1492" s="63">
        <f t="shared" si="47"/>
        <v>1345.5</v>
      </c>
    </row>
    <row r="1493" spans="1:5">
      <c r="A1493" s="65" t="s">
        <v>9698</v>
      </c>
      <c r="B1493" s="66" t="s">
        <v>9699</v>
      </c>
      <c r="C1493" s="67">
        <v>2070</v>
      </c>
      <c r="D1493" s="63">
        <f t="shared" si="46"/>
        <v>1242</v>
      </c>
      <c r="E1493" s="63">
        <f t="shared" si="47"/>
        <v>1345.5</v>
      </c>
    </row>
    <row r="1494" spans="1:5">
      <c r="A1494" s="61" t="s">
        <v>9700</v>
      </c>
      <c r="B1494" s="62" t="s">
        <v>9697</v>
      </c>
      <c r="C1494" s="69" t="s">
        <v>7539</v>
      </c>
      <c r="D1494" s="63" t="e">
        <f t="shared" si="46"/>
        <v>#VALUE!</v>
      </c>
      <c r="E1494" s="63" t="e">
        <f t="shared" si="47"/>
        <v>#VALUE!</v>
      </c>
    </row>
    <row r="1495" spans="1:5">
      <c r="A1495" s="65" t="s">
        <v>9701</v>
      </c>
      <c r="B1495" s="66" t="s">
        <v>9699</v>
      </c>
      <c r="C1495" s="68" t="s">
        <v>7539</v>
      </c>
      <c r="D1495" s="63" t="e">
        <f t="shared" si="46"/>
        <v>#VALUE!</v>
      </c>
      <c r="E1495" s="63" t="e">
        <f t="shared" si="47"/>
        <v>#VALUE!</v>
      </c>
    </row>
    <row r="1496" spans="1:5">
      <c r="A1496" s="61" t="s">
        <v>9702</v>
      </c>
      <c r="B1496" s="62" t="s">
        <v>9703</v>
      </c>
      <c r="C1496" s="64">
        <v>3690</v>
      </c>
      <c r="D1496" s="63">
        <f t="shared" si="46"/>
        <v>2214</v>
      </c>
      <c r="E1496" s="63">
        <f t="shared" si="47"/>
        <v>2398.5</v>
      </c>
    </row>
    <row r="1497" spans="1:5">
      <c r="A1497" s="65" t="s">
        <v>9704</v>
      </c>
      <c r="B1497" s="66" t="s">
        <v>9703</v>
      </c>
      <c r="C1497" s="68" t="s">
        <v>7539</v>
      </c>
      <c r="D1497" s="63" t="e">
        <f t="shared" si="46"/>
        <v>#VALUE!</v>
      </c>
      <c r="E1497" s="63" t="e">
        <f t="shared" si="47"/>
        <v>#VALUE!</v>
      </c>
    </row>
    <row r="1498" spans="1:5" ht="24">
      <c r="A1498" s="61" t="s">
        <v>9705</v>
      </c>
      <c r="B1498" s="62" t="s">
        <v>9688</v>
      </c>
      <c r="C1498" s="64">
        <v>105</v>
      </c>
      <c r="D1498" s="63">
        <f t="shared" si="46"/>
        <v>63</v>
      </c>
      <c r="E1498" s="63">
        <f t="shared" si="47"/>
        <v>68.25</v>
      </c>
    </row>
    <row r="1499" spans="1:5">
      <c r="A1499" s="65" t="s">
        <v>9706</v>
      </c>
      <c r="B1499" s="66" t="s">
        <v>9707</v>
      </c>
      <c r="C1499" s="67">
        <v>2300</v>
      </c>
      <c r="D1499" s="63">
        <f t="shared" si="46"/>
        <v>1380</v>
      </c>
      <c r="E1499" s="63">
        <f t="shared" si="47"/>
        <v>1495</v>
      </c>
    </row>
    <row r="1500" spans="1:5">
      <c r="A1500" s="61" t="s">
        <v>9708</v>
      </c>
      <c r="B1500" s="62" t="s">
        <v>9709</v>
      </c>
      <c r="C1500" s="64">
        <v>2300</v>
      </c>
      <c r="D1500" s="63">
        <f t="shared" si="46"/>
        <v>1380</v>
      </c>
      <c r="E1500" s="63">
        <f t="shared" si="47"/>
        <v>1495</v>
      </c>
    </row>
    <row r="1501" spans="1:5">
      <c r="A1501" s="65" t="s">
        <v>9710</v>
      </c>
      <c r="B1501" s="66" t="s">
        <v>9707</v>
      </c>
      <c r="C1501" s="68" t="s">
        <v>7539</v>
      </c>
      <c r="D1501" s="63" t="e">
        <f t="shared" si="46"/>
        <v>#VALUE!</v>
      </c>
      <c r="E1501" s="63" t="e">
        <f t="shared" si="47"/>
        <v>#VALUE!</v>
      </c>
    </row>
    <row r="1502" spans="1:5">
      <c r="A1502" s="61" t="s">
        <v>9711</v>
      </c>
      <c r="B1502" s="62" t="s">
        <v>9709</v>
      </c>
      <c r="C1502" s="69" t="s">
        <v>7539</v>
      </c>
      <c r="D1502" s="63" t="e">
        <f t="shared" si="46"/>
        <v>#VALUE!</v>
      </c>
      <c r="E1502" s="63" t="e">
        <f t="shared" si="47"/>
        <v>#VALUE!</v>
      </c>
    </row>
    <row r="1503" spans="1:5">
      <c r="A1503" s="65" t="s">
        <v>9712</v>
      </c>
      <c r="B1503" s="66" t="s">
        <v>9713</v>
      </c>
      <c r="C1503" s="67">
        <v>2530</v>
      </c>
      <c r="D1503" s="63">
        <f t="shared" si="46"/>
        <v>1518</v>
      </c>
      <c r="E1503" s="63">
        <f t="shared" si="47"/>
        <v>1644.5</v>
      </c>
    </row>
    <row r="1504" spans="1:5">
      <c r="A1504" s="61" t="s">
        <v>9714</v>
      </c>
      <c r="B1504" s="62" t="s">
        <v>9715</v>
      </c>
      <c r="C1504" s="64">
        <v>2530</v>
      </c>
      <c r="D1504" s="63">
        <f t="shared" si="46"/>
        <v>1518</v>
      </c>
      <c r="E1504" s="63">
        <f t="shared" si="47"/>
        <v>1644.5</v>
      </c>
    </row>
    <row r="1505" spans="1:5">
      <c r="A1505" s="65" t="s">
        <v>9716</v>
      </c>
      <c r="B1505" s="66" t="s">
        <v>9713</v>
      </c>
      <c r="C1505" s="68" t="s">
        <v>7539</v>
      </c>
      <c r="D1505" s="63" t="e">
        <f t="shared" si="46"/>
        <v>#VALUE!</v>
      </c>
      <c r="E1505" s="63" t="e">
        <f t="shared" si="47"/>
        <v>#VALUE!</v>
      </c>
    </row>
    <row r="1506" spans="1:5">
      <c r="A1506" s="61" t="s">
        <v>9717</v>
      </c>
      <c r="B1506" s="62" t="s">
        <v>9715</v>
      </c>
      <c r="C1506" s="69" t="s">
        <v>7539</v>
      </c>
      <c r="D1506" s="63" t="e">
        <f t="shared" si="46"/>
        <v>#VALUE!</v>
      </c>
      <c r="E1506" s="63" t="e">
        <f t="shared" si="47"/>
        <v>#VALUE!</v>
      </c>
    </row>
    <row r="1507" spans="1:5">
      <c r="A1507" s="65" t="s">
        <v>9718</v>
      </c>
      <c r="B1507" s="66" t="s">
        <v>9719</v>
      </c>
      <c r="C1507" s="67">
        <v>3000</v>
      </c>
      <c r="D1507" s="63">
        <f t="shared" si="46"/>
        <v>1800</v>
      </c>
      <c r="E1507" s="63">
        <f t="shared" si="47"/>
        <v>1950</v>
      </c>
    </row>
    <row r="1508" spans="1:5">
      <c r="A1508" s="61" t="s">
        <v>9720</v>
      </c>
      <c r="B1508" s="62" t="s">
        <v>9721</v>
      </c>
      <c r="C1508" s="64">
        <v>3000</v>
      </c>
      <c r="D1508" s="63">
        <f t="shared" si="46"/>
        <v>1800</v>
      </c>
      <c r="E1508" s="63">
        <f t="shared" si="47"/>
        <v>1950</v>
      </c>
    </row>
    <row r="1509" spans="1:5">
      <c r="A1509" s="65" t="s">
        <v>9722</v>
      </c>
      <c r="B1509" s="66" t="s">
        <v>9719</v>
      </c>
      <c r="C1509" s="68" t="s">
        <v>7539</v>
      </c>
      <c r="D1509" s="63" t="e">
        <f t="shared" si="46"/>
        <v>#VALUE!</v>
      </c>
      <c r="E1509" s="63" t="e">
        <f t="shared" si="47"/>
        <v>#VALUE!</v>
      </c>
    </row>
    <row r="1510" spans="1:5">
      <c r="A1510" s="61" t="s">
        <v>9723</v>
      </c>
      <c r="B1510" s="62" t="s">
        <v>9721</v>
      </c>
      <c r="C1510" s="69" t="s">
        <v>7539</v>
      </c>
      <c r="D1510" s="63" t="e">
        <f t="shared" si="46"/>
        <v>#VALUE!</v>
      </c>
      <c r="E1510" s="63" t="e">
        <f t="shared" si="47"/>
        <v>#VALUE!</v>
      </c>
    </row>
    <row r="1511" spans="1:5">
      <c r="A1511" s="65" t="s">
        <v>9724</v>
      </c>
      <c r="B1511" s="66" t="s">
        <v>9725</v>
      </c>
      <c r="C1511" s="67">
        <v>1380</v>
      </c>
      <c r="D1511" s="63">
        <f t="shared" si="46"/>
        <v>828</v>
      </c>
      <c r="E1511" s="63">
        <f t="shared" si="47"/>
        <v>897</v>
      </c>
    </row>
    <row r="1512" spans="1:5">
      <c r="A1512" s="61" t="s">
        <v>9726</v>
      </c>
      <c r="B1512" s="62" t="s">
        <v>9727</v>
      </c>
      <c r="C1512" s="64">
        <v>1380</v>
      </c>
      <c r="D1512" s="63">
        <f t="shared" si="46"/>
        <v>828</v>
      </c>
      <c r="E1512" s="63">
        <f t="shared" si="47"/>
        <v>897</v>
      </c>
    </row>
    <row r="1513" spans="1:5">
      <c r="A1513" s="65" t="s">
        <v>9728</v>
      </c>
      <c r="B1513" s="66" t="s">
        <v>9729</v>
      </c>
      <c r="C1513" s="67">
        <v>1840</v>
      </c>
      <c r="D1513" s="63">
        <f t="shared" si="46"/>
        <v>1104</v>
      </c>
      <c r="E1513" s="63">
        <f t="shared" si="47"/>
        <v>1196</v>
      </c>
    </row>
    <row r="1514" spans="1:5">
      <c r="A1514" s="61" t="s">
        <v>9730</v>
      </c>
      <c r="B1514" s="62" t="s">
        <v>9731</v>
      </c>
      <c r="C1514" s="64">
        <v>1840</v>
      </c>
      <c r="D1514" s="63">
        <f t="shared" si="46"/>
        <v>1104</v>
      </c>
      <c r="E1514" s="63">
        <f t="shared" si="47"/>
        <v>1196</v>
      </c>
    </row>
    <row r="1515" spans="1:5">
      <c r="A1515" s="65" t="s">
        <v>9732</v>
      </c>
      <c r="B1515" s="66" t="s">
        <v>9729</v>
      </c>
      <c r="C1515" s="68" t="s">
        <v>7539</v>
      </c>
      <c r="D1515" s="63" t="e">
        <f t="shared" si="46"/>
        <v>#VALUE!</v>
      </c>
      <c r="E1515" s="63" t="e">
        <f t="shared" si="47"/>
        <v>#VALUE!</v>
      </c>
    </row>
    <row r="1516" spans="1:5">
      <c r="A1516" s="61" t="s">
        <v>9733</v>
      </c>
      <c r="B1516" s="62" t="s">
        <v>9731</v>
      </c>
      <c r="C1516" s="69" t="s">
        <v>7539</v>
      </c>
      <c r="D1516" s="63" t="e">
        <f t="shared" si="46"/>
        <v>#VALUE!</v>
      </c>
      <c r="E1516" s="63" t="e">
        <f t="shared" si="47"/>
        <v>#VALUE!</v>
      </c>
    </row>
    <row r="1517" spans="1:5">
      <c r="A1517" s="65" t="s">
        <v>9734</v>
      </c>
      <c r="B1517" s="66" t="s">
        <v>9735</v>
      </c>
      <c r="C1517" s="67">
        <v>2300</v>
      </c>
      <c r="D1517" s="63">
        <f t="shared" si="46"/>
        <v>1380</v>
      </c>
      <c r="E1517" s="63">
        <f t="shared" si="47"/>
        <v>1495</v>
      </c>
    </row>
    <row r="1518" spans="1:5">
      <c r="A1518" s="61" t="s">
        <v>9736</v>
      </c>
      <c r="B1518" s="62" t="s">
        <v>9737</v>
      </c>
      <c r="C1518" s="64">
        <v>2300</v>
      </c>
      <c r="D1518" s="63">
        <f t="shared" si="46"/>
        <v>1380</v>
      </c>
      <c r="E1518" s="63">
        <f t="shared" si="47"/>
        <v>1495</v>
      </c>
    </row>
    <row r="1519" spans="1:5">
      <c r="A1519" s="65" t="s">
        <v>9738</v>
      </c>
      <c r="B1519" s="66" t="s">
        <v>9735</v>
      </c>
      <c r="C1519" s="68" t="s">
        <v>7539</v>
      </c>
      <c r="D1519" s="63" t="e">
        <f t="shared" si="46"/>
        <v>#VALUE!</v>
      </c>
      <c r="E1519" s="63" t="e">
        <f t="shared" si="47"/>
        <v>#VALUE!</v>
      </c>
    </row>
    <row r="1520" spans="1:5">
      <c r="A1520" s="61" t="s">
        <v>9739</v>
      </c>
      <c r="B1520" s="62" t="s">
        <v>9737</v>
      </c>
      <c r="C1520" s="69" t="s">
        <v>7539</v>
      </c>
      <c r="D1520" s="63" t="e">
        <f t="shared" si="46"/>
        <v>#VALUE!</v>
      </c>
      <c r="E1520" s="63" t="e">
        <f t="shared" si="47"/>
        <v>#VALUE!</v>
      </c>
    </row>
    <row r="1521" spans="1:5">
      <c r="A1521" s="65" t="s">
        <v>9740</v>
      </c>
      <c r="B1521" s="66" t="s">
        <v>9741</v>
      </c>
      <c r="C1521" s="67">
        <v>6920</v>
      </c>
      <c r="D1521" s="63">
        <f t="shared" si="46"/>
        <v>4152</v>
      </c>
      <c r="E1521" s="63">
        <f t="shared" si="47"/>
        <v>4498</v>
      </c>
    </row>
    <row r="1522" spans="1:5">
      <c r="A1522" s="61" t="s">
        <v>9742</v>
      </c>
      <c r="B1522" s="62" t="s">
        <v>9743</v>
      </c>
      <c r="C1522" s="64">
        <v>48</v>
      </c>
      <c r="D1522" s="63">
        <f t="shared" si="46"/>
        <v>28.799999999999997</v>
      </c>
      <c r="E1522" s="63">
        <f t="shared" si="47"/>
        <v>31.200000000000003</v>
      </c>
    </row>
    <row r="1523" spans="1:5" ht="24">
      <c r="A1523" s="65" t="s">
        <v>9744</v>
      </c>
      <c r="B1523" s="66" t="s">
        <v>9745</v>
      </c>
      <c r="C1523" s="67">
        <v>82</v>
      </c>
      <c r="D1523" s="63">
        <f t="shared" si="46"/>
        <v>49.199999999999996</v>
      </c>
      <c r="E1523" s="63">
        <f t="shared" si="47"/>
        <v>53.300000000000004</v>
      </c>
    </row>
    <row r="1524" spans="1:5">
      <c r="A1524" s="61" t="s">
        <v>9746</v>
      </c>
      <c r="B1524" s="62" t="s">
        <v>9747</v>
      </c>
      <c r="C1524" s="64">
        <v>174</v>
      </c>
      <c r="D1524" s="63">
        <f t="shared" si="46"/>
        <v>104.39999999999999</v>
      </c>
      <c r="E1524" s="63">
        <f t="shared" si="47"/>
        <v>113.10000000000001</v>
      </c>
    </row>
    <row r="1525" spans="1:5" ht="24">
      <c r="A1525" s="65" t="s">
        <v>9748</v>
      </c>
      <c r="B1525" s="66" t="s">
        <v>9749</v>
      </c>
      <c r="C1525" s="67">
        <v>94</v>
      </c>
      <c r="D1525" s="63">
        <f t="shared" si="46"/>
        <v>56.4</v>
      </c>
      <c r="E1525" s="63">
        <f t="shared" si="47"/>
        <v>61.1</v>
      </c>
    </row>
    <row r="1526" spans="1:5" ht="24">
      <c r="A1526" s="61" t="s">
        <v>9750</v>
      </c>
      <c r="B1526" s="62" t="s">
        <v>9751</v>
      </c>
      <c r="C1526" s="64">
        <v>58</v>
      </c>
      <c r="D1526" s="63">
        <f t="shared" si="46"/>
        <v>34.799999999999997</v>
      </c>
      <c r="E1526" s="63">
        <f t="shared" si="47"/>
        <v>37.700000000000003</v>
      </c>
    </row>
    <row r="1527" spans="1:5" ht="24">
      <c r="A1527" s="65" t="s">
        <v>9752</v>
      </c>
      <c r="B1527" s="66" t="s">
        <v>9753</v>
      </c>
      <c r="C1527" s="67">
        <v>18</v>
      </c>
      <c r="D1527" s="63">
        <f t="shared" si="46"/>
        <v>10.799999999999999</v>
      </c>
      <c r="E1527" s="63">
        <f t="shared" si="47"/>
        <v>11.700000000000001</v>
      </c>
    </row>
    <row r="1528" spans="1:5">
      <c r="A1528" s="61" t="s">
        <v>9754</v>
      </c>
      <c r="B1528" s="62" t="s">
        <v>9755</v>
      </c>
      <c r="C1528" s="64">
        <v>70</v>
      </c>
      <c r="D1528" s="63">
        <f t="shared" si="46"/>
        <v>42</v>
      </c>
      <c r="E1528" s="63">
        <f t="shared" si="47"/>
        <v>45.5</v>
      </c>
    </row>
    <row r="1529" spans="1:5">
      <c r="A1529" s="65" t="s">
        <v>9756</v>
      </c>
      <c r="B1529" s="66" t="s">
        <v>9757</v>
      </c>
      <c r="C1529" s="67">
        <v>82</v>
      </c>
      <c r="D1529" s="63">
        <f t="shared" si="46"/>
        <v>49.199999999999996</v>
      </c>
      <c r="E1529" s="63">
        <f t="shared" si="47"/>
        <v>53.300000000000004</v>
      </c>
    </row>
    <row r="1530" spans="1:5">
      <c r="A1530" s="61" t="s">
        <v>9758</v>
      </c>
      <c r="B1530" s="62" t="s">
        <v>9759</v>
      </c>
      <c r="C1530" s="64">
        <v>94</v>
      </c>
      <c r="D1530" s="63">
        <f t="shared" si="46"/>
        <v>56.4</v>
      </c>
      <c r="E1530" s="63">
        <f t="shared" si="47"/>
        <v>61.1</v>
      </c>
    </row>
    <row r="1531" spans="1:5" ht="24">
      <c r="A1531" s="65" t="s">
        <v>9760</v>
      </c>
      <c r="B1531" s="66" t="s">
        <v>9761</v>
      </c>
      <c r="C1531" s="67">
        <v>72</v>
      </c>
      <c r="D1531" s="63">
        <f t="shared" si="46"/>
        <v>43.199999999999996</v>
      </c>
      <c r="E1531" s="63">
        <f t="shared" si="47"/>
        <v>46.800000000000004</v>
      </c>
    </row>
    <row r="1532" spans="1:5" ht="24">
      <c r="A1532" s="61" t="s">
        <v>9762</v>
      </c>
      <c r="B1532" s="62" t="s">
        <v>9763</v>
      </c>
      <c r="C1532" s="64">
        <v>72</v>
      </c>
      <c r="D1532" s="63">
        <f t="shared" si="46"/>
        <v>43.199999999999996</v>
      </c>
      <c r="E1532" s="63">
        <f t="shared" si="47"/>
        <v>46.800000000000004</v>
      </c>
    </row>
    <row r="1533" spans="1:5" ht="24">
      <c r="A1533" s="65" t="s">
        <v>9764</v>
      </c>
      <c r="B1533" s="66" t="s">
        <v>9765</v>
      </c>
      <c r="C1533" s="67">
        <v>82</v>
      </c>
      <c r="D1533" s="63">
        <f t="shared" si="46"/>
        <v>49.199999999999996</v>
      </c>
      <c r="E1533" s="63">
        <f t="shared" si="47"/>
        <v>53.300000000000004</v>
      </c>
    </row>
    <row r="1534" spans="1:5" ht="24">
      <c r="A1534" s="61" t="s">
        <v>9766</v>
      </c>
      <c r="B1534" s="62" t="s">
        <v>9767</v>
      </c>
      <c r="C1534" s="64">
        <v>72</v>
      </c>
      <c r="D1534" s="63">
        <f t="shared" si="46"/>
        <v>43.199999999999996</v>
      </c>
      <c r="E1534" s="63">
        <f t="shared" si="47"/>
        <v>46.800000000000004</v>
      </c>
    </row>
    <row r="1535" spans="1:5" ht="24">
      <c r="A1535" s="65" t="s">
        <v>9768</v>
      </c>
      <c r="B1535" s="66" t="s">
        <v>9769</v>
      </c>
      <c r="C1535" s="67">
        <v>48</v>
      </c>
      <c r="D1535" s="63">
        <f t="shared" si="46"/>
        <v>28.799999999999997</v>
      </c>
      <c r="E1535" s="63">
        <f t="shared" si="47"/>
        <v>31.200000000000003</v>
      </c>
    </row>
    <row r="1536" spans="1:5" ht="24">
      <c r="A1536" s="61" t="s">
        <v>9770</v>
      </c>
      <c r="B1536" s="62" t="s">
        <v>9771</v>
      </c>
      <c r="C1536" s="64">
        <v>58</v>
      </c>
      <c r="D1536" s="63">
        <f t="shared" si="46"/>
        <v>34.799999999999997</v>
      </c>
      <c r="E1536" s="63">
        <f t="shared" si="47"/>
        <v>37.700000000000003</v>
      </c>
    </row>
    <row r="1537" spans="1:5" ht="24">
      <c r="A1537" s="65" t="s">
        <v>9772</v>
      </c>
      <c r="B1537" s="66" t="s">
        <v>9773</v>
      </c>
      <c r="C1537" s="67">
        <v>58</v>
      </c>
      <c r="D1537" s="63">
        <f t="shared" si="46"/>
        <v>34.799999999999997</v>
      </c>
      <c r="E1537" s="63">
        <f t="shared" si="47"/>
        <v>37.700000000000003</v>
      </c>
    </row>
    <row r="1538" spans="1:5" ht="36">
      <c r="A1538" s="61" t="s">
        <v>9774</v>
      </c>
      <c r="B1538" s="62" t="s">
        <v>9775</v>
      </c>
      <c r="C1538" s="64">
        <v>94</v>
      </c>
      <c r="D1538" s="63">
        <f t="shared" si="46"/>
        <v>56.4</v>
      </c>
      <c r="E1538" s="63">
        <f t="shared" si="47"/>
        <v>61.1</v>
      </c>
    </row>
    <row r="1539" spans="1:5" ht="24">
      <c r="A1539" s="65" t="s">
        <v>9776</v>
      </c>
      <c r="B1539" s="66" t="s">
        <v>9777</v>
      </c>
      <c r="C1539" s="67">
        <v>94</v>
      </c>
      <c r="D1539" s="63">
        <f t="shared" ref="D1539:D1602" si="48">C1539*0.6</f>
        <v>56.4</v>
      </c>
      <c r="E1539" s="63">
        <f t="shared" ref="E1539:E1602" si="49">C1539*0.65</f>
        <v>61.1</v>
      </c>
    </row>
    <row r="1540" spans="1:5" ht="24">
      <c r="A1540" s="61" t="s">
        <v>9778</v>
      </c>
      <c r="B1540" s="62" t="s">
        <v>9779</v>
      </c>
      <c r="C1540" s="64">
        <v>140</v>
      </c>
      <c r="D1540" s="63">
        <f t="shared" si="48"/>
        <v>84</v>
      </c>
      <c r="E1540" s="63">
        <f t="shared" si="49"/>
        <v>91</v>
      </c>
    </row>
    <row r="1541" spans="1:5" ht="24">
      <c r="A1541" s="65" t="s">
        <v>9780</v>
      </c>
      <c r="B1541" s="66" t="s">
        <v>9781</v>
      </c>
      <c r="C1541" s="67">
        <v>140</v>
      </c>
      <c r="D1541" s="63">
        <f t="shared" si="48"/>
        <v>84</v>
      </c>
      <c r="E1541" s="63">
        <f t="shared" si="49"/>
        <v>91</v>
      </c>
    </row>
    <row r="1542" spans="1:5" ht="24">
      <c r="A1542" s="61" t="s">
        <v>9782</v>
      </c>
      <c r="B1542" s="62" t="s">
        <v>9783</v>
      </c>
      <c r="C1542" s="64">
        <v>82</v>
      </c>
      <c r="D1542" s="63">
        <f t="shared" si="48"/>
        <v>49.199999999999996</v>
      </c>
      <c r="E1542" s="63">
        <f t="shared" si="49"/>
        <v>53.300000000000004</v>
      </c>
    </row>
    <row r="1543" spans="1:5" ht="24">
      <c r="A1543" s="65" t="s">
        <v>9784</v>
      </c>
      <c r="B1543" s="66" t="s">
        <v>9785</v>
      </c>
      <c r="C1543" s="67">
        <v>48</v>
      </c>
      <c r="D1543" s="63">
        <f t="shared" si="48"/>
        <v>28.799999999999997</v>
      </c>
      <c r="E1543" s="63">
        <f t="shared" si="49"/>
        <v>31.200000000000003</v>
      </c>
    </row>
    <row r="1544" spans="1:5" ht="24">
      <c r="A1544" s="61" t="s">
        <v>9786</v>
      </c>
      <c r="B1544" s="62" t="s">
        <v>9787</v>
      </c>
      <c r="C1544" s="64">
        <v>82</v>
      </c>
      <c r="D1544" s="63">
        <f t="shared" si="48"/>
        <v>49.199999999999996</v>
      </c>
      <c r="E1544" s="63">
        <f t="shared" si="49"/>
        <v>53.300000000000004</v>
      </c>
    </row>
    <row r="1545" spans="1:5" ht="24">
      <c r="A1545" s="65" t="s">
        <v>9788</v>
      </c>
      <c r="B1545" s="66" t="s">
        <v>9789</v>
      </c>
      <c r="C1545" s="67">
        <v>82</v>
      </c>
      <c r="D1545" s="63">
        <f t="shared" si="48"/>
        <v>49.199999999999996</v>
      </c>
      <c r="E1545" s="63">
        <f t="shared" si="49"/>
        <v>53.300000000000004</v>
      </c>
    </row>
    <row r="1546" spans="1:5">
      <c r="A1546" s="61" t="s">
        <v>9790</v>
      </c>
      <c r="B1546" s="62" t="s">
        <v>7196</v>
      </c>
      <c r="C1546" s="64">
        <v>140</v>
      </c>
      <c r="D1546" s="63">
        <f t="shared" si="48"/>
        <v>84</v>
      </c>
      <c r="E1546" s="63">
        <f t="shared" si="49"/>
        <v>91</v>
      </c>
    </row>
    <row r="1547" spans="1:5" ht="24">
      <c r="A1547" s="65" t="s">
        <v>9791</v>
      </c>
      <c r="B1547" s="66" t="s">
        <v>9792</v>
      </c>
      <c r="C1547" s="67">
        <v>94</v>
      </c>
      <c r="D1547" s="63">
        <f t="shared" si="48"/>
        <v>56.4</v>
      </c>
      <c r="E1547" s="63">
        <f t="shared" si="49"/>
        <v>61.1</v>
      </c>
    </row>
    <row r="1548" spans="1:5" ht="24">
      <c r="A1548" s="61" t="s">
        <v>9793</v>
      </c>
      <c r="B1548" s="62" t="s">
        <v>9794</v>
      </c>
      <c r="C1548" s="64">
        <v>94</v>
      </c>
      <c r="D1548" s="63">
        <f t="shared" si="48"/>
        <v>56.4</v>
      </c>
      <c r="E1548" s="63">
        <f t="shared" si="49"/>
        <v>61.1</v>
      </c>
    </row>
    <row r="1549" spans="1:5" ht="24">
      <c r="A1549" s="65" t="s">
        <v>9795</v>
      </c>
      <c r="B1549" s="66" t="s">
        <v>9796</v>
      </c>
      <c r="C1549" s="67">
        <v>94</v>
      </c>
      <c r="D1549" s="63">
        <f t="shared" si="48"/>
        <v>56.4</v>
      </c>
      <c r="E1549" s="63">
        <f t="shared" si="49"/>
        <v>61.1</v>
      </c>
    </row>
    <row r="1550" spans="1:5" ht="24">
      <c r="A1550" s="61" t="s">
        <v>9797</v>
      </c>
      <c r="B1550" s="62" t="s">
        <v>9798</v>
      </c>
      <c r="C1550" s="64">
        <v>94</v>
      </c>
      <c r="D1550" s="63">
        <f t="shared" si="48"/>
        <v>56.4</v>
      </c>
      <c r="E1550" s="63">
        <f t="shared" si="49"/>
        <v>61.1</v>
      </c>
    </row>
    <row r="1551" spans="1:5" ht="24">
      <c r="A1551" s="65" t="s">
        <v>9799</v>
      </c>
      <c r="B1551" s="66" t="s">
        <v>9800</v>
      </c>
      <c r="C1551" s="67">
        <v>94</v>
      </c>
      <c r="D1551" s="63">
        <f t="shared" si="48"/>
        <v>56.4</v>
      </c>
      <c r="E1551" s="63">
        <f t="shared" si="49"/>
        <v>61.1</v>
      </c>
    </row>
    <row r="1552" spans="1:5" ht="24">
      <c r="A1552" s="61" t="s">
        <v>9801</v>
      </c>
      <c r="B1552" s="62" t="s">
        <v>9802</v>
      </c>
      <c r="C1552" s="64">
        <v>140</v>
      </c>
      <c r="D1552" s="63">
        <f t="shared" si="48"/>
        <v>84</v>
      </c>
      <c r="E1552" s="63">
        <f t="shared" si="49"/>
        <v>91</v>
      </c>
    </row>
    <row r="1553" spans="1:5" ht="24">
      <c r="A1553" s="65" t="s">
        <v>9803</v>
      </c>
      <c r="B1553" s="66" t="s">
        <v>9804</v>
      </c>
      <c r="C1553" s="67">
        <v>82</v>
      </c>
      <c r="D1553" s="63">
        <f t="shared" si="48"/>
        <v>49.199999999999996</v>
      </c>
      <c r="E1553" s="63">
        <f t="shared" si="49"/>
        <v>53.300000000000004</v>
      </c>
    </row>
    <row r="1554" spans="1:5" ht="24">
      <c r="A1554" s="61" t="s">
        <v>9805</v>
      </c>
      <c r="B1554" s="62" t="s">
        <v>9806</v>
      </c>
      <c r="C1554" s="64">
        <v>82</v>
      </c>
      <c r="D1554" s="63">
        <f t="shared" si="48"/>
        <v>49.199999999999996</v>
      </c>
      <c r="E1554" s="63">
        <f t="shared" si="49"/>
        <v>53.300000000000004</v>
      </c>
    </row>
    <row r="1555" spans="1:5" ht="24">
      <c r="A1555" s="65" t="s">
        <v>9807</v>
      </c>
      <c r="B1555" s="66" t="s">
        <v>9808</v>
      </c>
      <c r="C1555" s="67">
        <v>94</v>
      </c>
      <c r="D1555" s="63">
        <f t="shared" si="48"/>
        <v>56.4</v>
      </c>
      <c r="E1555" s="63">
        <f t="shared" si="49"/>
        <v>61.1</v>
      </c>
    </row>
    <row r="1556" spans="1:5" ht="24">
      <c r="A1556" s="61" t="s">
        <v>9809</v>
      </c>
      <c r="B1556" s="62" t="s">
        <v>9810</v>
      </c>
      <c r="C1556" s="64">
        <v>94</v>
      </c>
      <c r="D1556" s="63">
        <f t="shared" si="48"/>
        <v>56.4</v>
      </c>
      <c r="E1556" s="63">
        <f t="shared" si="49"/>
        <v>61.1</v>
      </c>
    </row>
    <row r="1557" spans="1:5" ht="24">
      <c r="A1557" s="65" t="s">
        <v>9811</v>
      </c>
      <c r="B1557" s="66" t="s">
        <v>9812</v>
      </c>
      <c r="C1557" s="67">
        <v>82</v>
      </c>
      <c r="D1557" s="63">
        <f t="shared" si="48"/>
        <v>49.199999999999996</v>
      </c>
      <c r="E1557" s="63">
        <f t="shared" si="49"/>
        <v>53.300000000000004</v>
      </c>
    </row>
    <row r="1558" spans="1:5" ht="24">
      <c r="A1558" s="61" t="s">
        <v>9813</v>
      </c>
      <c r="B1558" s="62" t="s">
        <v>9814</v>
      </c>
      <c r="C1558" s="64">
        <v>104</v>
      </c>
      <c r="D1558" s="63">
        <f t="shared" si="48"/>
        <v>62.4</v>
      </c>
      <c r="E1558" s="63">
        <f t="shared" si="49"/>
        <v>67.600000000000009</v>
      </c>
    </row>
    <row r="1559" spans="1:5" ht="24">
      <c r="A1559" s="65" t="s">
        <v>9815</v>
      </c>
      <c r="B1559" s="66" t="s">
        <v>9816</v>
      </c>
      <c r="C1559" s="67">
        <v>104</v>
      </c>
      <c r="D1559" s="63">
        <f t="shared" si="48"/>
        <v>62.4</v>
      </c>
      <c r="E1559" s="63">
        <f t="shared" si="49"/>
        <v>67.600000000000009</v>
      </c>
    </row>
    <row r="1560" spans="1:5" ht="24">
      <c r="A1560" s="61" t="s">
        <v>9817</v>
      </c>
      <c r="B1560" s="62" t="s">
        <v>9818</v>
      </c>
      <c r="C1560" s="64">
        <v>82</v>
      </c>
      <c r="D1560" s="63">
        <f t="shared" si="48"/>
        <v>49.199999999999996</v>
      </c>
      <c r="E1560" s="63">
        <f t="shared" si="49"/>
        <v>53.300000000000004</v>
      </c>
    </row>
    <row r="1561" spans="1:5" ht="24">
      <c r="A1561" s="65" t="s">
        <v>9819</v>
      </c>
      <c r="B1561" s="66" t="s">
        <v>9820</v>
      </c>
      <c r="C1561" s="67">
        <v>82</v>
      </c>
      <c r="D1561" s="63">
        <f t="shared" si="48"/>
        <v>49.199999999999996</v>
      </c>
      <c r="E1561" s="63">
        <f t="shared" si="49"/>
        <v>53.300000000000004</v>
      </c>
    </row>
    <row r="1562" spans="1:5" ht="24">
      <c r="A1562" s="61" t="s">
        <v>9821</v>
      </c>
      <c r="B1562" s="62" t="s">
        <v>9822</v>
      </c>
      <c r="C1562" s="64">
        <v>82</v>
      </c>
      <c r="D1562" s="63">
        <f t="shared" si="48"/>
        <v>49.199999999999996</v>
      </c>
      <c r="E1562" s="63">
        <f t="shared" si="49"/>
        <v>53.300000000000004</v>
      </c>
    </row>
    <row r="1563" spans="1:5" ht="24">
      <c r="A1563" s="65" t="s">
        <v>9823</v>
      </c>
      <c r="B1563" s="66" t="s">
        <v>9824</v>
      </c>
      <c r="C1563" s="67">
        <v>82</v>
      </c>
      <c r="D1563" s="63">
        <f t="shared" si="48"/>
        <v>49.199999999999996</v>
      </c>
      <c r="E1563" s="63">
        <f t="shared" si="49"/>
        <v>53.300000000000004</v>
      </c>
    </row>
    <row r="1564" spans="1:5">
      <c r="A1564" s="61" t="s">
        <v>9825</v>
      </c>
      <c r="B1564" s="62" t="s">
        <v>7196</v>
      </c>
      <c r="C1564" s="64">
        <v>104</v>
      </c>
      <c r="D1564" s="63">
        <f t="shared" si="48"/>
        <v>62.4</v>
      </c>
      <c r="E1564" s="63">
        <f t="shared" si="49"/>
        <v>67.600000000000009</v>
      </c>
    </row>
    <row r="1565" spans="1:5">
      <c r="A1565" s="65" t="s">
        <v>9826</v>
      </c>
      <c r="B1565" s="66" t="s">
        <v>7196</v>
      </c>
      <c r="C1565" s="67">
        <v>104</v>
      </c>
      <c r="D1565" s="63">
        <f t="shared" si="48"/>
        <v>62.4</v>
      </c>
      <c r="E1565" s="63">
        <f t="shared" si="49"/>
        <v>67.600000000000009</v>
      </c>
    </row>
    <row r="1566" spans="1:5" ht="24">
      <c r="A1566" s="61" t="s">
        <v>9827</v>
      </c>
      <c r="B1566" s="62" t="s">
        <v>9828</v>
      </c>
      <c r="C1566" s="64">
        <v>240</v>
      </c>
      <c r="D1566" s="63">
        <f t="shared" si="48"/>
        <v>144</v>
      </c>
      <c r="E1566" s="63">
        <f t="shared" si="49"/>
        <v>156</v>
      </c>
    </row>
    <row r="1567" spans="1:5" ht="24">
      <c r="A1567" s="65" t="s">
        <v>9829</v>
      </c>
      <c r="B1567" s="66" t="s">
        <v>9830</v>
      </c>
      <c r="C1567" s="67">
        <v>140</v>
      </c>
      <c r="D1567" s="63">
        <f t="shared" si="48"/>
        <v>84</v>
      </c>
      <c r="E1567" s="63">
        <f t="shared" si="49"/>
        <v>91</v>
      </c>
    </row>
    <row r="1568" spans="1:5">
      <c r="A1568" s="61" t="s">
        <v>9831</v>
      </c>
      <c r="B1568" s="62" t="s">
        <v>9832</v>
      </c>
      <c r="C1568" s="64">
        <v>104</v>
      </c>
      <c r="D1568" s="63">
        <f t="shared" si="48"/>
        <v>62.4</v>
      </c>
      <c r="E1568" s="63">
        <f t="shared" si="49"/>
        <v>67.600000000000009</v>
      </c>
    </row>
    <row r="1569" spans="1:5">
      <c r="A1569" s="65" t="s">
        <v>9833</v>
      </c>
      <c r="B1569" s="66" t="s">
        <v>9834</v>
      </c>
      <c r="C1569" s="67">
        <v>94</v>
      </c>
      <c r="D1569" s="63">
        <f t="shared" si="48"/>
        <v>56.4</v>
      </c>
      <c r="E1569" s="63">
        <f t="shared" si="49"/>
        <v>61.1</v>
      </c>
    </row>
    <row r="1570" spans="1:5">
      <c r="A1570" s="61" t="s">
        <v>9835</v>
      </c>
      <c r="B1570" s="62" t="s">
        <v>9836</v>
      </c>
      <c r="C1570" s="64">
        <v>94</v>
      </c>
      <c r="D1570" s="63">
        <f t="shared" si="48"/>
        <v>56.4</v>
      </c>
      <c r="E1570" s="63">
        <f t="shared" si="49"/>
        <v>61.1</v>
      </c>
    </row>
    <row r="1571" spans="1:5">
      <c r="A1571" s="65" t="s">
        <v>9837</v>
      </c>
      <c r="B1571" s="66" t="s">
        <v>9838</v>
      </c>
      <c r="C1571" s="67">
        <v>2590</v>
      </c>
      <c r="D1571" s="63">
        <f t="shared" si="48"/>
        <v>1554</v>
      </c>
      <c r="E1571" s="63">
        <f t="shared" si="49"/>
        <v>1683.5</v>
      </c>
    </row>
    <row r="1572" spans="1:5">
      <c r="A1572" s="61" t="s">
        <v>9839</v>
      </c>
      <c r="B1572" s="62" t="s">
        <v>9840</v>
      </c>
      <c r="C1572" s="64">
        <v>890</v>
      </c>
      <c r="D1572" s="63">
        <f t="shared" si="48"/>
        <v>534</v>
      </c>
      <c r="E1572" s="63">
        <f t="shared" si="49"/>
        <v>578.5</v>
      </c>
    </row>
    <row r="1573" spans="1:5">
      <c r="A1573" s="65" t="s">
        <v>9841</v>
      </c>
      <c r="B1573" s="66" t="s">
        <v>9842</v>
      </c>
      <c r="C1573" s="67">
        <v>790</v>
      </c>
      <c r="D1573" s="63">
        <f t="shared" si="48"/>
        <v>474</v>
      </c>
      <c r="E1573" s="63">
        <f t="shared" si="49"/>
        <v>513.5</v>
      </c>
    </row>
    <row r="1574" spans="1:5">
      <c r="A1574" s="61" t="s">
        <v>9843</v>
      </c>
      <c r="B1574" s="62" t="s">
        <v>9844</v>
      </c>
      <c r="C1574" s="64">
        <v>790</v>
      </c>
      <c r="D1574" s="63">
        <f t="shared" si="48"/>
        <v>474</v>
      </c>
      <c r="E1574" s="63">
        <f t="shared" si="49"/>
        <v>513.5</v>
      </c>
    </row>
    <row r="1575" spans="1:5">
      <c r="A1575" s="65" t="s">
        <v>9845</v>
      </c>
      <c r="B1575" s="66" t="s">
        <v>9846</v>
      </c>
      <c r="C1575" s="67">
        <v>1730</v>
      </c>
      <c r="D1575" s="63">
        <f t="shared" si="48"/>
        <v>1038</v>
      </c>
      <c r="E1575" s="63">
        <f t="shared" si="49"/>
        <v>1124.5</v>
      </c>
    </row>
    <row r="1576" spans="1:5">
      <c r="A1576" s="61" t="s">
        <v>9847</v>
      </c>
      <c r="B1576" s="62" t="s">
        <v>9848</v>
      </c>
      <c r="C1576" s="64">
        <v>300</v>
      </c>
      <c r="D1576" s="63">
        <f t="shared" si="48"/>
        <v>180</v>
      </c>
      <c r="E1576" s="63">
        <f t="shared" si="49"/>
        <v>195</v>
      </c>
    </row>
    <row r="1577" spans="1:5">
      <c r="A1577" s="65" t="s">
        <v>9849</v>
      </c>
      <c r="B1577" s="66" t="s">
        <v>9850</v>
      </c>
      <c r="C1577" s="67">
        <v>14</v>
      </c>
      <c r="D1577" s="63">
        <f t="shared" si="48"/>
        <v>8.4</v>
      </c>
      <c r="E1577" s="63">
        <f t="shared" si="49"/>
        <v>9.1</v>
      </c>
    </row>
    <row r="1578" spans="1:5" ht="24">
      <c r="A1578" s="61" t="s">
        <v>9851</v>
      </c>
      <c r="B1578" s="62" t="s">
        <v>9852</v>
      </c>
      <c r="C1578" s="64">
        <v>990</v>
      </c>
      <c r="D1578" s="63">
        <f t="shared" si="48"/>
        <v>594</v>
      </c>
      <c r="E1578" s="63">
        <f t="shared" si="49"/>
        <v>643.5</v>
      </c>
    </row>
    <row r="1579" spans="1:5" ht="24">
      <c r="A1579" s="65" t="s">
        <v>9853</v>
      </c>
      <c r="B1579" s="66" t="s">
        <v>9854</v>
      </c>
      <c r="C1579" s="67">
        <v>1010</v>
      </c>
      <c r="D1579" s="63">
        <f t="shared" si="48"/>
        <v>606</v>
      </c>
      <c r="E1579" s="63">
        <f t="shared" si="49"/>
        <v>656.5</v>
      </c>
    </row>
    <row r="1580" spans="1:5" ht="24">
      <c r="A1580" s="61" t="s">
        <v>9855</v>
      </c>
      <c r="B1580" s="62" t="s">
        <v>9854</v>
      </c>
      <c r="C1580" s="64">
        <v>1010</v>
      </c>
      <c r="D1580" s="63">
        <f t="shared" si="48"/>
        <v>606</v>
      </c>
      <c r="E1580" s="63">
        <f t="shared" si="49"/>
        <v>656.5</v>
      </c>
    </row>
    <row r="1581" spans="1:5">
      <c r="A1581" s="65" t="s">
        <v>9856</v>
      </c>
      <c r="B1581" s="66" t="s">
        <v>9857</v>
      </c>
      <c r="C1581" s="67">
        <v>820</v>
      </c>
      <c r="D1581" s="63">
        <f t="shared" si="48"/>
        <v>492</v>
      </c>
      <c r="E1581" s="63">
        <f t="shared" si="49"/>
        <v>533</v>
      </c>
    </row>
    <row r="1582" spans="1:5">
      <c r="A1582" s="61" t="s">
        <v>9858</v>
      </c>
      <c r="B1582" s="62" t="s">
        <v>9859</v>
      </c>
      <c r="C1582" s="64">
        <v>920</v>
      </c>
      <c r="D1582" s="63">
        <f t="shared" si="48"/>
        <v>552</v>
      </c>
      <c r="E1582" s="63">
        <f t="shared" si="49"/>
        <v>598</v>
      </c>
    </row>
    <row r="1583" spans="1:5">
      <c r="A1583" s="65" t="s">
        <v>9860</v>
      </c>
      <c r="B1583" s="66" t="s">
        <v>9857</v>
      </c>
      <c r="C1583" s="67">
        <v>820</v>
      </c>
      <c r="D1583" s="63">
        <f t="shared" si="48"/>
        <v>492</v>
      </c>
      <c r="E1583" s="63">
        <f t="shared" si="49"/>
        <v>533</v>
      </c>
    </row>
    <row r="1584" spans="1:5">
      <c r="A1584" s="61" t="s">
        <v>9861</v>
      </c>
      <c r="B1584" s="62" t="s">
        <v>9859</v>
      </c>
      <c r="C1584" s="64">
        <v>920</v>
      </c>
      <c r="D1584" s="63">
        <f t="shared" si="48"/>
        <v>552</v>
      </c>
      <c r="E1584" s="63">
        <f t="shared" si="49"/>
        <v>598</v>
      </c>
    </row>
    <row r="1585" spans="1:5">
      <c r="A1585" s="65" t="s">
        <v>9862</v>
      </c>
      <c r="B1585" s="66" t="s">
        <v>9863</v>
      </c>
      <c r="C1585" s="67">
        <v>300</v>
      </c>
      <c r="D1585" s="63">
        <f t="shared" si="48"/>
        <v>180</v>
      </c>
      <c r="E1585" s="63">
        <f t="shared" si="49"/>
        <v>195</v>
      </c>
    </row>
    <row r="1586" spans="1:5">
      <c r="A1586" s="61" t="s">
        <v>9864</v>
      </c>
      <c r="B1586" s="62" t="s">
        <v>9865</v>
      </c>
      <c r="C1586" s="64">
        <v>300</v>
      </c>
      <c r="D1586" s="63">
        <f t="shared" si="48"/>
        <v>180</v>
      </c>
      <c r="E1586" s="63">
        <f t="shared" si="49"/>
        <v>195</v>
      </c>
    </row>
    <row r="1587" spans="1:5">
      <c r="A1587" s="65" t="s">
        <v>9866</v>
      </c>
      <c r="B1587" s="66" t="s">
        <v>9867</v>
      </c>
      <c r="C1587" s="67">
        <v>1150</v>
      </c>
      <c r="D1587" s="63">
        <f t="shared" si="48"/>
        <v>690</v>
      </c>
      <c r="E1587" s="63">
        <f t="shared" si="49"/>
        <v>747.5</v>
      </c>
    </row>
    <row r="1588" spans="1:5">
      <c r="A1588" s="61" t="s">
        <v>9868</v>
      </c>
      <c r="B1588" s="62" t="s">
        <v>9869</v>
      </c>
      <c r="C1588" s="64">
        <v>220</v>
      </c>
      <c r="D1588" s="63">
        <f t="shared" si="48"/>
        <v>132</v>
      </c>
      <c r="E1588" s="63">
        <f t="shared" si="49"/>
        <v>143</v>
      </c>
    </row>
    <row r="1589" spans="1:5">
      <c r="A1589" s="65" t="s">
        <v>9870</v>
      </c>
      <c r="B1589" s="66" t="s">
        <v>9871</v>
      </c>
      <c r="C1589" s="67">
        <v>300</v>
      </c>
      <c r="D1589" s="63">
        <f t="shared" si="48"/>
        <v>180</v>
      </c>
      <c r="E1589" s="63">
        <f t="shared" si="49"/>
        <v>195</v>
      </c>
    </row>
    <row r="1590" spans="1:5">
      <c r="A1590" s="61" t="s">
        <v>9872</v>
      </c>
      <c r="B1590" s="62" t="s">
        <v>9873</v>
      </c>
      <c r="C1590" s="64">
        <v>220</v>
      </c>
      <c r="D1590" s="63">
        <f t="shared" si="48"/>
        <v>132</v>
      </c>
      <c r="E1590" s="63">
        <f t="shared" si="49"/>
        <v>143</v>
      </c>
    </row>
    <row r="1591" spans="1:5">
      <c r="A1591" s="65" t="s">
        <v>9874</v>
      </c>
      <c r="B1591" s="66" t="s">
        <v>9875</v>
      </c>
      <c r="C1591" s="67">
        <v>460</v>
      </c>
      <c r="D1591" s="63">
        <f t="shared" si="48"/>
        <v>276</v>
      </c>
      <c r="E1591" s="63">
        <f t="shared" si="49"/>
        <v>299</v>
      </c>
    </row>
    <row r="1592" spans="1:5">
      <c r="A1592" s="61" t="s">
        <v>9876</v>
      </c>
      <c r="B1592" s="62" t="s">
        <v>9877</v>
      </c>
      <c r="C1592" s="64">
        <v>530</v>
      </c>
      <c r="D1592" s="63">
        <f t="shared" si="48"/>
        <v>318</v>
      </c>
      <c r="E1592" s="63">
        <f t="shared" si="49"/>
        <v>344.5</v>
      </c>
    </row>
    <row r="1593" spans="1:5">
      <c r="A1593" s="65" t="s">
        <v>9878</v>
      </c>
      <c r="B1593" s="66" t="s">
        <v>9879</v>
      </c>
      <c r="C1593" s="67">
        <v>460</v>
      </c>
      <c r="D1593" s="63">
        <f t="shared" si="48"/>
        <v>276</v>
      </c>
      <c r="E1593" s="63">
        <f t="shared" si="49"/>
        <v>299</v>
      </c>
    </row>
    <row r="1594" spans="1:5" ht="24">
      <c r="A1594" s="61" t="s">
        <v>9880</v>
      </c>
      <c r="B1594" s="62" t="s">
        <v>9881</v>
      </c>
      <c r="C1594" s="64">
        <v>360</v>
      </c>
      <c r="D1594" s="63">
        <f t="shared" si="48"/>
        <v>216</v>
      </c>
      <c r="E1594" s="63">
        <f t="shared" si="49"/>
        <v>234</v>
      </c>
    </row>
    <row r="1595" spans="1:5" ht="24">
      <c r="A1595" s="65" t="s">
        <v>9882</v>
      </c>
      <c r="B1595" s="66" t="s">
        <v>9883</v>
      </c>
      <c r="C1595" s="67">
        <v>420</v>
      </c>
      <c r="D1595" s="63">
        <f t="shared" si="48"/>
        <v>252</v>
      </c>
      <c r="E1595" s="63">
        <f t="shared" si="49"/>
        <v>273</v>
      </c>
    </row>
    <row r="1596" spans="1:5" ht="24">
      <c r="A1596" s="61" t="s">
        <v>9884</v>
      </c>
      <c r="B1596" s="62" t="s">
        <v>9885</v>
      </c>
      <c r="C1596" s="64">
        <v>520</v>
      </c>
      <c r="D1596" s="63">
        <f t="shared" si="48"/>
        <v>312</v>
      </c>
      <c r="E1596" s="63">
        <f t="shared" si="49"/>
        <v>338</v>
      </c>
    </row>
    <row r="1597" spans="1:5" ht="24">
      <c r="A1597" s="65" t="s">
        <v>9886</v>
      </c>
      <c r="B1597" s="66" t="s">
        <v>9887</v>
      </c>
      <c r="C1597" s="67">
        <v>650</v>
      </c>
      <c r="D1597" s="63">
        <f t="shared" si="48"/>
        <v>390</v>
      </c>
      <c r="E1597" s="63">
        <f t="shared" si="49"/>
        <v>422.5</v>
      </c>
    </row>
    <row r="1598" spans="1:5" ht="24">
      <c r="A1598" s="61" t="s">
        <v>9888</v>
      </c>
      <c r="B1598" s="62" t="s">
        <v>9889</v>
      </c>
      <c r="C1598" s="64">
        <v>700</v>
      </c>
      <c r="D1598" s="63">
        <f t="shared" si="48"/>
        <v>420</v>
      </c>
      <c r="E1598" s="63">
        <f t="shared" si="49"/>
        <v>455</v>
      </c>
    </row>
    <row r="1599" spans="1:5">
      <c r="A1599" s="65" t="s">
        <v>9890</v>
      </c>
      <c r="B1599" s="66" t="s">
        <v>9891</v>
      </c>
      <c r="C1599" s="67">
        <v>66</v>
      </c>
      <c r="D1599" s="63">
        <f t="shared" si="48"/>
        <v>39.6</v>
      </c>
      <c r="E1599" s="63">
        <f t="shared" si="49"/>
        <v>42.9</v>
      </c>
    </row>
    <row r="1600" spans="1:5">
      <c r="A1600" s="61" t="s">
        <v>9892</v>
      </c>
      <c r="B1600" s="62" t="s">
        <v>9893</v>
      </c>
      <c r="C1600" s="64">
        <v>78</v>
      </c>
      <c r="D1600" s="63">
        <f t="shared" si="48"/>
        <v>46.8</v>
      </c>
      <c r="E1600" s="63">
        <f t="shared" si="49"/>
        <v>50.7</v>
      </c>
    </row>
    <row r="1601" spans="1:5">
      <c r="A1601" s="65" t="s">
        <v>9894</v>
      </c>
      <c r="B1601" s="66" t="s">
        <v>9895</v>
      </c>
      <c r="C1601" s="67">
        <v>88</v>
      </c>
      <c r="D1601" s="63">
        <f t="shared" si="48"/>
        <v>52.8</v>
      </c>
      <c r="E1601" s="63">
        <f t="shared" si="49"/>
        <v>57.2</v>
      </c>
    </row>
    <row r="1602" spans="1:5" ht="24">
      <c r="A1602" s="61" t="s">
        <v>9896</v>
      </c>
      <c r="B1602" s="62" t="s">
        <v>9897</v>
      </c>
      <c r="C1602" s="64">
        <v>100</v>
      </c>
      <c r="D1602" s="63">
        <f t="shared" si="48"/>
        <v>60</v>
      </c>
      <c r="E1602" s="63">
        <f t="shared" si="49"/>
        <v>65</v>
      </c>
    </row>
    <row r="1603" spans="1:5" ht="24">
      <c r="A1603" s="65" t="s">
        <v>9898</v>
      </c>
      <c r="B1603" s="66" t="s">
        <v>9899</v>
      </c>
      <c r="C1603" s="67">
        <v>100</v>
      </c>
      <c r="D1603" s="63">
        <f t="shared" ref="D1603:D1666" si="50">C1603*0.6</f>
        <v>60</v>
      </c>
      <c r="E1603" s="63">
        <f t="shared" ref="E1603:E1666" si="51">C1603*0.65</f>
        <v>65</v>
      </c>
    </row>
    <row r="1604" spans="1:5" ht="24">
      <c r="A1604" s="61" t="s">
        <v>9900</v>
      </c>
      <c r="B1604" s="62" t="s">
        <v>9901</v>
      </c>
      <c r="C1604" s="64">
        <v>100</v>
      </c>
      <c r="D1604" s="63">
        <f t="shared" si="50"/>
        <v>60</v>
      </c>
      <c r="E1604" s="63">
        <f t="shared" si="51"/>
        <v>65</v>
      </c>
    </row>
    <row r="1605" spans="1:5" ht="24">
      <c r="A1605" s="65" t="s">
        <v>9902</v>
      </c>
      <c r="B1605" s="66" t="s">
        <v>9903</v>
      </c>
      <c r="C1605" s="67">
        <v>100</v>
      </c>
      <c r="D1605" s="63">
        <f t="shared" si="50"/>
        <v>60</v>
      </c>
      <c r="E1605" s="63">
        <f t="shared" si="51"/>
        <v>65</v>
      </c>
    </row>
    <row r="1606" spans="1:5" ht="24">
      <c r="A1606" s="61" t="s">
        <v>9904</v>
      </c>
      <c r="B1606" s="62" t="s">
        <v>9905</v>
      </c>
      <c r="C1606" s="64">
        <v>100</v>
      </c>
      <c r="D1606" s="63">
        <f t="shared" si="50"/>
        <v>60</v>
      </c>
      <c r="E1606" s="63">
        <f t="shared" si="51"/>
        <v>65</v>
      </c>
    </row>
    <row r="1607" spans="1:5">
      <c r="A1607" s="65" t="s">
        <v>9906</v>
      </c>
      <c r="B1607" s="66" t="s">
        <v>9907</v>
      </c>
      <c r="C1607" s="67">
        <v>580</v>
      </c>
      <c r="D1607" s="63">
        <f t="shared" si="50"/>
        <v>348</v>
      </c>
      <c r="E1607" s="63">
        <f t="shared" si="51"/>
        <v>377</v>
      </c>
    </row>
    <row r="1608" spans="1:5" ht="24">
      <c r="A1608" s="61" t="s">
        <v>9908</v>
      </c>
      <c r="B1608" s="62" t="s">
        <v>9909</v>
      </c>
      <c r="C1608" s="64">
        <v>160</v>
      </c>
      <c r="D1608" s="63">
        <f t="shared" si="50"/>
        <v>96</v>
      </c>
      <c r="E1608" s="63">
        <f t="shared" si="51"/>
        <v>104</v>
      </c>
    </row>
    <row r="1609" spans="1:5" ht="24">
      <c r="A1609" s="65" t="s">
        <v>9910</v>
      </c>
      <c r="B1609" s="66" t="s">
        <v>9911</v>
      </c>
      <c r="C1609" s="67">
        <v>180</v>
      </c>
      <c r="D1609" s="63">
        <f t="shared" si="50"/>
        <v>108</v>
      </c>
      <c r="E1609" s="63">
        <f t="shared" si="51"/>
        <v>117</v>
      </c>
    </row>
    <row r="1610" spans="1:5" ht="24">
      <c r="A1610" s="61" t="s">
        <v>9912</v>
      </c>
      <c r="B1610" s="62" t="s">
        <v>9913</v>
      </c>
      <c r="C1610" s="64">
        <v>200</v>
      </c>
      <c r="D1610" s="63">
        <f t="shared" si="50"/>
        <v>120</v>
      </c>
      <c r="E1610" s="63">
        <f t="shared" si="51"/>
        <v>130</v>
      </c>
    </row>
    <row r="1611" spans="1:5" ht="24">
      <c r="A1611" s="65" t="s">
        <v>9914</v>
      </c>
      <c r="B1611" s="66" t="s">
        <v>9915</v>
      </c>
      <c r="C1611" s="67">
        <v>220</v>
      </c>
      <c r="D1611" s="63">
        <f t="shared" si="50"/>
        <v>132</v>
      </c>
      <c r="E1611" s="63">
        <f t="shared" si="51"/>
        <v>143</v>
      </c>
    </row>
    <row r="1612" spans="1:5">
      <c r="A1612" s="61" t="s">
        <v>9916</v>
      </c>
      <c r="B1612" s="62" t="s">
        <v>9917</v>
      </c>
      <c r="C1612" s="64">
        <v>390</v>
      </c>
      <c r="D1612" s="63">
        <f t="shared" si="50"/>
        <v>234</v>
      </c>
      <c r="E1612" s="63">
        <f t="shared" si="51"/>
        <v>253.5</v>
      </c>
    </row>
    <row r="1613" spans="1:5">
      <c r="A1613" s="65" t="s">
        <v>9918</v>
      </c>
      <c r="B1613" s="66" t="s">
        <v>9919</v>
      </c>
      <c r="C1613" s="67">
        <v>450</v>
      </c>
      <c r="D1613" s="63">
        <f t="shared" si="50"/>
        <v>270</v>
      </c>
      <c r="E1613" s="63">
        <f t="shared" si="51"/>
        <v>292.5</v>
      </c>
    </row>
    <row r="1614" spans="1:5" ht="24">
      <c r="A1614" s="61" t="s">
        <v>9920</v>
      </c>
      <c r="B1614" s="62" t="s">
        <v>9921</v>
      </c>
      <c r="C1614" s="64">
        <v>390</v>
      </c>
      <c r="D1614" s="63">
        <f t="shared" si="50"/>
        <v>234</v>
      </c>
      <c r="E1614" s="63">
        <f t="shared" si="51"/>
        <v>253.5</v>
      </c>
    </row>
    <row r="1615" spans="1:5" ht="24">
      <c r="A1615" s="65" t="s">
        <v>9922</v>
      </c>
      <c r="B1615" s="66" t="s">
        <v>9923</v>
      </c>
      <c r="C1615" s="67">
        <v>400</v>
      </c>
      <c r="D1615" s="63">
        <f t="shared" si="50"/>
        <v>240</v>
      </c>
      <c r="E1615" s="63">
        <f t="shared" si="51"/>
        <v>260</v>
      </c>
    </row>
    <row r="1616" spans="1:5" ht="24">
      <c r="A1616" s="61" t="s">
        <v>9924</v>
      </c>
      <c r="B1616" s="62" t="s">
        <v>9925</v>
      </c>
      <c r="C1616" s="64">
        <v>460</v>
      </c>
      <c r="D1616" s="63">
        <f t="shared" si="50"/>
        <v>276</v>
      </c>
      <c r="E1616" s="63">
        <f t="shared" si="51"/>
        <v>299</v>
      </c>
    </row>
    <row r="1617" spans="1:5" ht="24">
      <c r="A1617" s="65" t="s">
        <v>9926</v>
      </c>
      <c r="B1617" s="66" t="s">
        <v>9927</v>
      </c>
      <c r="C1617" s="67">
        <v>480</v>
      </c>
      <c r="D1617" s="63">
        <f t="shared" si="50"/>
        <v>288</v>
      </c>
      <c r="E1617" s="63">
        <f t="shared" si="51"/>
        <v>312</v>
      </c>
    </row>
    <row r="1618" spans="1:5">
      <c r="A1618" s="61" t="s">
        <v>9928</v>
      </c>
      <c r="B1618" s="62" t="s">
        <v>9929</v>
      </c>
      <c r="C1618" s="64">
        <v>58</v>
      </c>
      <c r="D1618" s="63">
        <f t="shared" si="50"/>
        <v>34.799999999999997</v>
      </c>
      <c r="E1618" s="63">
        <f t="shared" si="51"/>
        <v>37.700000000000003</v>
      </c>
    </row>
    <row r="1619" spans="1:5">
      <c r="A1619" s="65" t="s">
        <v>9930</v>
      </c>
      <c r="B1619" s="66" t="s">
        <v>9931</v>
      </c>
      <c r="C1619" s="67">
        <v>58</v>
      </c>
      <c r="D1619" s="63">
        <f t="shared" si="50"/>
        <v>34.799999999999997</v>
      </c>
      <c r="E1619" s="63">
        <f t="shared" si="51"/>
        <v>37.700000000000003</v>
      </c>
    </row>
    <row r="1620" spans="1:5">
      <c r="A1620" s="61" t="s">
        <v>9932</v>
      </c>
      <c r="B1620" s="62" t="s">
        <v>9933</v>
      </c>
      <c r="C1620" s="64">
        <v>82</v>
      </c>
      <c r="D1620" s="63">
        <f t="shared" si="50"/>
        <v>49.199999999999996</v>
      </c>
      <c r="E1620" s="63">
        <f t="shared" si="51"/>
        <v>53.300000000000004</v>
      </c>
    </row>
    <row r="1621" spans="1:5">
      <c r="A1621" s="65" t="s">
        <v>9934</v>
      </c>
      <c r="B1621" s="66" t="s">
        <v>9935</v>
      </c>
      <c r="C1621" s="67">
        <v>98</v>
      </c>
      <c r="D1621" s="63">
        <f t="shared" si="50"/>
        <v>58.8</v>
      </c>
      <c r="E1621" s="63">
        <f t="shared" si="51"/>
        <v>63.7</v>
      </c>
    </row>
    <row r="1622" spans="1:5">
      <c r="A1622" s="61" t="s">
        <v>9936</v>
      </c>
      <c r="B1622" s="62" t="s">
        <v>9937</v>
      </c>
      <c r="C1622" s="64">
        <v>170</v>
      </c>
      <c r="D1622" s="63">
        <f t="shared" si="50"/>
        <v>102</v>
      </c>
      <c r="E1622" s="63">
        <f t="shared" si="51"/>
        <v>110.5</v>
      </c>
    </row>
    <row r="1623" spans="1:5" ht="24">
      <c r="A1623" s="65" t="s">
        <v>9938</v>
      </c>
      <c r="B1623" s="66" t="s">
        <v>9939</v>
      </c>
      <c r="C1623" s="67">
        <v>190</v>
      </c>
      <c r="D1623" s="63">
        <f t="shared" si="50"/>
        <v>114</v>
      </c>
      <c r="E1623" s="63">
        <f t="shared" si="51"/>
        <v>123.5</v>
      </c>
    </row>
    <row r="1624" spans="1:5">
      <c r="A1624" s="61" t="s">
        <v>9940</v>
      </c>
      <c r="B1624" s="62" t="s">
        <v>9941</v>
      </c>
      <c r="C1624" s="64">
        <v>220</v>
      </c>
      <c r="D1624" s="63">
        <f t="shared" si="50"/>
        <v>132</v>
      </c>
      <c r="E1624" s="63">
        <f t="shared" si="51"/>
        <v>143</v>
      </c>
    </row>
    <row r="1625" spans="1:5">
      <c r="A1625" s="65" t="s">
        <v>9942</v>
      </c>
      <c r="B1625" s="66" t="s">
        <v>9943</v>
      </c>
      <c r="C1625" s="67">
        <v>280</v>
      </c>
      <c r="D1625" s="63">
        <f t="shared" si="50"/>
        <v>168</v>
      </c>
      <c r="E1625" s="63">
        <f t="shared" si="51"/>
        <v>182</v>
      </c>
    </row>
    <row r="1626" spans="1:5">
      <c r="A1626" s="61" t="s">
        <v>9944</v>
      </c>
      <c r="B1626" s="62" t="s">
        <v>9945</v>
      </c>
      <c r="C1626" s="64">
        <v>94</v>
      </c>
      <c r="D1626" s="63">
        <f t="shared" si="50"/>
        <v>56.4</v>
      </c>
      <c r="E1626" s="63">
        <f t="shared" si="51"/>
        <v>61.1</v>
      </c>
    </row>
    <row r="1627" spans="1:5">
      <c r="A1627" s="65" t="s">
        <v>9946</v>
      </c>
      <c r="B1627" s="66" t="s">
        <v>9947</v>
      </c>
      <c r="C1627" s="67">
        <v>94</v>
      </c>
      <c r="D1627" s="63">
        <f t="shared" si="50"/>
        <v>56.4</v>
      </c>
      <c r="E1627" s="63">
        <f t="shared" si="51"/>
        <v>61.1</v>
      </c>
    </row>
    <row r="1628" spans="1:5">
      <c r="A1628" s="61" t="s">
        <v>9948</v>
      </c>
      <c r="B1628" s="62" t="s">
        <v>9949</v>
      </c>
      <c r="C1628" s="64">
        <v>530</v>
      </c>
      <c r="D1628" s="63">
        <f t="shared" si="50"/>
        <v>318</v>
      </c>
      <c r="E1628" s="63">
        <f t="shared" si="51"/>
        <v>344.5</v>
      </c>
    </row>
    <row r="1629" spans="1:5">
      <c r="A1629" s="65" t="s">
        <v>9950</v>
      </c>
      <c r="B1629" s="66" t="s">
        <v>9951</v>
      </c>
      <c r="C1629" s="67">
        <v>260</v>
      </c>
      <c r="D1629" s="63">
        <f t="shared" si="50"/>
        <v>156</v>
      </c>
      <c r="E1629" s="63">
        <f t="shared" si="51"/>
        <v>169</v>
      </c>
    </row>
    <row r="1630" spans="1:5">
      <c r="A1630" s="61" t="s">
        <v>9952</v>
      </c>
      <c r="B1630" s="62" t="s">
        <v>9953</v>
      </c>
      <c r="C1630" s="64">
        <v>1120</v>
      </c>
      <c r="D1630" s="63">
        <f t="shared" si="50"/>
        <v>672</v>
      </c>
      <c r="E1630" s="63">
        <f t="shared" si="51"/>
        <v>728</v>
      </c>
    </row>
    <row r="1631" spans="1:5">
      <c r="A1631" s="65" t="s">
        <v>9954</v>
      </c>
      <c r="B1631" s="66" t="s">
        <v>9955</v>
      </c>
      <c r="C1631" s="67">
        <v>170</v>
      </c>
      <c r="D1631" s="63">
        <f t="shared" si="50"/>
        <v>102</v>
      </c>
      <c r="E1631" s="63">
        <f t="shared" si="51"/>
        <v>110.5</v>
      </c>
    </row>
    <row r="1632" spans="1:5">
      <c r="A1632" s="61" t="s">
        <v>9956</v>
      </c>
      <c r="B1632" s="62" t="s">
        <v>9957</v>
      </c>
      <c r="C1632" s="64">
        <v>160</v>
      </c>
      <c r="D1632" s="63">
        <f t="shared" si="50"/>
        <v>96</v>
      </c>
      <c r="E1632" s="63">
        <f t="shared" si="51"/>
        <v>104</v>
      </c>
    </row>
    <row r="1633" spans="1:5">
      <c r="A1633" s="65" t="s">
        <v>9958</v>
      </c>
      <c r="B1633" s="66" t="s">
        <v>9959</v>
      </c>
      <c r="C1633" s="67">
        <v>104</v>
      </c>
      <c r="D1633" s="63">
        <f t="shared" si="50"/>
        <v>62.4</v>
      </c>
      <c r="E1633" s="63">
        <f t="shared" si="51"/>
        <v>67.600000000000009</v>
      </c>
    </row>
    <row r="1634" spans="1:5">
      <c r="A1634" s="61" t="s">
        <v>9960</v>
      </c>
      <c r="B1634" s="62" t="s">
        <v>9961</v>
      </c>
      <c r="C1634" s="64">
        <v>104</v>
      </c>
      <c r="D1634" s="63">
        <f t="shared" si="50"/>
        <v>62.4</v>
      </c>
      <c r="E1634" s="63">
        <f t="shared" si="51"/>
        <v>67.600000000000009</v>
      </c>
    </row>
    <row r="1635" spans="1:5">
      <c r="A1635" s="65" t="s">
        <v>9962</v>
      </c>
      <c r="B1635" s="66" t="s">
        <v>9963</v>
      </c>
      <c r="C1635" s="67">
        <v>58</v>
      </c>
      <c r="D1635" s="63">
        <f t="shared" si="50"/>
        <v>34.799999999999997</v>
      </c>
      <c r="E1635" s="63">
        <f t="shared" si="51"/>
        <v>37.700000000000003</v>
      </c>
    </row>
    <row r="1636" spans="1:5" ht="24">
      <c r="A1636" s="61" t="s">
        <v>9964</v>
      </c>
      <c r="B1636" s="62" t="s">
        <v>9965</v>
      </c>
      <c r="C1636" s="64">
        <v>5500</v>
      </c>
      <c r="D1636" s="63">
        <f t="shared" si="50"/>
        <v>3300</v>
      </c>
      <c r="E1636" s="63">
        <f t="shared" si="51"/>
        <v>3575</v>
      </c>
    </row>
    <row r="1637" spans="1:5">
      <c r="A1637" s="65" t="s">
        <v>9966</v>
      </c>
      <c r="B1637" s="66" t="s">
        <v>9967</v>
      </c>
      <c r="C1637" s="67">
        <v>196</v>
      </c>
      <c r="D1637" s="63">
        <f t="shared" si="50"/>
        <v>117.6</v>
      </c>
      <c r="E1637" s="63">
        <f t="shared" si="51"/>
        <v>127.4</v>
      </c>
    </row>
    <row r="1638" spans="1:5" ht="24">
      <c r="A1638" s="61" t="s">
        <v>9968</v>
      </c>
      <c r="B1638" s="62" t="s">
        <v>9969</v>
      </c>
      <c r="C1638" s="64">
        <v>174</v>
      </c>
      <c r="D1638" s="63">
        <f t="shared" si="50"/>
        <v>104.39999999999999</v>
      </c>
      <c r="E1638" s="63">
        <f t="shared" si="51"/>
        <v>113.10000000000001</v>
      </c>
    </row>
    <row r="1639" spans="1:5" ht="24">
      <c r="A1639" s="65" t="s">
        <v>9970</v>
      </c>
      <c r="B1639" s="66" t="s">
        <v>9971</v>
      </c>
      <c r="C1639" s="67">
        <v>174</v>
      </c>
      <c r="D1639" s="63">
        <f t="shared" si="50"/>
        <v>104.39999999999999</v>
      </c>
      <c r="E1639" s="63">
        <f t="shared" si="51"/>
        <v>113.10000000000001</v>
      </c>
    </row>
    <row r="1640" spans="1:5" ht="24">
      <c r="A1640" s="61" t="s">
        <v>9972</v>
      </c>
      <c r="B1640" s="62" t="s">
        <v>9973</v>
      </c>
      <c r="C1640" s="64">
        <v>64</v>
      </c>
      <c r="D1640" s="63">
        <f t="shared" si="50"/>
        <v>38.4</v>
      </c>
      <c r="E1640" s="63">
        <f t="shared" si="51"/>
        <v>41.6</v>
      </c>
    </row>
    <row r="1641" spans="1:5" ht="24">
      <c r="A1641" s="65" t="s">
        <v>9974</v>
      </c>
      <c r="B1641" s="66" t="s">
        <v>9975</v>
      </c>
      <c r="C1641" s="67">
        <v>28</v>
      </c>
      <c r="D1641" s="63">
        <f t="shared" si="50"/>
        <v>16.8</v>
      </c>
      <c r="E1641" s="63">
        <f t="shared" si="51"/>
        <v>18.2</v>
      </c>
    </row>
    <row r="1642" spans="1:5" ht="24">
      <c r="A1642" s="61" t="s">
        <v>9976</v>
      </c>
      <c r="B1642" s="62" t="s">
        <v>9977</v>
      </c>
      <c r="C1642" s="64">
        <v>142</v>
      </c>
      <c r="D1642" s="63">
        <f t="shared" si="50"/>
        <v>85.2</v>
      </c>
      <c r="E1642" s="63">
        <f t="shared" si="51"/>
        <v>92.3</v>
      </c>
    </row>
    <row r="1643" spans="1:5" ht="24">
      <c r="A1643" s="65" t="s">
        <v>9978</v>
      </c>
      <c r="B1643" s="66" t="s">
        <v>9979</v>
      </c>
      <c r="C1643" s="67">
        <v>192</v>
      </c>
      <c r="D1643" s="63">
        <f t="shared" si="50"/>
        <v>115.19999999999999</v>
      </c>
      <c r="E1643" s="63">
        <f t="shared" si="51"/>
        <v>124.80000000000001</v>
      </c>
    </row>
    <row r="1644" spans="1:5" ht="24">
      <c r="A1644" s="61" t="s">
        <v>9980</v>
      </c>
      <c r="B1644" s="62" t="s">
        <v>9981</v>
      </c>
      <c r="C1644" s="64">
        <v>124</v>
      </c>
      <c r="D1644" s="63">
        <f t="shared" si="50"/>
        <v>74.399999999999991</v>
      </c>
      <c r="E1644" s="63">
        <f t="shared" si="51"/>
        <v>80.600000000000009</v>
      </c>
    </row>
    <row r="1645" spans="1:5" ht="24">
      <c r="A1645" s="65" t="s">
        <v>9982</v>
      </c>
      <c r="B1645" s="66" t="s">
        <v>9983</v>
      </c>
      <c r="C1645" s="67">
        <v>260</v>
      </c>
      <c r="D1645" s="63">
        <f t="shared" si="50"/>
        <v>156</v>
      </c>
      <c r="E1645" s="63">
        <f t="shared" si="51"/>
        <v>169</v>
      </c>
    </row>
    <row r="1646" spans="1:5" ht="24">
      <c r="A1646" s="61" t="s">
        <v>9984</v>
      </c>
      <c r="B1646" s="62" t="s">
        <v>9985</v>
      </c>
      <c r="C1646" s="64">
        <v>106</v>
      </c>
      <c r="D1646" s="63">
        <f t="shared" si="50"/>
        <v>63.599999999999994</v>
      </c>
      <c r="E1646" s="63">
        <f t="shared" si="51"/>
        <v>68.900000000000006</v>
      </c>
    </row>
    <row r="1647" spans="1:5" ht="24">
      <c r="A1647" s="65" t="s">
        <v>9986</v>
      </c>
      <c r="B1647" s="66" t="s">
        <v>9987</v>
      </c>
      <c r="C1647" s="67">
        <v>28</v>
      </c>
      <c r="D1647" s="63">
        <f t="shared" si="50"/>
        <v>16.8</v>
      </c>
      <c r="E1647" s="63">
        <f t="shared" si="51"/>
        <v>18.2</v>
      </c>
    </row>
    <row r="1648" spans="1:5" ht="24">
      <c r="A1648" s="61" t="s">
        <v>9988</v>
      </c>
      <c r="B1648" s="62" t="s">
        <v>9989</v>
      </c>
      <c r="C1648" s="64">
        <v>192</v>
      </c>
      <c r="D1648" s="63">
        <f t="shared" si="50"/>
        <v>115.19999999999999</v>
      </c>
      <c r="E1648" s="63">
        <f t="shared" si="51"/>
        <v>124.80000000000001</v>
      </c>
    </row>
    <row r="1649" spans="1:5" ht="24">
      <c r="A1649" s="65" t="s">
        <v>9990</v>
      </c>
      <c r="B1649" s="66" t="s">
        <v>9991</v>
      </c>
      <c r="C1649" s="67">
        <v>220</v>
      </c>
      <c r="D1649" s="63">
        <f t="shared" si="50"/>
        <v>132</v>
      </c>
      <c r="E1649" s="63">
        <f t="shared" si="51"/>
        <v>143</v>
      </c>
    </row>
    <row r="1650" spans="1:5" ht="24">
      <c r="A1650" s="61" t="s">
        <v>9992</v>
      </c>
      <c r="B1650" s="62" t="s">
        <v>9993</v>
      </c>
      <c r="C1650" s="64">
        <v>174</v>
      </c>
      <c r="D1650" s="63">
        <f t="shared" si="50"/>
        <v>104.39999999999999</v>
      </c>
      <c r="E1650" s="63">
        <f t="shared" si="51"/>
        <v>113.10000000000001</v>
      </c>
    </row>
    <row r="1651" spans="1:5" ht="24">
      <c r="A1651" s="65" t="s">
        <v>9994</v>
      </c>
      <c r="B1651" s="66" t="s">
        <v>9995</v>
      </c>
      <c r="C1651" s="67">
        <v>142</v>
      </c>
      <c r="D1651" s="63">
        <f t="shared" si="50"/>
        <v>85.2</v>
      </c>
      <c r="E1651" s="63">
        <f t="shared" si="51"/>
        <v>92.3</v>
      </c>
    </row>
    <row r="1652" spans="1:5" ht="24">
      <c r="A1652" s="61" t="s">
        <v>9996</v>
      </c>
      <c r="B1652" s="62" t="s">
        <v>9997</v>
      </c>
      <c r="C1652" s="64">
        <v>210</v>
      </c>
      <c r="D1652" s="63">
        <f t="shared" si="50"/>
        <v>126</v>
      </c>
      <c r="E1652" s="63">
        <f t="shared" si="51"/>
        <v>136.5</v>
      </c>
    </row>
    <row r="1653" spans="1:5" ht="24">
      <c r="A1653" s="65" t="s">
        <v>9998</v>
      </c>
      <c r="B1653" s="66" t="s">
        <v>9999</v>
      </c>
      <c r="C1653" s="67">
        <v>52</v>
      </c>
      <c r="D1653" s="63">
        <f t="shared" si="50"/>
        <v>31.2</v>
      </c>
      <c r="E1653" s="63">
        <f t="shared" si="51"/>
        <v>33.800000000000004</v>
      </c>
    </row>
    <row r="1654" spans="1:5">
      <c r="A1654" s="61" t="s">
        <v>10000</v>
      </c>
      <c r="B1654" s="62" t="s">
        <v>10001</v>
      </c>
      <c r="C1654" s="64">
        <v>174</v>
      </c>
      <c r="D1654" s="63">
        <f t="shared" si="50"/>
        <v>104.39999999999999</v>
      </c>
      <c r="E1654" s="63">
        <f t="shared" si="51"/>
        <v>113.10000000000001</v>
      </c>
    </row>
    <row r="1655" spans="1:5" ht="24">
      <c r="A1655" s="65" t="s">
        <v>10002</v>
      </c>
      <c r="B1655" s="66" t="s">
        <v>10003</v>
      </c>
      <c r="C1655" s="67">
        <v>166</v>
      </c>
      <c r="D1655" s="63">
        <f t="shared" si="50"/>
        <v>99.6</v>
      </c>
      <c r="E1655" s="63">
        <f t="shared" si="51"/>
        <v>107.9</v>
      </c>
    </row>
    <row r="1656" spans="1:5" ht="24">
      <c r="A1656" s="61" t="s">
        <v>10004</v>
      </c>
      <c r="B1656" s="62" t="s">
        <v>10005</v>
      </c>
      <c r="C1656" s="64">
        <v>166</v>
      </c>
      <c r="D1656" s="63">
        <f t="shared" si="50"/>
        <v>99.6</v>
      </c>
      <c r="E1656" s="63">
        <f t="shared" si="51"/>
        <v>107.9</v>
      </c>
    </row>
    <row r="1657" spans="1:5">
      <c r="A1657" s="65" t="s">
        <v>10006</v>
      </c>
      <c r="B1657" s="66" t="s">
        <v>10007</v>
      </c>
      <c r="C1657" s="68" t="s">
        <v>7539</v>
      </c>
      <c r="D1657" s="63" t="e">
        <f t="shared" si="50"/>
        <v>#VALUE!</v>
      </c>
      <c r="E1657" s="63" t="e">
        <f t="shared" si="51"/>
        <v>#VALUE!</v>
      </c>
    </row>
    <row r="1658" spans="1:5">
      <c r="A1658" s="61" t="s">
        <v>10008</v>
      </c>
      <c r="B1658" s="62" t="s">
        <v>10009</v>
      </c>
      <c r="C1658" s="69" t="s">
        <v>7539</v>
      </c>
      <c r="D1658" s="63" t="e">
        <f t="shared" si="50"/>
        <v>#VALUE!</v>
      </c>
      <c r="E1658" s="63" t="e">
        <f t="shared" si="51"/>
        <v>#VALUE!</v>
      </c>
    </row>
    <row r="1659" spans="1:5">
      <c r="A1659" s="65" t="s">
        <v>10010</v>
      </c>
      <c r="B1659" s="66" t="s">
        <v>10011</v>
      </c>
      <c r="C1659" s="68" t="s">
        <v>7539</v>
      </c>
      <c r="D1659" s="63" t="e">
        <f t="shared" si="50"/>
        <v>#VALUE!</v>
      </c>
      <c r="E1659" s="63" t="e">
        <f t="shared" si="51"/>
        <v>#VALUE!</v>
      </c>
    </row>
    <row r="1660" spans="1:5">
      <c r="A1660" s="61" t="s">
        <v>10012</v>
      </c>
      <c r="B1660" s="62" t="s">
        <v>10013</v>
      </c>
      <c r="C1660" s="69" t="s">
        <v>7539</v>
      </c>
      <c r="D1660" s="63" t="e">
        <f t="shared" si="50"/>
        <v>#VALUE!</v>
      </c>
      <c r="E1660" s="63" t="e">
        <f t="shared" si="51"/>
        <v>#VALUE!</v>
      </c>
    </row>
    <row r="1661" spans="1:5">
      <c r="A1661" s="65" t="s">
        <v>10014</v>
      </c>
      <c r="B1661" s="66" t="s">
        <v>10015</v>
      </c>
      <c r="C1661" s="68" t="s">
        <v>7539</v>
      </c>
      <c r="D1661" s="63" t="e">
        <f t="shared" si="50"/>
        <v>#VALUE!</v>
      </c>
      <c r="E1661" s="63" t="e">
        <f t="shared" si="51"/>
        <v>#VALUE!</v>
      </c>
    </row>
    <row r="1662" spans="1:5">
      <c r="A1662" s="61" t="s">
        <v>10016</v>
      </c>
      <c r="B1662" s="62" t="s">
        <v>10017</v>
      </c>
      <c r="C1662" s="69" t="s">
        <v>7539</v>
      </c>
      <c r="D1662" s="63" t="e">
        <f t="shared" si="50"/>
        <v>#VALUE!</v>
      </c>
      <c r="E1662" s="63" t="e">
        <f t="shared" si="51"/>
        <v>#VALUE!</v>
      </c>
    </row>
    <row r="1663" spans="1:5">
      <c r="A1663" s="65" t="s">
        <v>10018</v>
      </c>
      <c r="B1663" s="66" t="s">
        <v>10019</v>
      </c>
      <c r="C1663" s="68" t="s">
        <v>7539</v>
      </c>
      <c r="D1663" s="63" t="e">
        <f t="shared" si="50"/>
        <v>#VALUE!</v>
      </c>
      <c r="E1663" s="63" t="e">
        <f t="shared" si="51"/>
        <v>#VALUE!</v>
      </c>
    </row>
    <row r="1664" spans="1:5">
      <c r="A1664" s="61" t="s">
        <v>10020</v>
      </c>
      <c r="B1664" s="62" t="s">
        <v>10021</v>
      </c>
      <c r="C1664" s="69" t="s">
        <v>7539</v>
      </c>
      <c r="D1664" s="63" t="e">
        <f t="shared" si="50"/>
        <v>#VALUE!</v>
      </c>
      <c r="E1664" s="63" t="e">
        <f t="shared" si="51"/>
        <v>#VALUE!</v>
      </c>
    </row>
    <row r="1665" spans="1:5">
      <c r="A1665" s="65" t="s">
        <v>10022</v>
      </c>
      <c r="B1665" s="66" t="s">
        <v>10023</v>
      </c>
      <c r="C1665" s="68" t="s">
        <v>7539</v>
      </c>
      <c r="D1665" s="63" t="e">
        <f t="shared" si="50"/>
        <v>#VALUE!</v>
      </c>
      <c r="E1665" s="63" t="e">
        <f t="shared" si="51"/>
        <v>#VALUE!</v>
      </c>
    </row>
    <row r="1666" spans="1:5">
      <c r="A1666" s="61" t="s">
        <v>10024</v>
      </c>
      <c r="B1666" s="62" t="s">
        <v>10025</v>
      </c>
      <c r="C1666" s="64">
        <v>118</v>
      </c>
      <c r="D1666" s="63">
        <f t="shared" si="50"/>
        <v>70.8</v>
      </c>
      <c r="E1666" s="63">
        <f t="shared" si="51"/>
        <v>76.7</v>
      </c>
    </row>
    <row r="1667" spans="1:5">
      <c r="A1667" s="65" t="s">
        <v>10026</v>
      </c>
      <c r="B1667" s="66" t="s">
        <v>10027</v>
      </c>
      <c r="C1667" s="67">
        <v>140</v>
      </c>
      <c r="D1667" s="63">
        <f t="shared" ref="D1667:D1730" si="52">C1667*0.6</f>
        <v>84</v>
      </c>
      <c r="E1667" s="63">
        <f t="shared" ref="E1667:E1730" si="53">C1667*0.65</f>
        <v>91</v>
      </c>
    </row>
    <row r="1668" spans="1:5">
      <c r="A1668" s="61" t="s">
        <v>10028</v>
      </c>
      <c r="B1668" s="62" t="s">
        <v>10029</v>
      </c>
      <c r="C1668" s="64">
        <v>94</v>
      </c>
      <c r="D1668" s="63">
        <f t="shared" si="52"/>
        <v>56.4</v>
      </c>
      <c r="E1668" s="63">
        <f t="shared" si="53"/>
        <v>61.1</v>
      </c>
    </row>
    <row r="1669" spans="1:5" ht="24">
      <c r="A1669" s="65" t="s">
        <v>10030</v>
      </c>
      <c r="B1669" s="66" t="s">
        <v>10031</v>
      </c>
      <c r="C1669" s="67">
        <v>220</v>
      </c>
      <c r="D1669" s="63">
        <f t="shared" si="52"/>
        <v>132</v>
      </c>
      <c r="E1669" s="63">
        <f t="shared" si="53"/>
        <v>143</v>
      </c>
    </row>
    <row r="1670" spans="1:5">
      <c r="A1670" s="61" t="s">
        <v>10032</v>
      </c>
      <c r="B1670" s="62" t="s">
        <v>10033</v>
      </c>
      <c r="C1670" s="69" t="s">
        <v>7539</v>
      </c>
      <c r="D1670" s="63" t="e">
        <f t="shared" si="52"/>
        <v>#VALUE!</v>
      </c>
      <c r="E1670" s="63" t="e">
        <f t="shared" si="53"/>
        <v>#VALUE!</v>
      </c>
    </row>
    <row r="1671" spans="1:5">
      <c r="A1671" s="65" t="s">
        <v>10034</v>
      </c>
      <c r="B1671" s="66" t="s">
        <v>10033</v>
      </c>
      <c r="C1671" s="68" t="s">
        <v>7539</v>
      </c>
      <c r="D1671" s="63" t="e">
        <f t="shared" si="52"/>
        <v>#VALUE!</v>
      </c>
      <c r="E1671" s="63" t="e">
        <f t="shared" si="53"/>
        <v>#VALUE!</v>
      </c>
    </row>
    <row r="1672" spans="1:5">
      <c r="A1672" s="61" t="s">
        <v>10035</v>
      </c>
      <c r="B1672" s="62" t="s">
        <v>10036</v>
      </c>
      <c r="C1672" s="69" t="s">
        <v>7539</v>
      </c>
      <c r="D1672" s="63" t="e">
        <f t="shared" si="52"/>
        <v>#VALUE!</v>
      </c>
      <c r="E1672" s="63" t="e">
        <f t="shared" si="53"/>
        <v>#VALUE!</v>
      </c>
    </row>
    <row r="1673" spans="1:5" ht="24">
      <c r="A1673" s="65" t="s">
        <v>10037</v>
      </c>
      <c r="B1673" s="66" t="s">
        <v>10038</v>
      </c>
      <c r="C1673" s="68" t="s">
        <v>7539</v>
      </c>
      <c r="D1673" s="63" t="e">
        <f t="shared" si="52"/>
        <v>#VALUE!</v>
      </c>
      <c r="E1673" s="63" t="e">
        <f t="shared" si="53"/>
        <v>#VALUE!</v>
      </c>
    </row>
    <row r="1674" spans="1:5">
      <c r="A1674" s="61" t="s">
        <v>10039</v>
      </c>
      <c r="B1674" s="62" t="s">
        <v>10040</v>
      </c>
      <c r="C1674" s="64">
        <v>9710</v>
      </c>
      <c r="D1674" s="63">
        <f t="shared" si="52"/>
        <v>5826</v>
      </c>
      <c r="E1674" s="63">
        <f t="shared" si="53"/>
        <v>6311.5</v>
      </c>
    </row>
    <row r="1675" spans="1:5">
      <c r="A1675" s="65" t="s">
        <v>10041</v>
      </c>
      <c r="B1675" s="66" t="s">
        <v>10042</v>
      </c>
      <c r="C1675" s="68" t="s">
        <v>7539</v>
      </c>
      <c r="D1675" s="63" t="e">
        <f t="shared" si="52"/>
        <v>#VALUE!</v>
      </c>
      <c r="E1675" s="63" t="e">
        <f t="shared" si="53"/>
        <v>#VALUE!</v>
      </c>
    </row>
    <row r="1676" spans="1:5">
      <c r="A1676" s="61" t="s">
        <v>10043</v>
      </c>
      <c r="B1676" s="62" t="s">
        <v>10044</v>
      </c>
      <c r="C1676" s="69" t="s">
        <v>7539</v>
      </c>
      <c r="D1676" s="63" t="e">
        <f t="shared" si="52"/>
        <v>#VALUE!</v>
      </c>
      <c r="E1676" s="63" t="e">
        <f t="shared" si="53"/>
        <v>#VALUE!</v>
      </c>
    </row>
    <row r="1677" spans="1:5">
      <c r="A1677" s="65" t="s">
        <v>10045</v>
      </c>
      <c r="B1677" s="66" t="s">
        <v>10046</v>
      </c>
      <c r="C1677" s="68" t="s">
        <v>7539</v>
      </c>
      <c r="D1677" s="63" t="e">
        <f t="shared" si="52"/>
        <v>#VALUE!</v>
      </c>
      <c r="E1677" s="63" t="e">
        <f t="shared" si="53"/>
        <v>#VALUE!</v>
      </c>
    </row>
    <row r="1678" spans="1:5">
      <c r="A1678" s="61" t="s">
        <v>10047</v>
      </c>
      <c r="B1678" s="62" t="s">
        <v>10048</v>
      </c>
      <c r="C1678" s="69" t="s">
        <v>7539</v>
      </c>
      <c r="D1678" s="63" t="e">
        <f t="shared" si="52"/>
        <v>#VALUE!</v>
      </c>
      <c r="E1678" s="63" t="e">
        <f t="shared" si="53"/>
        <v>#VALUE!</v>
      </c>
    </row>
    <row r="1679" spans="1:5">
      <c r="A1679" s="65" t="s">
        <v>10049</v>
      </c>
      <c r="B1679" s="66" t="s">
        <v>10050</v>
      </c>
      <c r="C1679" s="68" t="s">
        <v>7539</v>
      </c>
      <c r="D1679" s="63" t="e">
        <f t="shared" si="52"/>
        <v>#VALUE!</v>
      </c>
      <c r="E1679" s="63" t="e">
        <f t="shared" si="53"/>
        <v>#VALUE!</v>
      </c>
    </row>
    <row r="1680" spans="1:5" ht="24">
      <c r="A1680" s="61" t="s">
        <v>10051</v>
      </c>
      <c r="B1680" s="62" t="s">
        <v>10052</v>
      </c>
      <c r="C1680" s="69" t="s">
        <v>7539</v>
      </c>
      <c r="D1680" s="63" t="e">
        <f t="shared" si="52"/>
        <v>#VALUE!</v>
      </c>
      <c r="E1680" s="63" t="e">
        <f t="shared" si="53"/>
        <v>#VALUE!</v>
      </c>
    </row>
    <row r="1681" spans="1:5">
      <c r="A1681" s="65" t="s">
        <v>10053</v>
      </c>
      <c r="B1681" s="66" t="s">
        <v>10054</v>
      </c>
      <c r="C1681" s="67">
        <v>1980</v>
      </c>
      <c r="D1681" s="63">
        <f t="shared" si="52"/>
        <v>1188</v>
      </c>
      <c r="E1681" s="63">
        <f t="shared" si="53"/>
        <v>1287</v>
      </c>
    </row>
    <row r="1682" spans="1:5">
      <c r="A1682" s="61" t="s">
        <v>10055</v>
      </c>
      <c r="B1682" s="62" t="s">
        <v>10056</v>
      </c>
      <c r="C1682" s="64">
        <v>360</v>
      </c>
      <c r="D1682" s="63">
        <f t="shared" si="52"/>
        <v>216</v>
      </c>
      <c r="E1682" s="63">
        <f t="shared" si="53"/>
        <v>234</v>
      </c>
    </row>
    <row r="1683" spans="1:5">
      <c r="A1683" s="65" t="s">
        <v>10057</v>
      </c>
      <c r="B1683" s="66" t="s">
        <v>10058</v>
      </c>
      <c r="C1683" s="67">
        <v>690</v>
      </c>
      <c r="D1683" s="63">
        <f t="shared" si="52"/>
        <v>414</v>
      </c>
      <c r="E1683" s="63">
        <f t="shared" si="53"/>
        <v>448.5</v>
      </c>
    </row>
    <row r="1684" spans="1:5">
      <c r="A1684" s="61" t="s">
        <v>10059</v>
      </c>
      <c r="B1684" s="62" t="s">
        <v>10060</v>
      </c>
      <c r="C1684" s="64">
        <v>690</v>
      </c>
      <c r="D1684" s="63">
        <f t="shared" si="52"/>
        <v>414</v>
      </c>
      <c r="E1684" s="63">
        <f t="shared" si="53"/>
        <v>448.5</v>
      </c>
    </row>
    <row r="1685" spans="1:5">
      <c r="A1685" s="65" t="s">
        <v>10061</v>
      </c>
      <c r="B1685" s="66" t="s">
        <v>10062</v>
      </c>
      <c r="C1685" s="67">
        <v>300</v>
      </c>
      <c r="D1685" s="63">
        <f t="shared" si="52"/>
        <v>180</v>
      </c>
      <c r="E1685" s="63">
        <f t="shared" si="53"/>
        <v>195</v>
      </c>
    </row>
    <row r="1686" spans="1:5" ht="24">
      <c r="A1686" s="61" t="s">
        <v>10063</v>
      </c>
      <c r="B1686" s="62" t="s">
        <v>10064</v>
      </c>
      <c r="C1686" s="64">
        <v>1780</v>
      </c>
      <c r="D1686" s="63">
        <f t="shared" si="52"/>
        <v>1068</v>
      </c>
      <c r="E1686" s="63">
        <f t="shared" si="53"/>
        <v>1157</v>
      </c>
    </row>
    <row r="1687" spans="1:5" ht="24">
      <c r="A1687" s="65" t="s">
        <v>10065</v>
      </c>
      <c r="B1687" s="66" t="s">
        <v>10066</v>
      </c>
      <c r="C1687" s="67">
        <v>990</v>
      </c>
      <c r="D1687" s="63">
        <f t="shared" si="52"/>
        <v>594</v>
      </c>
      <c r="E1687" s="63">
        <f t="shared" si="53"/>
        <v>643.5</v>
      </c>
    </row>
    <row r="1688" spans="1:5" ht="24">
      <c r="A1688" s="61" t="s">
        <v>10067</v>
      </c>
      <c r="B1688" s="62" t="s">
        <v>10068</v>
      </c>
      <c r="C1688" s="64">
        <v>1580</v>
      </c>
      <c r="D1688" s="63">
        <f t="shared" si="52"/>
        <v>948</v>
      </c>
      <c r="E1688" s="63">
        <f t="shared" si="53"/>
        <v>1027</v>
      </c>
    </row>
    <row r="1689" spans="1:5">
      <c r="A1689" s="65" t="s">
        <v>10069</v>
      </c>
      <c r="B1689" s="66" t="s">
        <v>10070</v>
      </c>
      <c r="C1689" s="67">
        <v>790</v>
      </c>
      <c r="D1689" s="63">
        <f t="shared" si="52"/>
        <v>474</v>
      </c>
      <c r="E1689" s="63">
        <f t="shared" si="53"/>
        <v>513.5</v>
      </c>
    </row>
    <row r="1690" spans="1:5">
      <c r="A1690" s="61" t="s">
        <v>10071</v>
      </c>
      <c r="B1690" s="62" t="s">
        <v>10072</v>
      </c>
      <c r="C1690" s="64">
        <v>110</v>
      </c>
      <c r="D1690" s="63">
        <f t="shared" si="52"/>
        <v>66</v>
      </c>
      <c r="E1690" s="63">
        <f t="shared" si="53"/>
        <v>71.5</v>
      </c>
    </row>
    <row r="1691" spans="1:5">
      <c r="A1691" s="65" t="s">
        <v>10073</v>
      </c>
      <c r="B1691" s="66" t="s">
        <v>10074</v>
      </c>
      <c r="C1691" s="67">
        <v>110</v>
      </c>
      <c r="D1691" s="63">
        <f t="shared" si="52"/>
        <v>66</v>
      </c>
      <c r="E1691" s="63">
        <f t="shared" si="53"/>
        <v>71.5</v>
      </c>
    </row>
    <row r="1692" spans="1:5" ht="24">
      <c r="A1692" s="61" t="s">
        <v>10075</v>
      </c>
      <c r="B1692" s="62" t="s">
        <v>10076</v>
      </c>
      <c r="C1692" s="64">
        <v>92</v>
      </c>
      <c r="D1692" s="63">
        <f t="shared" si="52"/>
        <v>55.199999999999996</v>
      </c>
      <c r="E1692" s="63">
        <f t="shared" si="53"/>
        <v>59.800000000000004</v>
      </c>
    </row>
    <row r="1693" spans="1:5" ht="24">
      <c r="A1693" s="65" t="s">
        <v>10077</v>
      </c>
      <c r="B1693" s="66" t="s">
        <v>10078</v>
      </c>
      <c r="C1693" s="67">
        <v>92</v>
      </c>
      <c r="D1693" s="63">
        <f t="shared" si="52"/>
        <v>55.199999999999996</v>
      </c>
      <c r="E1693" s="63">
        <f t="shared" si="53"/>
        <v>59.800000000000004</v>
      </c>
    </row>
    <row r="1694" spans="1:5" ht="36">
      <c r="A1694" s="61" t="s">
        <v>10079</v>
      </c>
      <c r="B1694" s="62" t="s">
        <v>10080</v>
      </c>
      <c r="C1694" s="64">
        <v>150</v>
      </c>
      <c r="D1694" s="63">
        <f t="shared" si="52"/>
        <v>90</v>
      </c>
      <c r="E1694" s="63">
        <f t="shared" si="53"/>
        <v>97.5</v>
      </c>
    </row>
    <row r="1695" spans="1:5" ht="36">
      <c r="A1695" s="65" t="s">
        <v>10081</v>
      </c>
      <c r="B1695" s="66" t="s">
        <v>10082</v>
      </c>
      <c r="C1695" s="67">
        <v>150</v>
      </c>
      <c r="D1695" s="63">
        <f t="shared" si="52"/>
        <v>90</v>
      </c>
      <c r="E1695" s="63">
        <f t="shared" si="53"/>
        <v>97.5</v>
      </c>
    </row>
    <row r="1696" spans="1:5" ht="24">
      <c r="A1696" s="61" t="s">
        <v>10083</v>
      </c>
      <c r="B1696" s="62" t="s">
        <v>10084</v>
      </c>
      <c r="C1696" s="64">
        <v>94</v>
      </c>
      <c r="D1696" s="63">
        <f t="shared" si="52"/>
        <v>56.4</v>
      </c>
      <c r="E1696" s="63">
        <f t="shared" si="53"/>
        <v>61.1</v>
      </c>
    </row>
    <row r="1697" spans="1:5" ht="24">
      <c r="A1697" s="65" t="s">
        <v>10085</v>
      </c>
      <c r="B1697" s="66" t="s">
        <v>10086</v>
      </c>
      <c r="C1697" s="67">
        <v>82</v>
      </c>
      <c r="D1697" s="63">
        <f t="shared" si="52"/>
        <v>49.199999999999996</v>
      </c>
      <c r="E1697" s="63">
        <f t="shared" si="53"/>
        <v>53.300000000000004</v>
      </c>
    </row>
    <row r="1698" spans="1:5" ht="24">
      <c r="A1698" s="61" t="s">
        <v>10087</v>
      </c>
      <c r="B1698" s="62" t="s">
        <v>10088</v>
      </c>
      <c r="C1698" s="64">
        <v>82</v>
      </c>
      <c r="D1698" s="63">
        <f t="shared" si="52"/>
        <v>49.199999999999996</v>
      </c>
      <c r="E1698" s="63">
        <f t="shared" si="53"/>
        <v>53.300000000000004</v>
      </c>
    </row>
    <row r="1699" spans="1:5">
      <c r="A1699" s="65" t="s">
        <v>10089</v>
      </c>
      <c r="B1699" s="66" t="s">
        <v>10090</v>
      </c>
      <c r="C1699" s="67">
        <v>130</v>
      </c>
      <c r="D1699" s="63">
        <f t="shared" si="52"/>
        <v>78</v>
      </c>
      <c r="E1699" s="63">
        <f t="shared" si="53"/>
        <v>84.5</v>
      </c>
    </row>
    <row r="1700" spans="1:5">
      <c r="A1700" s="61" t="s">
        <v>10091</v>
      </c>
      <c r="B1700" s="62" t="s">
        <v>10092</v>
      </c>
      <c r="C1700" s="64">
        <v>130</v>
      </c>
      <c r="D1700" s="63">
        <f t="shared" si="52"/>
        <v>78</v>
      </c>
      <c r="E1700" s="63">
        <f t="shared" si="53"/>
        <v>84.5</v>
      </c>
    </row>
    <row r="1701" spans="1:5" ht="24">
      <c r="A1701" s="65" t="s">
        <v>10093</v>
      </c>
      <c r="B1701" s="66" t="s">
        <v>10094</v>
      </c>
      <c r="C1701" s="67">
        <v>118</v>
      </c>
      <c r="D1701" s="63">
        <f t="shared" si="52"/>
        <v>70.8</v>
      </c>
      <c r="E1701" s="63">
        <f t="shared" si="53"/>
        <v>76.7</v>
      </c>
    </row>
    <row r="1702" spans="1:5" ht="24">
      <c r="A1702" s="61" t="s">
        <v>10095</v>
      </c>
      <c r="B1702" s="62" t="s">
        <v>10096</v>
      </c>
      <c r="C1702" s="64">
        <v>118</v>
      </c>
      <c r="D1702" s="63">
        <f t="shared" si="52"/>
        <v>70.8</v>
      </c>
      <c r="E1702" s="63">
        <f t="shared" si="53"/>
        <v>76.7</v>
      </c>
    </row>
    <row r="1703" spans="1:5" ht="24">
      <c r="A1703" s="65" t="s">
        <v>10097</v>
      </c>
      <c r="B1703" s="66" t="s">
        <v>10098</v>
      </c>
      <c r="C1703" s="67">
        <v>220</v>
      </c>
      <c r="D1703" s="63">
        <f t="shared" si="52"/>
        <v>132</v>
      </c>
      <c r="E1703" s="63">
        <f t="shared" si="53"/>
        <v>143</v>
      </c>
    </row>
    <row r="1704" spans="1:5" ht="24">
      <c r="A1704" s="61" t="s">
        <v>10099</v>
      </c>
      <c r="B1704" s="62" t="s">
        <v>10100</v>
      </c>
      <c r="C1704" s="64">
        <v>220</v>
      </c>
      <c r="D1704" s="63">
        <f t="shared" si="52"/>
        <v>132</v>
      </c>
      <c r="E1704" s="63">
        <f t="shared" si="53"/>
        <v>143</v>
      </c>
    </row>
    <row r="1705" spans="1:5" ht="24">
      <c r="A1705" s="65" t="s">
        <v>10101</v>
      </c>
      <c r="B1705" s="66" t="s">
        <v>10102</v>
      </c>
      <c r="C1705" s="67">
        <v>118</v>
      </c>
      <c r="D1705" s="63">
        <f t="shared" si="52"/>
        <v>70.8</v>
      </c>
      <c r="E1705" s="63">
        <f t="shared" si="53"/>
        <v>76.7</v>
      </c>
    </row>
    <row r="1706" spans="1:5" ht="24">
      <c r="A1706" s="61" t="s">
        <v>10103</v>
      </c>
      <c r="B1706" s="62" t="s">
        <v>10104</v>
      </c>
      <c r="C1706" s="64">
        <v>140</v>
      </c>
      <c r="D1706" s="63">
        <f t="shared" si="52"/>
        <v>84</v>
      </c>
      <c r="E1706" s="63">
        <f t="shared" si="53"/>
        <v>91</v>
      </c>
    </row>
    <row r="1707" spans="1:5" ht="24">
      <c r="A1707" s="65" t="s">
        <v>10105</v>
      </c>
      <c r="B1707" s="66" t="s">
        <v>10106</v>
      </c>
      <c r="C1707" s="67">
        <v>118</v>
      </c>
      <c r="D1707" s="63">
        <f t="shared" si="52"/>
        <v>70.8</v>
      </c>
      <c r="E1707" s="63">
        <f t="shared" si="53"/>
        <v>76.7</v>
      </c>
    </row>
    <row r="1708" spans="1:5" ht="24">
      <c r="A1708" s="61" t="s">
        <v>10107</v>
      </c>
      <c r="B1708" s="62" t="s">
        <v>10108</v>
      </c>
      <c r="C1708" s="64">
        <v>130</v>
      </c>
      <c r="D1708" s="63">
        <f t="shared" si="52"/>
        <v>78</v>
      </c>
      <c r="E1708" s="63">
        <f t="shared" si="53"/>
        <v>84.5</v>
      </c>
    </row>
    <row r="1709" spans="1:5" ht="24">
      <c r="A1709" s="65" t="s">
        <v>10109</v>
      </c>
      <c r="B1709" s="66" t="s">
        <v>10110</v>
      </c>
      <c r="C1709" s="67">
        <v>130</v>
      </c>
      <c r="D1709" s="63">
        <f t="shared" si="52"/>
        <v>78</v>
      </c>
      <c r="E1709" s="63">
        <f t="shared" si="53"/>
        <v>84.5</v>
      </c>
    </row>
    <row r="1710" spans="1:5" ht="24">
      <c r="A1710" s="61" t="s">
        <v>10111</v>
      </c>
      <c r="B1710" s="62" t="s">
        <v>10112</v>
      </c>
      <c r="C1710" s="64">
        <v>118</v>
      </c>
      <c r="D1710" s="63">
        <f t="shared" si="52"/>
        <v>70.8</v>
      </c>
      <c r="E1710" s="63">
        <f t="shared" si="53"/>
        <v>76.7</v>
      </c>
    </row>
    <row r="1711" spans="1:5">
      <c r="A1711" s="65" t="s">
        <v>10113</v>
      </c>
      <c r="B1711" s="66" t="s">
        <v>10114</v>
      </c>
      <c r="C1711" s="67">
        <v>3460</v>
      </c>
      <c r="D1711" s="63">
        <f t="shared" si="52"/>
        <v>2076</v>
      </c>
      <c r="E1711" s="63">
        <f t="shared" si="53"/>
        <v>2249</v>
      </c>
    </row>
    <row r="1712" spans="1:5">
      <c r="A1712" s="61" t="s">
        <v>10115</v>
      </c>
      <c r="B1712" s="62" t="s">
        <v>10116</v>
      </c>
      <c r="C1712" s="64">
        <v>700</v>
      </c>
      <c r="D1712" s="63">
        <f t="shared" si="52"/>
        <v>420</v>
      </c>
      <c r="E1712" s="63">
        <f t="shared" si="53"/>
        <v>455</v>
      </c>
    </row>
    <row r="1713" spans="1:5">
      <c r="A1713" s="65" t="s">
        <v>10117</v>
      </c>
      <c r="B1713" s="66" t="s">
        <v>10118</v>
      </c>
      <c r="C1713" s="67">
        <v>870</v>
      </c>
      <c r="D1713" s="63">
        <f t="shared" si="52"/>
        <v>522</v>
      </c>
      <c r="E1713" s="63">
        <f t="shared" si="53"/>
        <v>565.5</v>
      </c>
    </row>
    <row r="1714" spans="1:5">
      <c r="A1714" s="61" t="s">
        <v>10119</v>
      </c>
      <c r="B1714" s="62" t="s">
        <v>10120</v>
      </c>
      <c r="C1714" s="64">
        <v>820</v>
      </c>
      <c r="D1714" s="63">
        <f t="shared" si="52"/>
        <v>492</v>
      </c>
      <c r="E1714" s="63">
        <f t="shared" si="53"/>
        <v>533</v>
      </c>
    </row>
    <row r="1715" spans="1:5">
      <c r="A1715" s="65" t="s">
        <v>10121</v>
      </c>
      <c r="B1715" s="66" t="s">
        <v>10122</v>
      </c>
      <c r="C1715" s="67">
        <v>1960</v>
      </c>
      <c r="D1715" s="63">
        <f t="shared" si="52"/>
        <v>1176</v>
      </c>
      <c r="E1715" s="63">
        <f t="shared" si="53"/>
        <v>1274</v>
      </c>
    </row>
    <row r="1716" spans="1:5">
      <c r="A1716" s="61" t="s">
        <v>10123</v>
      </c>
      <c r="B1716" s="62" t="s">
        <v>10124</v>
      </c>
      <c r="C1716" s="64">
        <v>1500</v>
      </c>
      <c r="D1716" s="63">
        <f t="shared" si="52"/>
        <v>900</v>
      </c>
      <c r="E1716" s="63">
        <f t="shared" si="53"/>
        <v>975</v>
      </c>
    </row>
    <row r="1717" spans="1:5">
      <c r="A1717" s="65" t="s">
        <v>10125</v>
      </c>
      <c r="B1717" s="66" t="s">
        <v>10126</v>
      </c>
      <c r="C1717" s="67">
        <v>2070</v>
      </c>
      <c r="D1717" s="63">
        <f t="shared" si="52"/>
        <v>1242</v>
      </c>
      <c r="E1717" s="63">
        <f t="shared" si="53"/>
        <v>1345.5</v>
      </c>
    </row>
    <row r="1718" spans="1:5">
      <c r="A1718" s="61" t="s">
        <v>10127</v>
      </c>
      <c r="B1718" s="62" t="s">
        <v>10128</v>
      </c>
      <c r="C1718" s="64">
        <v>860</v>
      </c>
      <c r="D1718" s="63">
        <f t="shared" si="52"/>
        <v>516</v>
      </c>
      <c r="E1718" s="63">
        <f t="shared" si="53"/>
        <v>559</v>
      </c>
    </row>
    <row r="1719" spans="1:5">
      <c r="A1719" s="65" t="s">
        <v>10129</v>
      </c>
      <c r="B1719" s="66" t="s">
        <v>10130</v>
      </c>
      <c r="C1719" s="67">
        <v>1050</v>
      </c>
      <c r="D1719" s="63">
        <f t="shared" si="52"/>
        <v>630</v>
      </c>
      <c r="E1719" s="63">
        <f t="shared" si="53"/>
        <v>682.5</v>
      </c>
    </row>
    <row r="1720" spans="1:5">
      <c r="A1720" s="61" t="s">
        <v>10131</v>
      </c>
      <c r="B1720" s="62" t="s">
        <v>10132</v>
      </c>
      <c r="C1720" s="64">
        <v>1050</v>
      </c>
      <c r="D1720" s="63">
        <f t="shared" si="52"/>
        <v>630</v>
      </c>
      <c r="E1720" s="63">
        <f t="shared" si="53"/>
        <v>682.5</v>
      </c>
    </row>
    <row r="1721" spans="1:5">
      <c r="A1721" s="65" t="s">
        <v>10133</v>
      </c>
      <c r="B1721" s="66" t="s">
        <v>10134</v>
      </c>
      <c r="C1721" s="67">
        <v>1200</v>
      </c>
      <c r="D1721" s="63">
        <f t="shared" si="52"/>
        <v>720</v>
      </c>
      <c r="E1721" s="63">
        <f t="shared" si="53"/>
        <v>780</v>
      </c>
    </row>
    <row r="1722" spans="1:5">
      <c r="A1722" s="61" t="s">
        <v>10135</v>
      </c>
      <c r="B1722" s="62" t="s">
        <v>10136</v>
      </c>
      <c r="C1722" s="64">
        <v>1380</v>
      </c>
      <c r="D1722" s="63">
        <f t="shared" si="52"/>
        <v>828</v>
      </c>
      <c r="E1722" s="63">
        <f t="shared" si="53"/>
        <v>897</v>
      </c>
    </row>
    <row r="1723" spans="1:5">
      <c r="A1723" s="65" t="s">
        <v>10137</v>
      </c>
      <c r="B1723" s="66" t="s">
        <v>10138</v>
      </c>
      <c r="C1723" s="67">
        <v>1610</v>
      </c>
      <c r="D1723" s="63">
        <f t="shared" si="52"/>
        <v>966</v>
      </c>
      <c r="E1723" s="63">
        <f t="shared" si="53"/>
        <v>1046.5</v>
      </c>
    </row>
    <row r="1724" spans="1:5">
      <c r="A1724" s="61" t="s">
        <v>10139</v>
      </c>
      <c r="B1724" s="62" t="s">
        <v>10140</v>
      </c>
      <c r="C1724" s="64">
        <v>1610</v>
      </c>
      <c r="D1724" s="63">
        <f t="shared" si="52"/>
        <v>966</v>
      </c>
      <c r="E1724" s="63">
        <f t="shared" si="53"/>
        <v>1046.5</v>
      </c>
    </row>
    <row r="1725" spans="1:5">
      <c r="A1725" s="65" t="s">
        <v>10141</v>
      </c>
      <c r="B1725" s="66" t="s">
        <v>10142</v>
      </c>
      <c r="C1725" s="67">
        <v>1020</v>
      </c>
      <c r="D1725" s="63">
        <f t="shared" si="52"/>
        <v>612</v>
      </c>
      <c r="E1725" s="63">
        <f t="shared" si="53"/>
        <v>663</v>
      </c>
    </row>
    <row r="1726" spans="1:5">
      <c r="A1726" s="61" t="s">
        <v>10143</v>
      </c>
      <c r="B1726" s="62" t="s">
        <v>10144</v>
      </c>
      <c r="C1726" s="64">
        <v>2590</v>
      </c>
      <c r="D1726" s="63">
        <f t="shared" si="52"/>
        <v>1554</v>
      </c>
      <c r="E1726" s="63">
        <f t="shared" si="53"/>
        <v>1683.5</v>
      </c>
    </row>
    <row r="1727" spans="1:5">
      <c r="A1727" s="65" t="s">
        <v>10145</v>
      </c>
      <c r="B1727" s="66" t="s">
        <v>10146</v>
      </c>
      <c r="C1727" s="67">
        <v>3790</v>
      </c>
      <c r="D1727" s="63">
        <f t="shared" si="52"/>
        <v>2274</v>
      </c>
      <c r="E1727" s="63">
        <f t="shared" si="53"/>
        <v>2463.5</v>
      </c>
    </row>
    <row r="1728" spans="1:5">
      <c r="A1728" s="61" t="s">
        <v>10147</v>
      </c>
      <c r="B1728" s="62" t="s">
        <v>10148</v>
      </c>
      <c r="C1728" s="64">
        <v>1730</v>
      </c>
      <c r="D1728" s="63">
        <f t="shared" si="52"/>
        <v>1038</v>
      </c>
      <c r="E1728" s="63">
        <f t="shared" si="53"/>
        <v>1124.5</v>
      </c>
    </row>
    <row r="1729" spans="1:5">
      <c r="A1729" s="65" t="s">
        <v>10149</v>
      </c>
      <c r="B1729" s="66" t="s">
        <v>10150</v>
      </c>
      <c r="C1729" s="67">
        <v>2010</v>
      </c>
      <c r="D1729" s="63">
        <f t="shared" si="52"/>
        <v>1206</v>
      </c>
      <c r="E1729" s="63">
        <f t="shared" si="53"/>
        <v>1306.5</v>
      </c>
    </row>
    <row r="1730" spans="1:5">
      <c r="A1730" s="61" t="s">
        <v>10151</v>
      </c>
      <c r="B1730" s="62" t="s">
        <v>10152</v>
      </c>
      <c r="C1730" s="64">
        <v>2300</v>
      </c>
      <c r="D1730" s="63">
        <f t="shared" si="52"/>
        <v>1380</v>
      </c>
      <c r="E1730" s="63">
        <f t="shared" si="53"/>
        <v>1495</v>
      </c>
    </row>
    <row r="1731" spans="1:5">
      <c r="A1731" s="65" t="s">
        <v>10153</v>
      </c>
      <c r="B1731" s="66" t="s">
        <v>10154</v>
      </c>
      <c r="C1731" s="67">
        <v>2300</v>
      </c>
      <c r="D1731" s="63">
        <f t="shared" ref="D1731:D1794" si="54">C1731*0.6</f>
        <v>1380</v>
      </c>
      <c r="E1731" s="63">
        <f t="shared" ref="E1731:E1794" si="55">C1731*0.65</f>
        <v>1495</v>
      </c>
    </row>
    <row r="1732" spans="1:5" ht="24">
      <c r="A1732" s="61" t="s">
        <v>10155</v>
      </c>
      <c r="B1732" s="62" t="s">
        <v>10156</v>
      </c>
      <c r="C1732" s="64">
        <v>2190</v>
      </c>
      <c r="D1732" s="63">
        <f t="shared" si="54"/>
        <v>1314</v>
      </c>
      <c r="E1732" s="63">
        <f t="shared" si="55"/>
        <v>1423.5</v>
      </c>
    </row>
    <row r="1733" spans="1:5" ht="24">
      <c r="A1733" s="65" t="s">
        <v>10157</v>
      </c>
      <c r="B1733" s="66" t="s">
        <v>10158</v>
      </c>
      <c r="C1733" s="67">
        <v>2190</v>
      </c>
      <c r="D1733" s="63">
        <f t="shared" si="54"/>
        <v>1314</v>
      </c>
      <c r="E1733" s="63">
        <f t="shared" si="55"/>
        <v>1423.5</v>
      </c>
    </row>
    <row r="1734" spans="1:5">
      <c r="A1734" s="61" t="s">
        <v>10159</v>
      </c>
      <c r="B1734" s="62" t="s">
        <v>10160</v>
      </c>
      <c r="C1734" s="64">
        <v>3590</v>
      </c>
      <c r="D1734" s="63">
        <f t="shared" si="54"/>
        <v>2154</v>
      </c>
      <c r="E1734" s="63">
        <f t="shared" si="55"/>
        <v>2333.5</v>
      </c>
    </row>
    <row r="1735" spans="1:5">
      <c r="A1735" s="65" t="s">
        <v>10161</v>
      </c>
      <c r="B1735" s="66" t="s">
        <v>10162</v>
      </c>
      <c r="C1735" s="67">
        <v>2300</v>
      </c>
      <c r="D1735" s="63">
        <f t="shared" si="54"/>
        <v>1380</v>
      </c>
      <c r="E1735" s="63">
        <f t="shared" si="55"/>
        <v>1495</v>
      </c>
    </row>
    <row r="1736" spans="1:5" ht="24">
      <c r="A1736" s="61" t="s">
        <v>10163</v>
      </c>
      <c r="B1736" s="62" t="s">
        <v>10164</v>
      </c>
      <c r="C1736" s="64">
        <v>3460</v>
      </c>
      <c r="D1736" s="63">
        <f t="shared" si="54"/>
        <v>2076</v>
      </c>
      <c r="E1736" s="63">
        <f t="shared" si="55"/>
        <v>2249</v>
      </c>
    </row>
    <row r="1737" spans="1:5" ht="24">
      <c r="A1737" s="65" t="s">
        <v>10165</v>
      </c>
      <c r="B1737" s="66" t="s">
        <v>10166</v>
      </c>
      <c r="C1737" s="67">
        <v>5080</v>
      </c>
      <c r="D1737" s="63">
        <f t="shared" si="54"/>
        <v>3048</v>
      </c>
      <c r="E1737" s="63">
        <f t="shared" si="55"/>
        <v>3302</v>
      </c>
    </row>
    <row r="1738" spans="1:5">
      <c r="A1738" s="61" t="s">
        <v>10167</v>
      </c>
      <c r="B1738" s="62" t="s">
        <v>10168</v>
      </c>
      <c r="C1738" s="64">
        <v>6920</v>
      </c>
      <c r="D1738" s="63">
        <f t="shared" si="54"/>
        <v>4152</v>
      </c>
      <c r="E1738" s="63">
        <f t="shared" si="55"/>
        <v>4498</v>
      </c>
    </row>
    <row r="1739" spans="1:5">
      <c r="A1739" s="65" t="s">
        <v>10169</v>
      </c>
      <c r="B1739" s="66" t="s">
        <v>10170</v>
      </c>
      <c r="C1739" s="67">
        <v>11080</v>
      </c>
      <c r="D1739" s="63">
        <f t="shared" si="54"/>
        <v>6648</v>
      </c>
      <c r="E1739" s="63">
        <f t="shared" si="55"/>
        <v>7202</v>
      </c>
    </row>
    <row r="1740" spans="1:5">
      <c r="A1740" s="61" t="s">
        <v>10171</v>
      </c>
      <c r="B1740" s="62" t="s">
        <v>10172</v>
      </c>
      <c r="C1740" s="69" t="s">
        <v>7539</v>
      </c>
      <c r="D1740" s="63" t="e">
        <f t="shared" si="54"/>
        <v>#VALUE!</v>
      </c>
      <c r="E1740" s="63" t="e">
        <f t="shared" si="55"/>
        <v>#VALUE!</v>
      </c>
    </row>
    <row r="1741" spans="1:5" ht="24">
      <c r="A1741" s="65" t="s">
        <v>10173</v>
      </c>
      <c r="B1741" s="66" t="s">
        <v>10174</v>
      </c>
      <c r="C1741" s="67">
        <v>3000</v>
      </c>
      <c r="D1741" s="63">
        <f t="shared" si="54"/>
        <v>1800</v>
      </c>
      <c r="E1741" s="63">
        <f t="shared" si="55"/>
        <v>1950</v>
      </c>
    </row>
    <row r="1742" spans="1:5">
      <c r="A1742" s="61" t="s">
        <v>10175</v>
      </c>
      <c r="B1742" s="62" t="s">
        <v>10176</v>
      </c>
      <c r="C1742" s="64">
        <v>4150</v>
      </c>
      <c r="D1742" s="63">
        <f t="shared" si="54"/>
        <v>2490</v>
      </c>
      <c r="E1742" s="63">
        <f t="shared" si="55"/>
        <v>2697.5</v>
      </c>
    </row>
    <row r="1743" spans="1:5">
      <c r="A1743" s="65" t="s">
        <v>10177</v>
      </c>
      <c r="B1743" s="66" t="s">
        <v>10178</v>
      </c>
      <c r="C1743" s="67">
        <v>9230</v>
      </c>
      <c r="D1743" s="63">
        <f t="shared" si="54"/>
        <v>5538</v>
      </c>
      <c r="E1743" s="63">
        <f t="shared" si="55"/>
        <v>5999.5</v>
      </c>
    </row>
    <row r="1744" spans="1:5">
      <c r="A1744" s="61" t="s">
        <v>10179</v>
      </c>
      <c r="B1744" s="62" t="s">
        <v>10180</v>
      </c>
      <c r="C1744" s="64">
        <v>1150</v>
      </c>
      <c r="D1744" s="63">
        <f t="shared" si="54"/>
        <v>690</v>
      </c>
      <c r="E1744" s="63">
        <f t="shared" si="55"/>
        <v>747.5</v>
      </c>
    </row>
    <row r="1745" spans="1:5">
      <c r="A1745" s="65" t="s">
        <v>10181</v>
      </c>
      <c r="B1745" s="66" t="s">
        <v>10182</v>
      </c>
      <c r="C1745" s="67">
        <v>174</v>
      </c>
      <c r="D1745" s="63">
        <f t="shared" si="54"/>
        <v>104.39999999999999</v>
      </c>
      <c r="E1745" s="63">
        <f t="shared" si="55"/>
        <v>113.10000000000001</v>
      </c>
    </row>
    <row r="1746" spans="1:5">
      <c r="A1746" s="61" t="s">
        <v>10183</v>
      </c>
      <c r="B1746" s="62" t="s">
        <v>10184</v>
      </c>
      <c r="C1746" s="64">
        <v>310</v>
      </c>
      <c r="D1746" s="63">
        <f t="shared" si="54"/>
        <v>186</v>
      </c>
      <c r="E1746" s="63">
        <f t="shared" si="55"/>
        <v>201.5</v>
      </c>
    </row>
    <row r="1747" spans="1:5" ht="24">
      <c r="A1747" s="65" t="s">
        <v>10185</v>
      </c>
      <c r="B1747" s="66" t="s">
        <v>10186</v>
      </c>
      <c r="C1747" s="67">
        <v>1680</v>
      </c>
      <c r="D1747" s="63">
        <f t="shared" si="54"/>
        <v>1008</v>
      </c>
      <c r="E1747" s="63">
        <f t="shared" si="55"/>
        <v>1092</v>
      </c>
    </row>
    <row r="1748" spans="1:5">
      <c r="A1748" s="61" t="s">
        <v>10187</v>
      </c>
      <c r="B1748" s="62" t="s">
        <v>10188</v>
      </c>
      <c r="C1748" s="64">
        <v>94</v>
      </c>
      <c r="D1748" s="63">
        <f t="shared" si="54"/>
        <v>56.4</v>
      </c>
      <c r="E1748" s="63">
        <f t="shared" si="55"/>
        <v>61.1</v>
      </c>
    </row>
    <row r="1749" spans="1:5">
      <c r="A1749" s="65" t="s">
        <v>10189</v>
      </c>
      <c r="B1749" s="66" t="s">
        <v>10190</v>
      </c>
      <c r="C1749" s="67">
        <v>370</v>
      </c>
      <c r="D1749" s="63">
        <f t="shared" si="54"/>
        <v>222</v>
      </c>
      <c r="E1749" s="63">
        <f t="shared" si="55"/>
        <v>240.5</v>
      </c>
    </row>
    <row r="1750" spans="1:5">
      <c r="A1750" s="61" t="s">
        <v>10191</v>
      </c>
      <c r="B1750" s="62" t="s">
        <v>10192</v>
      </c>
      <c r="C1750" s="64">
        <v>420</v>
      </c>
      <c r="D1750" s="63">
        <f t="shared" si="54"/>
        <v>252</v>
      </c>
      <c r="E1750" s="63">
        <f t="shared" si="55"/>
        <v>273</v>
      </c>
    </row>
    <row r="1751" spans="1:5">
      <c r="A1751" s="65" t="s">
        <v>10193</v>
      </c>
      <c r="B1751" s="66" t="s">
        <v>10194</v>
      </c>
      <c r="C1751" s="67">
        <v>480</v>
      </c>
      <c r="D1751" s="63">
        <f t="shared" si="54"/>
        <v>288</v>
      </c>
      <c r="E1751" s="63">
        <f t="shared" si="55"/>
        <v>312</v>
      </c>
    </row>
    <row r="1752" spans="1:5">
      <c r="A1752" s="61" t="s">
        <v>10195</v>
      </c>
      <c r="B1752" s="62" t="s">
        <v>10196</v>
      </c>
      <c r="C1752" s="64">
        <v>540</v>
      </c>
      <c r="D1752" s="63">
        <f t="shared" si="54"/>
        <v>324</v>
      </c>
      <c r="E1752" s="63">
        <f t="shared" si="55"/>
        <v>351</v>
      </c>
    </row>
    <row r="1753" spans="1:5">
      <c r="A1753" s="65" t="s">
        <v>10197</v>
      </c>
      <c r="B1753" s="66" t="s">
        <v>10198</v>
      </c>
      <c r="C1753" s="67">
        <v>104</v>
      </c>
      <c r="D1753" s="63">
        <f t="shared" si="54"/>
        <v>62.4</v>
      </c>
      <c r="E1753" s="63">
        <f t="shared" si="55"/>
        <v>67.600000000000009</v>
      </c>
    </row>
    <row r="1754" spans="1:5">
      <c r="A1754" s="61" t="s">
        <v>10199</v>
      </c>
      <c r="B1754" s="62" t="s">
        <v>10200</v>
      </c>
      <c r="C1754" s="64">
        <v>48</v>
      </c>
      <c r="D1754" s="63">
        <f t="shared" si="54"/>
        <v>28.799999999999997</v>
      </c>
      <c r="E1754" s="63">
        <f t="shared" si="55"/>
        <v>31.200000000000003</v>
      </c>
    </row>
    <row r="1755" spans="1:5">
      <c r="A1755" s="65" t="s">
        <v>10201</v>
      </c>
      <c r="B1755" s="66" t="s">
        <v>10202</v>
      </c>
      <c r="C1755" s="67">
        <v>800</v>
      </c>
      <c r="D1755" s="63">
        <f t="shared" si="54"/>
        <v>480</v>
      </c>
      <c r="E1755" s="63">
        <f t="shared" si="55"/>
        <v>520</v>
      </c>
    </row>
    <row r="1756" spans="1:5">
      <c r="A1756" s="61" t="s">
        <v>10203</v>
      </c>
      <c r="B1756" s="62" t="s">
        <v>10204</v>
      </c>
      <c r="C1756" s="64">
        <v>128</v>
      </c>
      <c r="D1756" s="63">
        <f t="shared" si="54"/>
        <v>76.8</v>
      </c>
      <c r="E1756" s="63">
        <f t="shared" si="55"/>
        <v>83.2</v>
      </c>
    </row>
    <row r="1757" spans="1:5">
      <c r="A1757" s="65" t="s">
        <v>10205</v>
      </c>
      <c r="B1757" s="66" t="s">
        <v>10206</v>
      </c>
      <c r="C1757" s="67">
        <v>164</v>
      </c>
      <c r="D1757" s="63">
        <f t="shared" si="54"/>
        <v>98.399999999999991</v>
      </c>
      <c r="E1757" s="63">
        <f t="shared" si="55"/>
        <v>106.60000000000001</v>
      </c>
    </row>
    <row r="1758" spans="1:5">
      <c r="A1758" s="61" t="s">
        <v>10207</v>
      </c>
      <c r="B1758" s="62" t="s">
        <v>10208</v>
      </c>
      <c r="C1758" s="64">
        <v>72</v>
      </c>
      <c r="D1758" s="63">
        <f t="shared" si="54"/>
        <v>43.199999999999996</v>
      </c>
      <c r="E1758" s="63">
        <f t="shared" si="55"/>
        <v>46.800000000000004</v>
      </c>
    </row>
    <row r="1759" spans="1:5">
      <c r="A1759" s="65" t="s">
        <v>10209</v>
      </c>
      <c r="B1759" s="66" t="s">
        <v>10210</v>
      </c>
      <c r="C1759" s="67">
        <v>240</v>
      </c>
      <c r="D1759" s="63">
        <f t="shared" si="54"/>
        <v>144</v>
      </c>
      <c r="E1759" s="63">
        <f t="shared" si="55"/>
        <v>156</v>
      </c>
    </row>
    <row r="1760" spans="1:5">
      <c r="A1760" s="61" t="s">
        <v>10211</v>
      </c>
      <c r="B1760" s="62" t="s">
        <v>10212</v>
      </c>
      <c r="C1760" s="64">
        <v>82</v>
      </c>
      <c r="D1760" s="63">
        <f t="shared" si="54"/>
        <v>49.199999999999996</v>
      </c>
      <c r="E1760" s="63">
        <f t="shared" si="55"/>
        <v>53.300000000000004</v>
      </c>
    </row>
    <row r="1761" spans="1:5" ht="24">
      <c r="A1761" s="65" t="s">
        <v>10213</v>
      </c>
      <c r="B1761" s="66" t="s">
        <v>10214</v>
      </c>
      <c r="C1761" s="67">
        <v>4610</v>
      </c>
      <c r="D1761" s="63">
        <f t="shared" si="54"/>
        <v>2766</v>
      </c>
      <c r="E1761" s="63">
        <f t="shared" si="55"/>
        <v>2996.5</v>
      </c>
    </row>
    <row r="1762" spans="1:5">
      <c r="A1762" s="61" t="s">
        <v>10215</v>
      </c>
      <c r="B1762" s="62" t="s">
        <v>10216</v>
      </c>
      <c r="C1762" s="64">
        <v>290</v>
      </c>
      <c r="D1762" s="63">
        <f t="shared" si="54"/>
        <v>174</v>
      </c>
      <c r="E1762" s="63">
        <f t="shared" si="55"/>
        <v>188.5</v>
      </c>
    </row>
    <row r="1763" spans="1:5">
      <c r="A1763" s="65" t="s">
        <v>10217</v>
      </c>
      <c r="B1763" s="66" t="s">
        <v>10218</v>
      </c>
      <c r="C1763" s="67">
        <v>290</v>
      </c>
      <c r="D1763" s="63">
        <f t="shared" si="54"/>
        <v>174</v>
      </c>
      <c r="E1763" s="63">
        <f t="shared" si="55"/>
        <v>188.5</v>
      </c>
    </row>
    <row r="1764" spans="1:5">
      <c r="A1764" s="61" t="s">
        <v>10219</v>
      </c>
      <c r="B1764" s="62" t="s">
        <v>10220</v>
      </c>
      <c r="C1764" s="64">
        <v>114</v>
      </c>
      <c r="D1764" s="63">
        <f t="shared" si="54"/>
        <v>68.399999999999991</v>
      </c>
      <c r="E1764" s="63">
        <f t="shared" si="55"/>
        <v>74.100000000000009</v>
      </c>
    </row>
    <row r="1765" spans="1:5">
      <c r="A1765" s="65" t="s">
        <v>10221</v>
      </c>
      <c r="B1765" s="66" t="s">
        <v>10222</v>
      </c>
      <c r="C1765" s="67">
        <v>260</v>
      </c>
      <c r="D1765" s="63">
        <f t="shared" si="54"/>
        <v>156</v>
      </c>
      <c r="E1765" s="63">
        <f t="shared" si="55"/>
        <v>169</v>
      </c>
    </row>
    <row r="1766" spans="1:5" ht="24">
      <c r="A1766" s="61" t="s">
        <v>10223</v>
      </c>
      <c r="B1766" s="62" t="s">
        <v>10224</v>
      </c>
      <c r="C1766" s="64">
        <v>1380</v>
      </c>
      <c r="D1766" s="63">
        <f t="shared" si="54"/>
        <v>828</v>
      </c>
      <c r="E1766" s="63">
        <f t="shared" si="55"/>
        <v>897</v>
      </c>
    </row>
    <row r="1767" spans="1:5">
      <c r="A1767" s="65" t="s">
        <v>10225</v>
      </c>
      <c r="B1767" s="66" t="s">
        <v>10226</v>
      </c>
      <c r="C1767" s="67">
        <v>56</v>
      </c>
      <c r="D1767" s="63">
        <f t="shared" si="54"/>
        <v>33.6</v>
      </c>
      <c r="E1767" s="63">
        <f t="shared" si="55"/>
        <v>36.4</v>
      </c>
    </row>
    <row r="1768" spans="1:5">
      <c r="A1768" s="61" t="s">
        <v>10227</v>
      </c>
      <c r="B1768" s="62" t="s">
        <v>10228</v>
      </c>
      <c r="C1768" s="64">
        <v>84</v>
      </c>
      <c r="D1768" s="63">
        <f t="shared" si="54"/>
        <v>50.4</v>
      </c>
      <c r="E1768" s="63">
        <f t="shared" si="55"/>
        <v>54.6</v>
      </c>
    </row>
    <row r="1769" spans="1:5">
      <c r="A1769" s="65" t="s">
        <v>10229</v>
      </c>
      <c r="B1769" s="66" t="s">
        <v>10230</v>
      </c>
      <c r="C1769" s="67">
        <v>38</v>
      </c>
      <c r="D1769" s="63">
        <f t="shared" si="54"/>
        <v>22.8</v>
      </c>
      <c r="E1769" s="63">
        <f t="shared" si="55"/>
        <v>24.7</v>
      </c>
    </row>
    <row r="1770" spans="1:5">
      <c r="A1770" s="61" t="s">
        <v>10231</v>
      </c>
      <c r="B1770" s="62" t="s">
        <v>10232</v>
      </c>
      <c r="C1770" s="64">
        <v>104</v>
      </c>
      <c r="D1770" s="63">
        <f t="shared" si="54"/>
        <v>62.4</v>
      </c>
      <c r="E1770" s="63">
        <f t="shared" si="55"/>
        <v>67.600000000000009</v>
      </c>
    </row>
    <row r="1771" spans="1:5">
      <c r="A1771" s="65" t="s">
        <v>10233</v>
      </c>
      <c r="B1771" s="66" t="s">
        <v>10234</v>
      </c>
      <c r="C1771" s="67">
        <v>136</v>
      </c>
      <c r="D1771" s="63">
        <f t="shared" si="54"/>
        <v>81.599999999999994</v>
      </c>
      <c r="E1771" s="63">
        <f t="shared" si="55"/>
        <v>88.4</v>
      </c>
    </row>
    <row r="1772" spans="1:5">
      <c r="A1772" s="61" t="s">
        <v>10235</v>
      </c>
      <c r="B1772" s="62" t="s">
        <v>10236</v>
      </c>
      <c r="C1772" s="64">
        <v>44</v>
      </c>
      <c r="D1772" s="63">
        <f t="shared" si="54"/>
        <v>26.4</v>
      </c>
      <c r="E1772" s="63">
        <f t="shared" si="55"/>
        <v>28.6</v>
      </c>
    </row>
    <row r="1773" spans="1:5">
      <c r="A1773" s="65" t="s">
        <v>10237</v>
      </c>
      <c r="B1773" s="66" t="s">
        <v>10238</v>
      </c>
      <c r="C1773" s="67">
        <v>186</v>
      </c>
      <c r="D1773" s="63">
        <f t="shared" si="54"/>
        <v>111.6</v>
      </c>
      <c r="E1773" s="63">
        <f t="shared" si="55"/>
        <v>120.9</v>
      </c>
    </row>
    <row r="1774" spans="1:5">
      <c r="A1774" s="61" t="s">
        <v>10239</v>
      </c>
      <c r="B1774" s="62" t="s">
        <v>10240</v>
      </c>
      <c r="C1774" s="64">
        <v>50</v>
      </c>
      <c r="D1774" s="63">
        <f t="shared" si="54"/>
        <v>30</v>
      </c>
      <c r="E1774" s="63">
        <f t="shared" si="55"/>
        <v>32.5</v>
      </c>
    </row>
    <row r="1775" spans="1:5">
      <c r="A1775" s="65" t="s">
        <v>10241</v>
      </c>
      <c r="B1775" s="66" t="s">
        <v>10242</v>
      </c>
      <c r="C1775" s="67">
        <v>510</v>
      </c>
      <c r="D1775" s="63">
        <f t="shared" si="54"/>
        <v>306</v>
      </c>
      <c r="E1775" s="63">
        <f t="shared" si="55"/>
        <v>331.5</v>
      </c>
    </row>
    <row r="1776" spans="1:5" ht="24">
      <c r="A1776" s="61" t="s">
        <v>10243</v>
      </c>
      <c r="B1776" s="62" t="s">
        <v>10244</v>
      </c>
      <c r="C1776" s="64">
        <v>3920</v>
      </c>
      <c r="D1776" s="63">
        <f t="shared" si="54"/>
        <v>2352</v>
      </c>
      <c r="E1776" s="63">
        <f t="shared" si="55"/>
        <v>2548</v>
      </c>
    </row>
    <row r="1777" spans="1:5">
      <c r="A1777" s="65" t="s">
        <v>10245</v>
      </c>
      <c r="B1777" s="66" t="s">
        <v>10246</v>
      </c>
      <c r="C1777" s="67">
        <v>146</v>
      </c>
      <c r="D1777" s="63">
        <f t="shared" si="54"/>
        <v>87.6</v>
      </c>
      <c r="E1777" s="63">
        <f t="shared" si="55"/>
        <v>94.9</v>
      </c>
    </row>
    <row r="1778" spans="1:5">
      <c r="A1778" s="61" t="s">
        <v>10247</v>
      </c>
      <c r="B1778" s="62" t="s">
        <v>10248</v>
      </c>
      <c r="C1778" s="64">
        <v>192</v>
      </c>
      <c r="D1778" s="63">
        <f t="shared" si="54"/>
        <v>115.19999999999999</v>
      </c>
      <c r="E1778" s="63">
        <f t="shared" si="55"/>
        <v>124.80000000000001</v>
      </c>
    </row>
    <row r="1779" spans="1:5">
      <c r="A1779" s="65" t="s">
        <v>10249</v>
      </c>
      <c r="B1779" s="66" t="s">
        <v>10250</v>
      </c>
      <c r="C1779" s="67">
        <v>280</v>
      </c>
      <c r="D1779" s="63">
        <f t="shared" si="54"/>
        <v>168</v>
      </c>
      <c r="E1779" s="63">
        <f t="shared" si="55"/>
        <v>182</v>
      </c>
    </row>
    <row r="1780" spans="1:5">
      <c r="A1780" s="61" t="s">
        <v>10251</v>
      </c>
      <c r="B1780" s="62" t="s">
        <v>10252</v>
      </c>
      <c r="C1780" s="64">
        <v>390</v>
      </c>
      <c r="D1780" s="63">
        <f t="shared" si="54"/>
        <v>234</v>
      </c>
      <c r="E1780" s="63">
        <f t="shared" si="55"/>
        <v>253.5</v>
      </c>
    </row>
    <row r="1781" spans="1:5">
      <c r="A1781" s="65" t="s">
        <v>10253</v>
      </c>
      <c r="B1781" s="66" t="s">
        <v>10254</v>
      </c>
      <c r="C1781" s="67">
        <v>74</v>
      </c>
      <c r="D1781" s="63">
        <f t="shared" si="54"/>
        <v>44.4</v>
      </c>
      <c r="E1781" s="63">
        <f t="shared" si="55"/>
        <v>48.1</v>
      </c>
    </row>
    <row r="1782" spans="1:5">
      <c r="A1782" s="61" t="s">
        <v>10255</v>
      </c>
      <c r="B1782" s="62" t="s">
        <v>10256</v>
      </c>
      <c r="C1782" s="64">
        <v>2070</v>
      </c>
      <c r="D1782" s="63">
        <f t="shared" si="54"/>
        <v>1242</v>
      </c>
      <c r="E1782" s="63">
        <f t="shared" si="55"/>
        <v>1345.5</v>
      </c>
    </row>
    <row r="1783" spans="1:5">
      <c r="A1783" s="65" t="s">
        <v>10257</v>
      </c>
      <c r="B1783" s="66" t="s">
        <v>10258</v>
      </c>
      <c r="C1783" s="67">
        <v>3230</v>
      </c>
      <c r="D1783" s="63">
        <f t="shared" si="54"/>
        <v>1938</v>
      </c>
      <c r="E1783" s="63">
        <f t="shared" si="55"/>
        <v>2099.5</v>
      </c>
    </row>
    <row r="1784" spans="1:5">
      <c r="A1784" s="61" t="s">
        <v>10259</v>
      </c>
      <c r="B1784" s="62" t="s">
        <v>10260</v>
      </c>
      <c r="C1784" s="64">
        <v>3690</v>
      </c>
      <c r="D1784" s="63">
        <f t="shared" si="54"/>
        <v>2214</v>
      </c>
      <c r="E1784" s="63">
        <f t="shared" si="55"/>
        <v>2398.5</v>
      </c>
    </row>
    <row r="1785" spans="1:5">
      <c r="A1785" s="65" t="s">
        <v>10261</v>
      </c>
      <c r="B1785" s="66" t="s">
        <v>10262</v>
      </c>
      <c r="C1785" s="67">
        <v>5080</v>
      </c>
      <c r="D1785" s="63">
        <f t="shared" si="54"/>
        <v>3048</v>
      </c>
      <c r="E1785" s="63">
        <f t="shared" si="55"/>
        <v>3302</v>
      </c>
    </row>
    <row r="1786" spans="1:5" ht="24">
      <c r="A1786" s="61" t="s">
        <v>10263</v>
      </c>
      <c r="B1786" s="62" t="s">
        <v>10264</v>
      </c>
      <c r="C1786" s="64">
        <v>4610</v>
      </c>
      <c r="D1786" s="63">
        <f t="shared" si="54"/>
        <v>2766</v>
      </c>
      <c r="E1786" s="63">
        <f t="shared" si="55"/>
        <v>2996.5</v>
      </c>
    </row>
    <row r="1787" spans="1:5">
      <c r="A1787" s="65" t="s">
        <v>10265</v>
      </c>
      <c r="B1787" s="66" t="s">
        <v>10266</v>
      </c>
      <c r="C1787" s="67">
        <v>1840</v>
      </c>
      <c r="D1787" s="63">
        <f t="shared" si="54"/>
        <v>1104</v>
      </c>
      <c r="E1787" s="63">
        <f t="shared" si="55"/>
        <v>1196</v>
      </c>
    </row>
    <row r="1788" spans="1:5">
      <c r="A1788" s="61" t="s">
        <v>10267</v>
      </c>
      <c r="B1788" s="62" t="s">
        <v>10268</v>
      </c>
      <c r="C1788" s="64">
        <v>3000</v>
      </c>
      <c r="D1788" s="63">
        <f t="shared" si="54"/>
        <v>1800</v>
      </c>
      <c r="E1788" s="63">
        <f t="shared" si="55"/>
        <v>1950</v>
      </c>
    </row>
    <row r="1789" spans="1:5">
      <c r="A1789" s="65" t="s">
        <v>10269</v>
      </c>
      <c r="B1789" s="66" t="s">
        <v>10270</v>
      </c>
      <c r="C1789" s="67">
        <v>2530</v>
      </c>
      <c r="D1789" s="63">
        <f t="shared" si="54"/>
        <v>1518</v>
      </c>
      <c r="E1789" s="63">
        <f t="shared" si="55"/>
        <v>1644.5</v>
      </c>
    </row>
    <row r="1790" spans="1:5">
      <c r="A1790" s="61" t="s">
        <v>10271</v>
      </c>
      <c r="B1790" s="62" t="s">
        <v>10272</v>
      </c>
      <c r="C1790" s="64">
        <v>3690</v>
      </c>
      <c r="D1790" s="63">
        <f t="shared" si="54"/>
        <v>2214</v>
      </c>
      <c r="E1790" s="63">
        <f t="shared" si="55"/>
        <v>2398.5</v>
      </c>
    </row>
    <row r="1791" spans="1:5" ht="24">
      <c r="A1791" s="65" t="s">
        <v>10273</v>
      </c>
      <c r="B1791" s="66" t="s">
        <v>10274</v>
      </c>
      <c r="C1791" s="67">
        <v>15430</v>
      </c>
      <c r="D1791" s="63">
        <f t="shared" si="54"/>
        <v>9258</v>
      </c>
      <c r="E1791" s="63">
        <f t="shared" si="55"/>
        <v>10029.5</v>
      </c>
    </row>
    <row r="1792" spans="1:5" ht="36">
      <c r="A1792" s="61" t="s">
        <v>10275</v>
      </c>
      <c r="B1792" s="62" t="s">
        <v>10276</v>
      </c>
      <c r="C1792" s="64">
        <v>17500</v>
      </c>
      <c r="D1792" s="63">
        <f t="shared" si="54"/>
        <v>10500</v>
      </c>
      <c r="E1792" s="63">
        <f t="shared" si="55"/>
        <v>11375</v>
      </c>
    </row>
    <row r="1793" spans="1:5" ht="24">
      <c r="A1793" s="65" t="s">
        <v>10277</v>
      </c>
      <c r="B1793" s="66" t="s">
        <v>10278</v>
      </c>
      <c r="C1793" s="67">
        <v>25400</v>
      </c>
      <c r="D1793" s="63">
        <f t="shared" si="54"/>
        <v>15240</v>
      </c>
      <c r="E1793" s="63">
        <f t="shared" si="55"/>
        <v>16510</v>
      </c>
    </row>
    <row r="1794" spans="1:5">
      <c r="A1794" s="61" t="s">
        <v>10279</v>
      </c>
      <c r="B1794" s="62" t="s">
        <v>10280</v>
      </c>
      <c r="C1794" s="64">
        <v>4610</v>
      </c>
      <c r="D1794" s="63">
        <f t="shared" si="54"/>
        <v>2766</v>
      </c>
      <c r="E1794" s="63">
        <f t="shared" si="55"/>
        <v>2996.5</v>
      </c>
    </row>
    <row r="1795" spans="1:5">
      <c r="A1795" s="65" t="s">
        <v>10281</v>
      </c>
      <c r="B1795" s="66" t="s">
        <v>10282</v>
      </c>
      <c r="C1795" s="67">
        <v>4610</v>
      </c>
      <c r="D1795" s="63">
        <f t="shared" ref="D1795:D1823" si="56">C1795*0.6</f>
        <v>2766</v>
      </c>
      <c r="E1795" s="63">
        <f t="shared" ref="E1795:E1823" si="57">C1795*0.65</f>
        <v>2996.5</v>
      </c>
    </row>
    <row r="1796" spans="1:5" ht="36">
      <c r="A1796" s="61" t="s">
        <v>10283</v>
      </c>
      <c r="B1796" s="62" t="s">
        <v>10284</v>
      </c>
      <c r="C1796" s="64">
        <v>46190</v>
      </c>
      <c r="D1796" s="63">
        <f t="shared" si="56"/>
        <v>27714</v>
      </c>
      <c r="E1796" s="63">
        <f t="shared" si="57"/>
        <v>30023.5</v>
      </c>
    </row>
    <row r="1797" spans="1:5">
      <c r="A1797" s="65" t="s">
        <v>10285</v>
      </c>
      <c r="B1797" s="66" t="s">
        <v>10286</v>
      </c>
      <c r="C1797" s="67">
        <v>58</v>
      </c>
      <c r="D1797" s="63">
        <f t="shared" si="56"/>
        <v>34.799999999999997</v>
      </c>
      <c r="E1797" s="63">
        <f t="shared" si="57"/>
        <v>37.700000000000003</v>
      </c>
    </row>
    <row r="1798" spans="1:5">
      <c r="A1798" s="61" t="s">
        <v>10287</v>
      </c>
      <c r="B1798" s="62" t="s">
        <v>10288</v>
      </c>
      <c r="C1798" s="64">
        <v>1150</v>
      </c>
      <c r="D1798" s="63">
        <f t="shared" si="56"/>
        <v>690</v>
      </c>
      <c r="E1798" s="63">
        <f t="shared" si="57"/>
        <v>747.5</v>
      </c>
    </row>
    <row r="1799" spans="1:5">
      <c r="A1799" s="65" t="s">
        <v>10289</v>
      </c>
      <c r="B1799" s="66" t="s">
        <v>10290</v>
      </c>
      <c r="C1799" s="67">
        <v>1040</v>
      </c>
      <c r="D1799" s="63">
        <f t="shared" si="56"/>
        <v>624</v>
      </c>
      <c r="E1799" s="63">
        <f t="shared" si="57"/>
        <v>676</v>
      </c>
    </row>
    <row r="1800" spans="1:5" ht="24">
      <c r="A1800" s="61" t="s">
        <v>10291</v>
      </c>
      <c r="B1800" s="62" t="s">
        <v>10292</v>
      </c>
      <c r="C1800" s="64">
        <v>2070</v>
      </c>
      <c r="D1800" s="63">
        <f t="shared" si="56"/>
        <v>1242</v>
      </c>
      <c r="E1800" s="63">
        <f t="shared" si="57"/>
        <v>1345.5</v>
      </c>
    </row>
    <row r="1801" spans="1:5" ht="24">
      <c r="A1801" s="65" t="s">
        <v>10293</v>
      </c>
      <c r="B1801" s="66" t="s">
        <v>10294</v>
      </c>
      <c r="C1801" s="67">
        <v>2890</v>
      </c>
      <c r="D1801" s="63">
        <f t="shared" si="56"/>
        <v>1734</v>
      </c>
      <c r="E1801" s="63">
        <f t="shared" si="57"/>
        <v>1878.5</v>
      </c>
    </row>
    <row r="1802" spans="1:5">
      <c r="A1802" s="61" t="s">
        <v>10295</v>
      </c>
      <c r="B1802" s="62" t="s">
        <v>10296</v>
      </c>
      <c r="C1802" s="64">
        <v>1610</v>
      </c>
      <c r="D1802" s="63">
        <f t="shared" si="56"/>
        <v>966</v>
      </c>
      <c r="E1802" s="63">
        <f t="shared" si="57"/>
        <v>1046.5</v>
      </c>
    </row>
    <row r="1803" spans="1:5" ht="24">
      <c r="A1803" s="65" t="s">
        <v>10297</v>
      </c>
      <c r="B1803" s="66" t="s">
        <v>10298</v>
      </c>
      <c r="C1803" s="67">
        <v>2300</v>
      </c>
      <c r="D1803" s="63">
        <f t="shared" si="56"/>
        <v>1380</v>
      </c>
      <c r="E1803" s="63">
        <f t="shared" si="57"/>
        <v>1495</v>
      </c>
    </row>
    <row r="1804" spans="1:5">
      <c r="A1804" s="61" t="s">
        <v>10299</v>
      </c>
      <c r="B1804" s="62" t="s">
        <v>10300</v>
      </c>
      <c r="C1804" s="64">
        <v>3000</v>
      </c>
      <c r="D1804" s="63">
        <f t="shared" si="56"/>
        <v>1800</v>
      </c>
      <c r="E1804" s="63">
        <f t="shared" si="57"/>
        <v>1950</v>
      </c>
    </row>
    <row r="1805" spans="1:5">
      <c r="A1805" s="65" t="s">
        <v>10301</v>
      </c>
      <c r="B1805" s="66" t="s">
        <v>10302</v>
      </c>
      <c r="C1805" s="67">
        <v>1380</v>
      </c>
      <c r="D1805" s="63">
        <f t="shared" si="56"/>
        <v>828</v>
      </c>
      <c r="E1805" s="63">
        <f t="shared" si="57"/>
        <v>897</v>
      </c>
    </row>
    <row r="1806" spans="1:5" ht="24">
      <c r="A1806" s="61" t="s">
        <v>10303</v>
      </c>
      <c r="B1806" s="62" t="s">
        <v>10304</v>
      </c>
      <c r="C1806" s="64">
        <v>1040</v>
      </c>
      <c r="D1806" s="63">
        <f t="shared" si="56"/>
        <v>624</v>
      </c>
      <c r="E1806" s="63">
        <f t="shared" si="57"/>
        <v>676</v>
      </c>
    </row>
    <row r="1807" spans="1:5" ht="24">
      <c r="A1807" s="65" t="s">
        <v>10305</v>
      </c>
      <c r="B1807" s="66" t="s">
        <v>10306</v>
      </c>
      <c r="C1807" s="67">
        <v>1040</v>
      </c>
      <c r="D1807" s="63">
        <f t="shared" si="56"/>
        <v>624</v>
      </c>
      <c r="E1807" s="63">
        <f t="shared" si="57"/>
        <v>676</v>
      </c>
    </row>
    <row r="1808" spans="1:5" ht="24">
      <c r="A1808" s="61" t="s">
        <v>10307</v>
      </c>
      <c r="B1808" s="62" t="s">
        <v>10308</v>
      </c>
      <c r="C1808" s="64">
        <v>2300</v>
      </c>
      <c r="D1808" s="63">
        <f t="shared" si="56"/>
        <v>1380</v>
      </c>
      <c r="E1808" s="63">
        <f t="shared" si="57"/>
        <v>1495</v>
      </c>
    </row>
    <row r="1809" spans="1:5" ht="36">
      <c r="A1809" s="65" t="s">
        <v>10309</v>
      </c>
      <c r="B1809" s="66" t="s">
        <v>10310</v>
      </c>
      <c r="C1809" s="67">
        <v>2420</v>
      </c>
      <c r="D1809" s="63">
        <f t="shared" si="56"/>
        <v>1452</v>
      </c>
      <c r="E1809" s="63">
        <f t="shared" si="57"/>
        <v>1573</v>
      </c>
    </row>
    <row r="1810" spans="1:5" ht="24">
      <c r="A1810" s="61" t="s">
        <v>10311</v>
      </c>
      <c r="B1810" s="62" t="s">
        <v>10312</v>
      </c>
      <c r="C1810" s="64">
        <v>1610</v>
      </c>
      <c r="D1810" s="63">
        <f t="shared" si="56"/>
        <v>966</v>
      </c>
      <c r="E1810" s="63">
        <f t="shared" si="57"/>
        <v>1046.5</v>
      </c>
    </row>
    <row r="1811" spans="1:5" ht="24">
      <c r="A1811" s="65" t="s">
        <v>10313</v>
      </c>
      <c r="B1811" s="66" t="s">
        <v>10314</v>
      </c>
      <c r="C1811" s="67">
        <v>1610</v>
      </c>
      <c r="D1811" s="63">
        <f t="shared" si="56"/>
        <v>966</v>
      </c>
      <c r="E1811" s="63">
        <f t="shared" si="57"/>
        <v>1046.5</v>
      </c>
    </row>
    <row r="1812" spans="1:5" ht="24">
      <c r="A1812" s="61" t="s">
        <v>10315</v>
      </c>
      <c r="B1812" s="62" t="s">
        <v>10316</v>
      </c>
      <c r="C1812" s="64">
        <v>1610</v>
      </c>
      <c r="D1812" s="63">
        <f t="shared" si="56"/>
        <v>966</v>
      </c>
      <c r="E1812" s="63">
        <f t="shared" si="57"/>
        <v>1046.5</v>
      </c>
    </row>
    <row r="1813" spans="1:5" ht="24">
      <c r="A1813" s="65" t="s">
        <v>10317</v>
      </c>
      <c r="B1813" s="66" t="s">
        <v>10318</v>
      </c>
      <c r="C1813" s="67">
        <v>1610</v>
      </c>
      <c r="D1813" s="63">
        <f t="shared" si="56"/>
        <v>966</v>
      </c>
      <c r="E1813" s="63">
        <f t="shared" si="57"/>
        <v>1046.5</v>
      </c>
    </row>
    <row r="1814" spans="1:5">
      <c r="A1814" s="61" t="s">
        <v>10319</v>
      </c>
      <c r="B1814" s="62" t="s">
        <v>10320</v>
      </c>
      <c r="C1814" s="64">
        <v>1380</v>
      </c>
      <c r="D1814" s="63">
        <f t="shared" si="56"/>
        <v>828</v>
      </c>
      <c r="E1814" s="63">
        <f t="shared" si="57"/>
        <v>897</v>
      </c>
    </row>
    <row r="1815" spans="1:5">
      <c r="A1815" s="65" t="s">
        <v>10321</v>
      </c>
      <c r="B1815" s="66" t="s">
        <v>10322</v>
      </c>
      <c r="C1815" s="67">
        <v>94</v>
      </c>
      <c r="D1815" s="63">
        <f t="shared" si="56"/>
        <v>56.4</v>
      </c>
      <c r="E1815" s="63">
        <f t="shared" si="57"/>
        <v>61.1</v>
      </c>
    </row>
    <row r="1816" spans="1:5">
      <c r="A1816" s="61" t="s">
        <v>10323</v>
      </c>
      <c r="B1816" s="62" t="s">
        <v>10324</v>
      </c>
      <c r="C1816" s="64">
        <v>94</v>
      </c>
      <c r="D1816" s="63">
        <f t="shared" si="56"/>
        <v>56.4</v>
      </c>
      <c r="E1816" s="63">
        <f t="shared" si="57"/>
        <v>61.1</v>
      </c>
    </row>
    <row r="1817" spans="1:5">
      <c r="A1817" s="65" t="s">
        <v>10325</v>
      </c>
      <c r="B1817" s="66" t="s">
        <v>10326</v>
      </c>
      <c r="C1817" s="67">
        <v>104</v>
      </c>
      <c r="D1817" s="63">
        <f t="shared" si="56"/>
        <v>62.4</v>
      </c>
      <c r="E1817" s="63">
        <f t="shared" si="57"/>
        <v>67.600000000000009</v>
      </c>
    </row>
    <row r="1818" spans="1:5">
      <c r="A1818" s="61" t="s">
        <v>10327</v>
      </c>
      <c r="B1818" s="62" t="s">
        <v>10328</v>
      </c>
      <c r="C1818" s="64">
        <v>118</v>
      </c>
      <c r="D1818" s="63">
        <f t="shared" si="56"/>
        <v>70.8</v>
      </c>
      <c r="E1818" s="63">
        <f t="shared" si="57"/>
        <v>76.7</v>
      </c>
    </row>
    <row r="1819" spans="1:5">
      <c r="A1819" s="65" t="s">
        <v>10329</v>
      </c>
      <c r="B1819" s="66" t="s">
        <v>10330</v>
      </c>
      <c r="C1819" s="67">
        <v>104</v>
      </c>
      <c r="D1819" s="63">
        <f t="shared" si="56"/>
        <v>62.4</v>
      </c>
      <c r="E1819" s="63">
        <f t="shared" si="57"/>
        <v>67.600000000000009</v>
      </c>
    </row>
    <row r="1820" spans="1:5">
      <c r="A1820" s="61" t="s">
        <v>10331</v>
      </c>
      <c r="B1820" s="62" t="s">
        <v>10332</v>
      </c>
      <c r="C1820" s="64">
        <v>174</v>
      </c>
      <c r="D1820" s="63">
        <f t="shared" si="56"/>
        <v>104.39999999999999</v>
      </c>
      <c r="E1820" s="63">
        <f t="shared" si="57"/>
        <v>113.10000000000001</v>
      </c>
    </row>
    <row r="1821" spans="1:5" ht="24">
      <c r="A1821" s="65" t="s">
        <v>10333</v>
      </c>
      <c r="B1821" s="66" t="s">
        <v>10334</v>
      </c>
      <c r="C1821" s="67">
        <v>220</v>
      </c>
      <c r="D1821" s="63">
        <f t="shared" si="56"/>
        <v>132</v>
      </c>
      <c r="E1821" s="63">
        <f t="shared" si="57"/>
        <v>143</v>
      </c>
    </row>
    <row r="1822" spans="1:5">
      <c r="A1822" s="61" t="s">
        <v>10335</v>
      </c>
      <c r="B1822" s="62" t="s">
        <v>10336</v>
      </c>
      <c r="C1822" s="64">
        <v>104</v>
      </c>
      <c r="D1822" s="63">
        <f t="shared" si="56"/>
        <v>62.4</v>
      </c>
      <c r="E1822" s="63">
        <f t="shared" si="57"/>
        <v>67.600000000000009</v>
      </c>
    </row>
    <row r="1823" spans="1:5">
      <c r="A1823" s="65" t="s">
        <v>10337</v>
      </c>
      <c r="B1823" s="66" t="s">
        <v>10338</v>
      </c>
      <c r="C1823" s="67">
        <v>3230</v>
      </c>
      <c r="D1823" s="63">
        <f t="shared" si="56"/>
        <v>1938</v>
      </c>
      <c r="E1823" s="63">
        <f t="shared" si="57"/>
        <v>2099.5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7CBDC-1CC0-4D40-AC8C-86244E12BEAC}">
  <dimension ref="A1:D2042"/>
  <sheetViews>
    <sheetView workbookViewId="0">
      <selection activeCell="D22" sqref="D22"/>
    </sheetView>
  </sheetViews>
  <sheetFormatPr defaultColWidth="8.85546875" defaultRowHeight="15"/>
  <cols>
    <col min="1" max="1" width="22.85546875" customWidth="1"/>
    <col min="2" max="2" width="45.85546875" customWidth="1"/>
    <col min="3" max="3" width="15.85546875" style="16" customWidth="1"/>
    <col min="4" max="4" width="26.140625" style="54" customWidth="1"/>
  </cols>
  <sheetData>
    <row r="1" spans="1:4">
      <c r="A1" s="7" t="s">
        <v>10339</v>
      </c>
      <c r="B1" s="8" t="s">
        <v>10340</v>
      </c>
      <c r="C1" s="9" t="s">
        <v>6871</v>
      </c>
      <c r="D1" s="54" t="s">
        <v>3</v>
      </c>
    </row>
    <row r="2" spans="1:4">
      <c r="A2" s="10">
        <v>7090043790191</v>
      </c>
      <c r="B2" s="11" t="s">
        <v>10341</v>
      </c>
      <c r="C2" s="12">
        <v>122</v>
      </c>
      <c r="D2" s="54">
        <f>C2*0.85</f>
        <v>103.7</v>
      </c>
    </row>
    <row r="3" spans="1:4">
      <c r="A3" s="10">
        <v>7090043790276</v>
      </c>
      <c r="B3" s="11" t="s">
        <v>10342</v>
      </c>
      <c r="C3" s="12">
        <v>45</v>
      </c>
      <c r="D3" s="54">
        <f t="shared" ref="D3:D66" si="0">C3*0.85</f>
        <v>38.25</v>
      </c>
    </row>
    <row r="4" spans="1:4">
      <c r="A4" s="13" t="s">
        <v>10343</v>
      </c>
      <c r="B4" s="11" t="s">
        <v>10344</v>
      </c>
      <c r="C4" s="12">
        <v>6122</v>
      </c>
      <c r="D4" s="54">
        <f t="shared" si="0"/>
        <v>5203.7</v>
      </c>
    </row>
    <row r="5" spans="1:4">
      <c r="A5" s="13" t="s">
        <v>10345</v>
      </c>
      <c r="B5" s="11" t="s">
        <v>10346</v>
      </c>
      <c r="C5" s="12">
        <v>5156</v>
      </c>
      <c r="D5" s="54">
        <f t="shared" si="0"/>
        <v>4382.5999999999995</v>
      </c>
    </row>
    <row r="6" spans="1:4">
      <c r="A6" s="13" t="s">
        <v>10347</v>
      </c>
      <c r="B6" s="11" t="s">
        <v>10344</v>
      </c>
      <c r="C6" s="12">
        <v>6122</v>
      </c>
      <c r="D6" s="54">
        <f t="shared" si="0"/>
        <v>5203.7</v>
      </c>
    </row>
    <row r="7" spans="1:4">
      <c r="A7" s="13" t="s">
        <v>10348</v>
      </c>
      <c r="B7" s="11" t="s">
        <v>10346</v>
      </c>
      <c r="C7" s="12">
        <v>5156</v>
      </c>
      <c r="D7" s="54">
        <f t="shared" si="0"/>
        <v>4382.5999999999995</v>
      </c>
    </row>
    <row r="8" spans="1:4">
      <c r="A8" s="13" t="s">
        <v>10349</v>
      </c>
      <c r="B8" s="11" t="s">
        <v>10344</v>
      </c>
      <c r="C8" s="12">
        <v>6122</v>
      </c>
      <c r="D8" s="54">
        <f t="shared" si="0"/>
        <v>5203.7</v>
      </c>
    </row>
    <row r="9" spans="1:4">
      <c r="A9" s="13" t="s">
        <v>10350</v>
      </c>
      <c r="B9" s="11" t="s">
        <v>10346</v>
      </c>
      <c r="C9" s="12">
        <v>5156</v>
      </c>
      <c r="D9" s="54">
        <f t="shared" si="0"/>
        <v>4382.5999999999995</v>
      </c>
    </row>
    <row r="10" spans="1:4">
      <c r="A10" s="13" t="s">
        <v>10351</v>
      </c>
      <c r="B10" s="11" t="s">
        <v>10352</v>
      </c>
      <c r="C10" s="12">
        <v>3644</v>
      </c>
      <c r="D10" s="54">
        <f t="shared" si="0"/>
        <v>3097.4</v>
      </c>
    </row>
    <row r="11" spans="1:4">
      <c r="A11" s="13" t="s">
        <v>10353</v>
      </c>
      <c r="B11" s="11" t="s">
        <v>10354</v>
      </c>
      <c r="C11" s="12">
        <v>2678</v>
      </c>
      <c r="D11" s="54">
        <f t="shared" si="0"/>
        <v>2276.2999999999997</v>
      </c>
    </row>
    <row r="12" spans="1:4">
      <c r="A12" s="13" t="s">
        <v>10355</v>
      </c>
      <c r="B12" s="11" t="s">
        <v>10352</v>
      </c>
      <c r="C12" s="12">
        <v>3644</v>
      </c>
      <c r="D12" s="54">
        <f t="shared" si="0"/>
        <v>3097.4</v>
      </c>
    </row>
    <row r="13" spans="1:4">
      <c r="A13" s="13" t="s">
        <v>10356</v>
      </c>
      <c r="B13" s="11" t="s">
        <v>10354</v>
      </c>
      <c r="C13" s="12">
        <v>2678</v>
      </c>
      <c r="D13" s="54">
        <f t="shared" si="0"/>
        <v>2276.2999999999997</v>
      </c>
    </row>
    <row r="14" spans="1:4">
      <c r="A14" s="13" t="s">
        <v>10357</v>
      </c>
      <c r="B14" s="11" t="s">
        <v>10352</v>
      </c>
      <c r="C14" s="12">
        <v>3644</v>
      </c>
      <c r="D14" s="54">
        <f t="shared" si="0"/>
        <v>3097.4</v>
      </c>
    </row>
    <row r="15" spans="1:4">
      <c r="A15" s="13" t="s">
        <v>10358</v>
      </c>
      <c r="B15" s="11" t="s">
        <v>10354</v>
      </c>
      <c r="C15" s="12">
        <v>2678</v>
      </c>
      <c r="D15" s="54">
        <f t="shared" si="0"/>
        <v>2276.2999999999997</v>
      </c>
    </row>
    <row r="16" spans="1:4">
      <c r="A16" s="13" t="s">
        <v>10359</v>
      </c>
      <c r="B16" s="11" t="s">
        <v>10360</v>
      </c>
      <c r="C16" s="12">
        <v>5734</v>
      </c>
      <c r="D16" s="54">
        <f t="shared" si="0"/>
        <v>4873.8999999999996</v>
      </c>
    </row>
    <row r="17" spans="1:4">
      <c r="A17" s="13" t="s">
        <v>10361</v>
      </c>
      <c r="B17" s="11" t="s">
        <v>10362</v>
      </c>
      <c r="C17" s="12">
        <v>4768</v>
      </c>
      <c r="D17" s="54">
        <f t="shared" si="0"/>
        <v>4052.7999999999997</v>
      </c>
    </row>
    <row r="18" spans="1:4">
      <c r="A18" s="13" t="s">
        <v>10363</v>
      </c>
      <c r="B18" s="11" t="s">
        <v>10360</v>
      </c>
      <c r="C18" s="12">
        <v>5734</v>
      </c>
      <c r="D18" s="54">
        <f t="shared" si="0"/>
        <v>4873.8999999999996</v>
      </c>
    </row>
    <row r="19" spans="1:4">
      <c r="A19" s="13" t="s">
        <v>10364</v>
      </c>
      <c r="B19" s="11" t="s">
        <v>10362</v>
      </c>
      <c r="C19" s="12">
        <v>4768</v>
      </c>
      <c r="D19" s="54">
        <f t="shared" si="0"/>
        <v>4052.7999999999997</v>
      </c>
    </row>
    <row r="20" spans="1:4">
      <c r="A20" s="13" t="s">
        <v>10365</v>
      </c>
      <c r="B20" s="11" t="s">
        <v>10360</v>
      </c>
      <c r="C20" s="12">
        <v>5734</v>
      </c>
      <c r="D20" s="54">
        <f t="shared" si="0"/>
        <v>4873.8999999999996</v>
      </c>
    </row>
    <row r="21" spans="1:4">
      <c r="A21" s="13" t="s">
        <v>10366</v>
      </c>
      <c r="B21" s="11" t="s">
        <v>10362</v>
      </c>
      <c r="C21" s="12">
        <v>4768</v>
      </c>
      <c r="D21" s="54">
        <f t="shared" si="0"/>
        <v>4052.7999999999997</v>
      </c>
    </row>
    <row r="22" spans="1:4">
      <c r="A22" s="13" t="s">
        <v>10367</v>
      </c>
      <c r="B22" s="11" t="s">
        <v>10368</v>
      </c>
      <c r="C22" s="12">
        <v>7912</v>
      </c>
      <c r="D22" s="54">
        <f t="shared" si="0"/>
        <v>6725.2</v>
      </c>
    </row>
    <row r="23" spans="1:4">
      <c r="A23" s="13" t="s">
        <v>10369</v>
      </c>
      <c r="B23" s="11" t="s">
        <v>10370</v>
      </c>
      <c r="C23" s="12">
        <v>6946</v>
      </c>
      <c r="D23" s="54">
        <f t="shared" si="0"/>
        <v>5904.0999999999995</v>
      </c>
    </row>
    <row r="24" spans="1:4">
      <c r="A24" s="13" t="s">
        <v>10371</v>
      </c>
      <c r="B24" s="11" t="s">
        <v>10368</v>
      </c>
      <c r="C24" s="12">
        <v>7912</v>
      </c>
      <c r="D24" s="54">
        <f t="shared" si="0"/>
        <v>6725.2</v>
      </c>
    </row>
    <row r="25" spans="1:4">
      <c r="A25" s="13" t="s">
        <v>10372</v>
      </c>
      <c r="B25" s="11" t="s">
        <v>10370</v>
      </c>
      <c r="C25" s="12">
        <v>6946</v>
      </c>
      <c r="D25" s="54">
        <f t="shared" si="0"/>
        <v>5904.0999999999995</v>
      </c>
    </row>
    <row r="26" spans="1:4">
      <c r="A26" s="13" t="s">
        <v>10373</v>
      </c>
      <c r="B26" s="11" t="s">
        <v>10368</v>
      </c>
      <c r="C26" s="12">
        <v>7912</v>
      </c>
      <c r="D26" s="54">
        <f t="shared" si="0"/>
        <v>6725.2</v>
      </c>
    </row>
    <row r="27" spans="1:4">
      <c r="A27" s="13" t="s">
        <v>10374</v>
      </c>
      <c r="B27" s="11" t="s">
        <v>10370</v>
      </c>
      <c r="C27" s="12">
        <v>6946</v>
      </c>
      <c r="D27" s="54">
        <f t="shared" si="0"/>
        <v>5904.0999999999995</v>
      </c>
    </row>
    <row r="28" spans="1:4">
      <c r="A28" s="14" t="s">
        <v>10375</v>
      </c>
      <c r="B28" s="11" t="s">
        <v>10376</v>
      </c>
      <c r="C28" s="12">
        <v>179</v>
      </c>
      <c r="D28" s="54">
        <f t="shared" si="0"/>
        <v>152.15</v>
      </c>
    </row>
    <row r="29" spans="1:4">
      <c r="A29" s="14" t="s">
        <v>10377</v>
      </c>
      <c r="B29" s="11" t="s">
        <v>10378</v>
      </c>
      <c r="C29" s="12">
        <v>149</v>
      </c>
      <c r="D29" s="54">
        <f t="shared" si="0"/>
        <v>126.64999999999999</v>
      </c>
    </row>
    <row r="30" spans="1:4">
      <c r="A30" s="14" t="s">
        <v>10379</v>
      </c>
      <c r="B30" s="11" t="s">
        <v>10380</v>
      </c>
      <c r="C30" s="12">
        <v>249</v>
      </c>
      <c r="D30" s="54">
        <f t="shared" si="0"/>
        <v>211.65</v>
      </c>
    </row>
    <row r="31" spans="1:4">
      <c r="A31" s="14" t="s">
        <v>10381</v>
      </c>
      <c r="B31" s="11" t="s">
        <v>10378</v>
      </c>
      <c r="C31" s="12">
        <v>149</v>
      </c>
      <c r="D31" s="54">
        <f t="shared" si="0"/>
        <v>126.64999999999999</v>
      </c>
    </row>
    <row r="32" spans="1:4">
      <c r="A32" s="13" t="s">
        <v>10382</v>
      </c>
      <c r="B32" s="11" t="s">
        <v>10383</v>
      </c>
      <c r="C32" s="12">
        <v>11386</v>
      </c>
      <c r="D32" s="54">
        <f t="shared" si="0"/>
        <v>9678.1</v>
      </c>
    </row>
    <row r="33" spans="1:4">
      <c r="A33" s="13" t="s">
        <v>10384</v>
      </c>
      <c r="B33" s="11" t="s">
        <v>10385</v>
      </c>
      <c r="C33" s="12">
        <v>10420</v>
      </c>
      <c r="D33" s="54">
        <f t="shared" si="0"/>
        <v>8857</v>
      </c>
    </row>
    <row r="34" spans="1:4">
      <c r="A34" s="13" t="s">
        <v>10386</v>
      </c>
      <c r="B34" s="11" t="s">
        <v>10383</v>
      </c>
      <c r="C34" s="12">
        <v>11386</v>
      </c>
      <c r="D34" s="54">
        <f t="shared" si="0"/>
        <v>9678.1</v>
      </c>
    </row>
    <row r="35" spans="1:4">
      <c r="A35" s="13" t="s">
        <v>10387</v>
      </c>
      <c r="B35" s="11" t="s">
        <v>10385</v>
      </c>
      <c r="C35" s="12">
        <v>10420</v>
      </c>
      <c r="D35" s="54">
        <f t="shared" si="0"/>
        <v>8857</v>
      </c>
    </row>
    <row r="36" spans="1:4">
      <c r="A36" s="13" t="s">
        <v>10388</v>
      </c>
      <c r="B36" s="11" t="s">
        <v>10383</v>
      </c>
      <c r="C36" s="12">
        <v>11386</v>
      </c>
      <c r="D36" s="54">
        <f t="shared" si="0"/>
        <v>9678.1</v>
      </c>
    </row>
    <row r="37" spans="1:4">
      <c r="A37" s="13" t="s">
        <v>10389</v>
      </c>
      <c r="B37" s="11" t="s">
        <v>10385</v>
      </c>
      <c r="C37" s="12">
        <v>10420</v>
      </c>
      <c r="D37" s="54">
        <f t="shared" si="0"/>
        <v>8857</v>
      </c>
    </row>
    <row r="38" spans="1:4">
      <c r="A38" s="13" t="s">
        <v>10390</v>
      </c>
      <c r="B38" s="11" t="s">
        <v>10391</v>
      </c>
      <c r="C38" s="12">
        <v>6576</v>
      </c>
      <c r="D38" s="54">
        <f t="shared" si="0"/>
        <v>5589.5999999999995</v>
      </c>
    </row>
    <row r="39" spans="1:4">
      <c r="A39" s="13" t="s">
        <v>10392</v>
      </c>
      <c r="B39" s="11" t="s">
        <v>10393</v>
      </c>
      <c r="C39" s="12">
        <v>5610</v>
      </c>
      <c r="D39" s="54">
        <f t="shared" si="0"/>
        <v>4768.5</v>
      </c>
    </row>
    <row r="40" spans="1:4">
      <c r="A40" s="13" t="s">
        <v>10394</v>
      </c>
      <c r="B40" s="11" t="s">
        <v>10391</v>
      </c>
      <c r="C40" s="12">
        <v>6576</v>
      </c>
      <c r="D40" s="54">
        <f t="shared" si="0"/>
        <v>5589.5999999999995</v>
      </c>
    </row>
    <row r="41" spans="1:4">
      <c r="A41" s="13" t="s">
        <v>10395</v>
      </c>
      <c r="B41" s="11" t="s">
        <v>10393</v>
      </c>
      <c r="C41" s="12">
        <v>5610</v>
      </c>
      <c r="D41" s="54">
        <f t="shared" si="0"/>
        <v>4768.5</v>
      </c>
    </row>
    <row r="42" spans="1:4">
      <c r="A42" s="13" t="s">
        <v>10396</v>
      </c>
      <c r="B42" s="11" t="s">
        <v>10391</v>
      </c>
      <c r="C42" s="12">
        <v>6576</v>
      </c>
      <c r="D42" s="54">
        <f t="shared" si="0"/>
        <v>5589.5999999999995</v>
      </c>
    </row>
    <row r="43" spans="1:4">
      <c r="A43" s="13" t="s">
        <v>10397</v>
      </c>
      <c r="B43" s="11" t="s">
        <v>10393</v>
      </c>
      <c r="C43" s="12">
        <v>5610</v>
      </c>
      <c r="D43" s="54">
        <f t="shared" si="0"/>
        <v>4768.5</v>
      </c>
    </row>
    <row r="44" spans="1:4">
      <c r="A44" s="13" t="s">
        <v>10398</v>
      </c>
      <c r="B44" s="11" t="s">
        <v>10399</v>
      </c>
      <c r="C44" s="12">
        <v>8366</v>
      </c>
      <c r="D44" s="54">
        <f t="shared" si="0"/>
        <v>7111.0999999999995</v>
      </c>
    </row>
    <row r="45" spans="1:4">
      <c r="A45" s="13" t="s">
        <v>10400</v>
      </c>
      <c r="B45" s="11" t="s">
        <v>10401</v>
      </c>
      <c r="C45" s="12">
        <v>7400</v>
      </c>
      <c r="D45" s="54">
        <f t="shared" si="0"/>
        <v>6290</v>
      </c>
    </row>
    <row r="46" spans="1:4">
      <c r="A46" s="13" t="s">
        <v>10402</v>
      </c>
      <c r="B46" s="11" t="s">
        <v>10399</v>
      </c>
      <c r="C46" s="12">
        <v>8366</v>
      </c>
      <c r="D46" s="54">
        <f t="shared" si="0"/>
        <v>7111.0999999999995</v>
      </c>
    </row>
    <row r="47" spans="1:4">
      <c r="A47" s="13" t="s">
        <v>10403</v>
      </c>
      <c r="B47" s="11" t="s">
        <v>10401</v>
      </c>
      <c r="C47" s="12">
        <v>7400</v>
      </c>
      <c r="D47" s="54">
        <f t="shared" si="0"/>
        <v>6290</v>
      </c>
    </row>
    <row r="48" spans="1:4">
      <c r="A48" s="13" t="s">
        <v>10404</v>
      </c>
      <c r="B48" s="11" t="s">
        <v>10399</v>
      </c>
      <c r="C48" s="12">
        <v>8366</v>
      </c>
      <c r="D48" s="54">
        <f t="shared" si="0"/>
        <v>7111.0999999999995</v>
      </c>
    </row>
    <row r="49" spans="1:4">
      <c r="A49" s="13" t="s">
        <v>10405</v>
      </c>
      <c r="B49" s="11" t="s">
        <v>10401</v>
      </c>
      <c r="C49" s="12">
        <v>7400</v>
      </c>
      <c r="D49" s="54">
        <f t="shared" si="0"/>
        <v>6290</v>
      </c>
    </row>
    <row r="50" spans="1:4">
      <c r="A50" s="13" t="s">
        <v>10406</v>
      </c>
      <c r="B50" s="11" t="s">
        <v>10407</v>
      </c>
      <c r="C50" s="12">
        <v>13176</v>
      </c>
      <c r="D50" s="54">
        <f t="shared" si="0"/>
        <v>11199.6</v>
      </c>
    </row>
    <row r="51" spans="1:4">
      <c r="A51" s="13" t="s">
        <v>10408</v>
      </c>
      <c r="B51" s="11" t="s">
        <v>10409</v>
      </c>
      <c r="C51" s="12">
        <v>12210</v>
      </c>
      <c r="D51" s="54">
        <f t="shared" si="0"/>
        <v>10378.5</v>
      </c>
    </row>
    <row r="52" spans="1:4">
      <c r="A52" s="13" t="s">
        <v>10410</v>
      </c>
      <c r="B52" s="11" t="s">
        <v>10407</v>
      </c>
      <c r="C52" s="12">
        <v>13176</v>
      </c>
      <c r="D52" s="54">
        <f t="shared" si="0"/>
        <v>11199.6</v>
      </c>
    </row>
    <row r="53" spans="1:4">
      <c r="A53" s="13" t="s">
        <v>10411</v>
      </c>
      <c r="B53" s="11" t="s">
        <v>10409</v>
      </c>
      <c r="C53" s="12">
        <v>12210</v>
      </c>
      <c r="D53" s="54">
        <f t="shared" si="0"/>
        <v>10378.5</v>
      </c>
    </row>
    <row r="54" spans="1:4">
      <c r="A54" s="13" t="s">
        <v>10412</v>
      </c>
      <c r="B54" s="11" t="s">
        <v>10407</v>
      </c>
      <c r="C54" s="12">
        <v>13176</v>
      </c>
      <c r="D54" s="54">
        <f t="shared" si="0"/>
        <v>11199.6</v>
      </c>
    </row>
    <row r="55" spans="1:4">
      <c r="A55" s="13" t="s">
        <v>10413</v>
      </c>
      <c r="B55" s="11" t="s">
        <v>10409</v>
      </c>
      <c r="C55" s="12">
        <v>12210</v>
      </c>
      <c r="D55" s="54">
        <f t="shared" si="0"/>
        <v>10378.5</v>
      </c>
    </row>
    <row r="56" spans="1:4">
      <c r="A56" s="13" t="s">
        <v>10414</v>
      </c>
      <c r="B56" s="11" t="s">
        <v>10415</v>
      </c>
      <c r="C56" s="12">
        <v>8894</v>
      </c>
      <c r="D56" s="54">
        <f t="shared" si="0"/>
        <v>7559.9</v>
      </c>
    </row>
    <row r="57" spans="1:4">
      <c r="A57" s="13" t="s">
        <v>10416</v>
      </c>
      <c r="B57" s="11" t="s">
        <v>10417</v>
      </c>
      <c r="C57" s="12">
        <v>7928</v>
      </c>
      <c r="D57" s="54">
        <f t="shared" si="0"/>
        <v>6738.8</v>
      </c>
    </row>
    <row r="58" spans="1:4">
      <c r="A58" s="13" t="s">
        <v>10418</v>
      </c>
      <c r="B58" s="11" t="s">
        <v>10415</v>
      </c>
      <c r="C58" s="12">
        <v>8894</v>
      </c>
      <c r="D58" s="54">
        <f t="shared" si="0"/>
        <v>7559.9</v>
      </c>
    </row>
    <row r="59" spans="1:4">
      <c r="A59" s="13" t="s">
        <v>10419</v>
      </c>
      <c r="B59" s="11" t="s">
        <v>10417</v>
      </c>
      <c r="C59" s="12">
        <v>7928</v>
      </c>
      <c r="D59" s="54">
        <f t="shared" si="0"/>
        <v>6738.8</v>
      </c>
    </row>
    <row r="60" spans="1:4">
      <c r="A60" s="13" t="s">
        <v>10420</v>
      </c>
      <c r="B60" s="11" t="s">
        <v>10415</v>
      </c>
      <c r="C60" s="12">
        <v>8894</v>
      </c>
      <c r="D60" s="54">
        <f t="shared" si="0"/>
        <v>7559.9</v>
      </c>
    </row>
    <row r="61" spans="1:4">
      <c r="A61" s="13" t="s">
        <v>10421</v>
      </c>
      <c r="B61" s="11" t="s">
        <v>10417</v>
      </c>
      <c r="C61" s="12">
        <v>7928</v>
      </c>
      <c r="D61" s="54">
        <f t="shared" si="0"/>
        <v>6738.8</v>
      </c>
    </row>
    <row r="62" spans="1:4">
      <c r="A62" s="13" t="s">
        <v>10422</v>
      </c>
      <c r="B62" s="11" t="s">
        <v>10423</v>
      </c>
      <c r="C62" s="12">
        <v>10684</v>
      </c>
      <c r="D62" s="54">
        <f t="shared" si="0"/>
        <v>9081.4</v>
      </c>
    </row>
    <row r="63" spans="1:4">
      <c r="A63" s="13" t="s">
        <v>10424</v>
      </c>
      <c r="B63" s="11" t="s">
        <v>10425</v>
      </c>
      <c r="C63" s="12">
        <v>9718</v>
      </c>
      <c r="D63" s="54">
        <f t="shared" si="0"/>
        <v>8260.2999999999993</v>
      </c>
    </row>
    <row r="64" spans="1:4">
      <c r="A64" s="13" t="s">
        <v>10426</v>
      </c>
      <c r="B64" s="11" t="s">
        <v>10423</v>
      </c>
      <c r="C64" s="12">
        <v>10684</v>
      </c>
      <c r="D64" s="54">
        <f t="shared" si="0"/>
        <v>9081.4</v>
      </c>
    </row>
    <row r="65" spans="1:4">
      <c r="A65" s="13" t="s">
        <v>10427</v>
      </c>
      <c r="B65" s="11" t="s">
        <v>10425</v>
      </c>
      <c r="C65" s="12">
        <v>9718</v>
      </c>
      <c r="D65" s="54">
        <f t="shared" si="0"/>
        <v>8260.2999999999993</v>
      </c>
    </row>
    <row r="66" spans="1:4">
      <c r="A66" s="13" t="s">
        <v>10428</v>
      </c>
      <c r="B66" s="11" t="s">
        <v>10423</v>
      </c>
      <c r="C66" s="12">
        <v>10684</v>
      </c>
      <c r="D66" s="54">
        <f t="shared" si="0"/>
        <v>9081.4</v>
      </c>
    </row>
    <row r="67" spans="1:4">
      <c r="A67" s="13" t="s">
        <v>10429</v>
      </c>
      <c r="B67" s="11" t="s">
        <v>10425</v>
      </c>
      <c r="C67" s="12">
        <v>9718</v>
      </c>
      <c r="D67" s="54">
        <f t="shared" ref="D67:D130" si="1">C67*0.85</f>
        <v>8260.2999999999993</v>
      </c>
    </row>
    <row r="68" spans="1:4">
      <c r="A68" s="14" t="s">
        <v>10430</v>
      </c>
      <c r="B68" s="11" t="s">
        <v>10431</v>
      </c>
      <c r="C68" s="12">
        <v>5029.1899999999996</v>
      </c>
      <c r="D68" s="54">
        <f t="shared" si="1"/>
        <v>4274.8114999999998</v>
      </c>
    </row>
    <row r="69" spans="1:4">
      <c r="A69" s="14" t="s">
        <v>10432</v>
      </c>
      <c r="B69" s="11" t="s">
        <v>10433</v>
      </c>
      <c r="C69" s="12">
        <v>5995.19</v>
      </c>
      <c r="D69" s="54">
        <f t="shared" si="1"/>
        <v>5095.9114999999993</v>
      </c>
    </row>
    <row r="70" spans="1:4">
      <c r="A70" s="14" t="s">
        <v>10434</v>
      </c>
      <c r="B70" s="11" t="s">
        <v>10435</v>
      </c>
      <c r="C70" s="12">
        <v>5995.19</v>
      </c>
      <c r="D70" s="54">
        <f t="shared" si="1"/>
        <v>5095.9114999999993</v>
      </c>
    </row>
    <row r="71" spans="1:4">
      <c r="A71" s="14" t="s">
        <v>10436</v>
      </c>
      <c r="B71" s="11" t="s">
        <v>10437</v>
      </c>
      <c r="C71" s="12">
        <v>5029.1899999999996</v>
      </c>
      <c r="D71" s="54">
        <f t="shared" si="1"/>
        <v>4274.8114999999998</v>
      </c>
    </row>
    <row r="72" spans="1:4">
      <c r="A72" s="14" t="s">
        <v>10438</v>
      </c>
      <c r="B72" s="11" t="s">
        <v>10439</v>
      </c>
      <c r="C72" s="12">
        <v>13630</v>
      </c>
      <c r="D72" s="54">
        <f t="shared" si="1"/>
        <v>11585.5</v>
      </c>
    </row>
    <row r="73" spans="1:4">
      <c r="A73" s="14" t="s">
        <v>10440</v>
      </c>
      <c r="B73" s="11" t="s">
        <v>10441</v>
      </c>
      <c r="C73" s="12">
        <v>8348</v>
      </c>
      <c r="D73" s="54">
        <f t="shared" si="1"/>
        <v>7095.8</v>
      </c>
    </row>
    <row r="74" spans="1:4">
      <c r="A74" s="14" t="s">
        <v>10442</v>
      </c>
      <c r="B74" s="11" t="s">
        <v>10443</v>
      </c>
      <c r="C74" s="12">
        <v>7906</v>
      </c>
      <c r="D74" s="54">
        <f t="shared" si="1"/>
        <v>6720.0999999999995</v>
      </c>
    </row>
    <row r="75" spans="1:4">
      <c r="A75" s="14" t="s">
        <v>10444</v>
      </c>
      <c r="B75" s="11" t="s">
        <v>10445</v>
      </c>
      <c r="C75" s="12">
        <v>6940</v>
      </c>
      <c r="D75" s="54">
        <f t="shared" si="1"/>
        <v>5899</v>
      </c>
    </row>
    <row r="76" spans="1:4">
      <c r="A76" s="14" t="s">
        <v>10446</v>
      </c>
      <c r="B76" s="11" t="s">
        <v>10447</v>
      </c>
      <c r="C76" s="12">
        <v>9696</v>
      </c>
      <c r="D76" s="54">
        <f t="shared" si="1"/>
        <v>8241.6</v>
      </c>
    </row>
    <row r="77" spans="1:4">
      <c r="A77" s="14" t="s">
        <v>10448</v>
      </c>
      <c r="B77" s="11" t="s">
        <v>10449</v>
      </c>
      <c r="C77" s="12">
        <v>8730</v>
      </c>
      <c r="D77" s="54">
        <f t="shared" si="1"/>
        <v>7420.5</v>
      </c>
    </row>
    <row r="78" spans="1:4">
      <c r="A78" s="14" t="s">
        <v>10450</v>
      </c>
      <c r="B78" s="11" t="s">
        <v>10451</v>
      </c>
      <c r="C78" s="12">
        <v>8730</v>
      </c>
      <c r="D78" s="54">
        <f t="shared" si="1"/>
        <v>7420.5</v>
      </c>
    </row>
    <row r="79" spans="1:4">
      <c r="A79" s="14" t="s">
        <v>10452</v>
      </c>
      <c r="B79" s="11" t="s">
        <v>10453</v>
      </c>
      <c r="C79" s="12">
        <v>8730</v>
      </c>
      <c r="D79" s="54">
        <f t="shared" si="1"/>
        <v>7420.5</v>
      </c>
    </row>
    <row r="80" spans="1:4">
      <c r="A80" s="14" t="s">
        <v>10454</v>
      </c>
      <c r="B80" s="11" t="s">
        <v>10455</v>
      </c>
      <c r="C80" s="12">
        <v>8730</v>
      </c>
      <c r="D80" s="54">
        <f t="shared" si="1"/>
        <v>7420.5</v>
      </c>
    </row>
    <row r="81" spans="1:4">
      <c r="A81" s="14" t="s">
        <v>10456</v>
      </c>
      <c r="B81" s="11" t="s">
        <v>10457</v>
      </c>
      <c r="C81" s="12">
        <v>10138</v>
      </c>
      <c r="D81" s="54">
        <f t="shared" si="1"/>
        <v>8617.2999999999993</v>
      </c>
    </row>
    <row r="82" spans="1:4">
      <c r="A82" s="14" t="s">
        <v>10458</v>
      </c>
      <c r="B82" s="11" t="s">
        <v>10459</v>
      </c>
      <c r="C82" s="12">
        <v>14870</v>
      </c>
      <c r="D82" s="54">
        <f t="shared" si="1"/>
        <v>12639.5</v>
      </c>
    </row>
    <row r="83" spans="1:4">
      <c r="A83" s="14" t="s">
        <v>10460</v>
      </c>
      <c r="B83" s="11" t="s">
        <v>10461</v>
      </c>
      <c r="C83" s="12">
        <v>75</v>
      </c>
      <c r="D83" s="54">
        <f t="shared" si="1"/>
        <v>63.75</v>
      </c>
    </row>
    <row r="84" spans="1:4">
      <c r="A84" s="14" t="s">
        <v>10462</v>
      </c>
      <c r="B84" s="11" t="s">
        <v>10463</v>
      </c>
      <c r="C84" s="12">
        <v>9</v>
      </c>
      <c r="D84" s="54">
        <f t="shared" si="1"/>
        <v>7.6499999999999995</v>
      </c>
    </row>
    <row r="85" spans="1:4">
      <c r="A85" s="14" t="s">
        <v>10464</v>
      </c>
      <c r="B85" s="11" t="s">
        <v>10465</v>
      </c>
      <c r="C85" s="12">
        <v>11</v>
      </c>
      <c r="D85" s="54">
        <f t="shared" si="1"/>
        <v>9.35</v>
      </c>
    </row>
    <row r="86" spans="1:4">
      <c r="A86" s="14" t="s">
        <v>10466</v>
      </c>
      <c r="B86" s="11" t="s">
        <v>10467</v>
      </c>
      <c r="C86" s="12">
        <v>34</v>
      </c>
      <c r="D86" s="54">
        <f t="shared" si="1"/>
        <v>28.9</v>
      </c>
    </row>
    <row r="87" spans="1:4">
      <c r="A87" s="14" t="s">
        <v>10468</v>
      </c>
      <c r="B87" s="11" t="s">
        <v>10469</v>
      </c>
      <c r="C87" s="12">
        <v>13</v>
      </c>
      <c r="D87" s="54">
        <f t="shared" si="1"/>
        <v>11.049999999999999</v>
      </c>
    </row>
    <row r="88" spans="1:4">
      <c r="A88" s="14" t="s">
        <v>10470</v>
      </c>
      <c r="B88" s="11" t="s">
        <v>10471</v>
      </c>
      <c r="C88" s="12">
        <v>14</v>
      </c>
      <c r="D88" s="54">
        <f t="shared" si="1"/>
        <v>11.9</v>
      </c>
    </row>
    <row r="89" spans="1:4">
      <c r="A89" s="14" t="s">
        <v>10472</v>
      </c>
      <c r="B89" s="11" t="s">
        <v>10473</v>
      </c>
      <c r="C89" s="12">
        <v>14</v>
      </c>
      <c r="D89" s="54">
        <f t="shared" si="1"/>
        <v>11.9</v>
      </c>
    </row>
    <row r="90" spans="1:4">
      <c r="A90" s="14" t="s">
        <v>10474</v>
      </c>
      <c r="B90" s="11" t="s">
        <v>10475</v>
      </c>
      <c r="C90" s="12">
        <v>55</v>
      </c>
      <c r="D90" s="54">
        <f t="shared" si="1"/>
        <v>46.75</v>
      </c>
    </row>
    <row r="91" spans="1:4">
      <c r="A91" s="14" t="s">
        <v>10476</v>
      </c>
      <c r="B91" s="11" t="s">
        <v>10477</v>
      </c>
      <c r="C91" s="12">
        <v>62</v>
      </c>
      <c r="D91" s="54">
        <f t="shared" si="1"/>
        <v>52.699999999999996</v>
      </c>
    </row>
    <row r="92" spans="1:4">
      <c r="A92" s="14" t="s">
        <v>10478</v>
      </c>
      <c r="B92" s="11" t="s">
        <v>10479</v>
      </c>
      <c r="C92" s="12">
        <v>65</v>
      </c>
      <c r="D92" s="54">
        <f t="shared" si="1"/>
        <v>55.25</v>
      </c>
    </row>
    <row r="93" spans="1:4">
      <c r="A93" s="14" t="s">
        <v>10480</v>
      </c>
      <c r="B93" s="11" t="s">
        <v>10481</v>
      </c>
      <c r="C93" s="12">
        <v>51</v>
      </c>
      <c r="D93" s="54">
        <f t="shared" si="1"/>
        <v>43.35</v>
      </c>
    </row>
    <row r="94" spans="1:4">
      <c r="A94" s="14" t="s">
        <v>10482</v>
      </c>
      <c r="B94" s="11" t="s">
        <v>10483</v>
      </c>
      <c r="C94" s="12">
        <v>87</v>
      </c>
      <c r="D94" s="54">
        <f t="shared" si="1"/>
        <v>73.95</v>
      </c>
    </row>
    <row r="95" spans="1:4">
      <c r="A95" s="14" t="s">
        <v>10484</v>
      </c>
      <c r="B95" s="11" t="s">
        <v>10485</v>
      </c>
      <c r="C95" s="12">
        <v>62</v>
      </c>
      <c r="D95" s="54">
        <f t="shared" si="1"/>
        <v>52.699999999999996</v>
      </c>
    </row>
    <row r="96" spans="1:4">
      <c r="A96" s="13" t="s">
        <v>10486</v>
      </c>
      <c r="B96" s="11" t="s">
        <v>10487</v>
      </c>
      <c r="C96" s="12">
        <v>173</v>
      </c>
      <c r="D96" s="54">
        <f t="shared" si="1"/>
        <v>147.04999999999998</v>
      </c>
    </row>
    <row r="97" spans="1:4">
      <c r="A97" s="13" t="s">
        <v>10488</v>
      </c>
      <c r="B97" s="11" t="s">
        <v>10489</v>
      </c>
      <c r="C97" s="12">
        <v>33</v>
      </c>
      <c r="D97" s="54">
        <f t="shared" si="1"/>
        <v>28.05</v>
      </c>
    </row>
    <row r="98" spans="1:4">
      <c r="A98" s="13" t="s">
        <v>10490</v>
      </c>
      <c r="B98" s="11" t="s">
        <v>10491</v>
      </c>
      <c r="C98" s="12">
        <v>35</v>
      </c>
      <c r="D98" s="54">
        <f t="shared" si="1"/>
        <v>29.75</v>
      </c>
    </row>
    <row r="99" spans="1:4">
      <c r="A99" s="14" t="s">
        <v>10492</v>
      </c>
      <c r="B99" s="11" t="s">
        <v>10493</v>
      </c>
      <c r="C99" s="12">
        <v>25</v>
      </c>
      <c r="D99" s="54">
        <f t="shared" si="1"/>
        <v>21.25</v>
      </c>
    </row>
    <row r="100" spans="1:4">
      <c r="A100" s="14" t="s">
        <v>10494</v>
      </c>
      <c r="B100" s="11" t="s">
        <v>10495</v>
      </c>
      <c r="C100" s="12">
        <v>25</v>
      </c>
      <c r="D100" s="54">
        <f t="shared" si="1"/>
        <v>21.25</v>
      </c>
    </row>
    <row r="101" spans="1:4">
      <c r="A101" s="13" t="s">
        <v>10496</v>
      </c>
      <c r="B101" s="11" t="s">
        <v>10497</v>
      </c>
      <c r="C101" s="12">
        <v>7</v>
      </c>
      <c r="D101" s="54">
        <f t="shared" si="1"/>
        <v>5.95</v>
      </c>
    </row>
    <row r="102" spans="1:4">
      <c r="A102" s="13" t="s">
        <v>10498</v>
      </c>
      <c r="B102" s="11" t="s">
        <v>10499</v>
      </c>
      <c r="C102" s="12">
        <v>8</v>
      </c>
      <c r="D102" s="54">
        <f t="shared" si="1"/>
        <v>6.8</v>
      </c>
    </row>
    <row r="103" spans="1:4">
      <c r="A103" s="13" t="s">
        <v>10500</v>
      </c>
      <c r="B103" s="11" t="s">
        <v>10501</v>
      </c>
      <c r="C103" s="12">
        <v>66</v>
      </c>
      <c r="D103" s="54">
        <f t="shared" si="1"/>
        <v>56.1</v>
      </c>
    </row>
    <row r="104" spans="1:4">
      <c r="A104" s="13" t="s">
        <v>10502</v>
      </c>
      <c r="B104" s="11" t="s">
        <v>10503</v>
      </c>
      <c r="C104" s="12">
        <v>17</v>
      </c>
      <c r="D104" s="54">
        <f t="shared" si="1"/>
        <v>14.45</v>
      </c>
    </row>
    <row r="105" spans="1:4">
      <c r="A105" s="13" t="s">
        <v>10504</v>
      </c>
      <c r="B105" s="11" t="s">
        <v>10505</v>
      </c>
      <c r="C105" s="12">
        <v>97</v>
      </c>
      <c r="D105" s="54">
        <f t="shared" si="1"/>
        <v>82.45</v>
      </c>
    </row>
    <row r="106" spans="1:4">
      <c r="A106" s="13" t="s">
        <v>10506</v>
      </c>
      <c r="B106" s="11" t="s">
        <v>10507</v>
      </c>
      <c r="C106" s="12">
        <v>10</v>
      </c>
      <c r="D106" s="54">
        <f t="shared" si="1"/>
        <v>8.5</v>
      </c>
    </row>
    <row r="107" spans="1:4">
      <c r="A107" s="13" t="s">
        <v>10508</v>
      </c>
      <c r="B107" s="11" t="s">
        <v>10509</v>
      </c>
      <c r="C107" s="12">
        <v>87</v>
      </c>
      <c r="D107" s="54">
        <f t="shared" si="1"/>
        <v>73.95</v>
      </c>
    </row>
    <row r="108" spans="1:4">
      <c r="A108" s="13" t="s">
        <v>10510</v>
      </c>
      <c r="B108" s="11" t="s">
        <v>10511</v>
      </c>
      <c r="C108" s="12">
        <v>79</v>
      </c>
      <c r="D108" s="54">
        <f t="shared" si="1"/>
        <v>67.149999999999991</v>
      </c>
    </row>
    <row r="109" spans="1:4">
      <c r="A109" s="14" t="s">
        <v>10512</v>
      </c>
      <c r="B109" s="11" t="s">
        <v>10513</v>
      </c>
      <c r="C109" s="12">
        <v>19</v>
      </c>
      <c r="D109" s="54">
        <f t="shared" si="1"/>
        <v>16.149999999999999</v>
      </c>
    </row>
    <row r="110" spans="1:4">
      <c r="A110" s="14" t="s">
        <v>10514</v>
      </c>
      <c r="B110" s="11" t="s">
        <v>10515</v>
      </c>
      <c r="C110" s="12">
        <v>19</v>
      </c>
      <c r="D110" s="54">
        <f t="shared" si="1"/>
        <v>16.149999999999999</v>
      </c>
    </row>
    <row r="111" spans="1:4">
      <c r="A111" s="13" t="s">
        <v>10516</v>
      </c>
      <c r="B111" s="11" t="s">
        <v>10517</v>
      </c>
      <c r="C111" s="12">
        <v>109</v>
      </c>
      <c r="D111" s="54">
        <f t="shared" si="1"/>
        <v>92.649999999999991</v>
      </c>
    </row>
    <row r="112" spans="1:4">
      <c r="A112" s="13" t="s">
        <v>10518</v>
      </c>
      <c r="B112" s="11" t="s">
        <v>10519</v>
      </c>
      <c r="C112" s="12">
        <v>14</v>
      </c>
      <c r="D112" s="54">
        <f t="shared" si="1"/>
        <v>11.9</v>
      </c>
    </row>
    <row r="113" spans="1:4">
      <c r="A113" s="13" t="s">
        <v>10520</v>
      </c>
      <c r="B113" s="11" t="s">
        <v>10521</v>
      </c>
      <c r="C113" s="12">
        <v>288</v>
      </c>
      <c r="D113" s="54">
        <f t="shared" si="1"/>
        <v>244.79999999999998</v>
      </c>
    </row>
    <row r="114" spans="1:4">
      <c r="A114" s="14" t="s">
        <v>10522</v>
      </c>
      <c r="B114" s="11" t="s">
        <v>10523</v>
      </c>
      <c r="C114" s="12">
        <v>118</v>
      </c>
      <c r="D114" s="54">
        <f t="shared" si="1"/>
        <v>100.3</v>
      </c>
    </row>
    <row r="115" spans="1:4">
      <c r="A115" s="14" t="s">
        <v>10524</v>
      </c>
      <c r="B115" s="11" t="s">
        <v>10525</v>
      </c>
      <c r="C115" s="12">
        <v>118</v>
      </c>
      <c r="D115" s="54">
        <f t="shared" si="1"/>
        <v>100.3</v>
      </c>
    </row>
    <row r="116" spans="1:4">
      <c r="A116" s="13" t="s">
        <v>10526</v>
      </c>
      <c r="B116" s="11" t="s">
        <v>10527</v>
      </c>
      <c r="C116" s="12">
        <v>14</v>
      </c>
      <c r="D116" s="54">
        <f t="shared" si="1"/>
        <v>11.9</v>
      </c>
    </row>
    <row r="117" spans="1:4">
      <c r="A117" s="13" t="s">
        <v>10528</v>
      </c>
      <c r="B117" s="11" t="s">
        <v>10529</v>
      </c>
      <c r="C117" s="12">
        <v>77</v>
      </c>
      <c r="D117" s="54">
        <f t="shared" si="1"/>
        <v>65.45</v>
      </c>
    </row>
    <row r="118" spans="1:4">
      <c r="A118" s="13" t="s">
        <v>10530</v>
      </c>
      <c r="B118" s="11" t="s">
        <v>10531</v>
      </c>
      <c r="C118" s="12">
        <v>165</v>
      </c>
      <c r="D118" s="54">
        <f t="shared" si="1"/>
        <v>140.25</v>
      </c>
    </row>
    <row r="119" spans="1:4">
      <c r="A119" s="13" t="s">
        <v>10532</v>
      </c>
      <c r="B119" s="11" t="s">
        <v>10533</v>
      </c>
      <c r="C119" s="12">
        <v>14</v>
      </c>
      <c r="D119" s="54">
        <f t="shared" si="1"/>
        <v>11.9</v>
      </c>
    </row>
    <row r="120" spans="1:4">
      <c r="A120" s="13" t="s">
        <v>10534</v>
      </c>
      <c r="B120" s="11" t="s">
        <v>10535</v>
      </c>
      <c r="C120" s="12">
        <v>14</v>
      </c>
      <c r="D120" s="54">
        <f t="shared" si="1"/>
        <v>11.9</v>
      </c>
    </row>
    <row r="121" spans="1:4">
      <c r="A121" s="13" t="s">
        <v>10536</v>
      </c>
      <c r="B121" s="11" t="s">
        <v>10537</v>
      </c>
      <c r="C121" s="12">
        <v>29</v>
      </c>
      <c r="D121" s="54">
        <f t="shared" si="1"/>
        <v>24.65</v>
      </c>
    </row>
    <row r="122" spans="1:4">
      <c r="A122" s="13" t="s">
        <v>10538</v>
      </c>
      <c r="B122" s="11" t="s">
        <v>10539</v>
      </c>
      <c r="C122" s="12">
        <v>17</v>
      </c>
      <c r="D122" s="54">
        <f t="shared" si="1"/>
        <v>14.45</v>
      </c>
    </row>
    <row r="123" spans="1:4">
      <c r="A123" s="13" t="s">
        <v>10540</v>
      </c>
      <c r="B123" s="11" t="s">
        <v>10541</v>
      </c>
      <c r="C123" s="12">
        <v>388</v>
      </c>
      <c r="D123" s="54">
        <f t="shared" si="1"/>
        <v>329.8</v>
      </c>
    </row>
    <row r="124" spans="1:4">
      <c r="A124" s="13" t="s">
        <v>10542</v>
      </c>
      <c r="B124" s="11" t="s">
        <v>10543</v>
      </c>
      <c r="C124" s="12">
        <v>30</v>
      </c>
      <c r="D124" s="54">
        <f t="shared" si="1"/>
        <v>25.5</v>
      </c>
    </row>
    <row r="125" spans="1:4">
      <c r="A125" s="13" t="s">
        <v>10544</v>
      </c>
      <c r="B125" s="11" t="s">
        <v>10545</v>
      </c>
      <c r="C125" s="12">
        <v>46</v>
      </c>
      <c r="D125" s="54">
        <f t="shared" si="1"/>
        <v>39.1</v>
      </c>
    </row>
    <row r="126" spans="1:4">
      <c r="A126" s="13" t="s">
        <v>10546</v>
      </c>
      <c r="B126" s="11" t="s">
        <v>10547</v>
      </c>
      <c r="C126" s="12">
        <v>26</v>
      </c>
      <c r="D126" s="54">
        <f t="shared" si="1"/>
        <v>22.099999999999998</v>
      </c>
    </row>
    <row r="127" spans="1:4">
      <c r="A127" s="13" t="s">
        <v>10548</v>
      </c>
      <c r="B127" s="11" t="s">
        <v>10549</v>
      </c>
      <c r="C127" s="12">
        <v>52</v>
      </c>
      <c r="D127" s="54">
        <f t="shared" si="1"/>
        <v>44.199999999999996</v>
      </c>
    </row>
    <row r="128" spans="1:4">
      <c r="A128" s="13" t="s">
        <v>10550</v>
      </c>
      <c r="B128" s="11" t="s">
        <v>10551</v>
      </c>
      <c r="C128" s="12">
        <v>79</v>
      </c>
      <c r="D128" s="54">
        <f t="shared" si="1"/>
        <v>67.149999999999991</v>
      </c>
    </row>
    <row r="129" spans="1:4">
      <c r="A129" s="13" t="s">
        <v>10552</v>
      </c>
      <c r="B129" s="11" t="s">
        <v>10553</v>
      </c>
      <c r="C129" s="12">
        <v>23</v>
      </c>
      <c r="D129" s="54">
        <f t="shared" si="1"/>
        <v>19.55</v>
      </c>
    </row>
    <row r="130" spans="1:4">
      <c r="A130" s="14" t="s">
        <v>10554</v>
      </c>
      <c r="B130" s="11" t="s">
        <v>10555</v>
      </c>
      <c r="C130" s="12">
        <v>99</v>
      </c>
      <c r="D130" s="54">
        <f t="shared" si="1"/>
        <v>84.149999999999991</v>
      </c>
    </row>
    <row r="131" spans="1:4">
      <c r="A131" s="13" t="s">
        <v>10556</v>
      </c>
      <c r="B131" s="11" t="s">
        <v>10557</v>
      </c>
      <c r="C131" s="12">
        <v>12</v>
      </c>
      <c r="D131" s="54">
        <f t="shared" ref="D131:D194" si="2">C131*0.85</f>
        <v>10.199999999999999</v>
      </c>
    </row>
    <row r="132" spans="1:4">
      <c r="A132" s="13" t="s">
        <v>10558</v>
      </c>
      <c r="B132" s="11" t="s">
        <v>10559</v>
      </c>
      <c r="C132" s="12">
        <v>62</v>
      </c>
      <c r="D132" s="54">
        <f t="shared" si="2"/>
        <v>52.699999999999996</v>
      </c>
    </row>
    <row r="133" spans="1:4">
      <c r="A133" s="13" t="s">
        <v>10560</v>
      </c>
      <c r="B133" s="11" t="s">
        <v>10561</v>
      </c>
      <c r="C133" s="12">
        <v>165</v>
      </c>
      <c r="D133" s="54">
        <f t="shared" si="2"/>
        <v>140.25</v>
      </c>
    </row>
    <row r="134" spans="1:4">
      <c r="A134" s="13" t="s">
        <v>10562</v>
      </c>
      <c r="B134" s="11" t="s">
        <v>10563</v>
      </c>
      <c r="C134" s="12">
        <v>14</v>
      </c>
      <c r="D134" s="54">
        <f t="shared" si="2"/>
        <v>11.9</v>
      </c>
    </row>
    <row r="135" spans="1:4">
      <c r="A135" s="13" t="s">
        <v>10564</v>
      </c>
      <c r="B135" s="11" t="s">
        <v>10565</v>
      </c>
      <c r="C135" s="12">
        <v>73</v>
      </c>
      <c r="D135" s="54">
        <f t="shared" si="2"/>
        <v>62.05</v>
      </c>
    </row>
    <row r="136" spans="1:4">
      <c r="A136" s="13" t="s">
        <v>10566</v>
      </c>
      <c r="B136" s="11" t="s">
        <v>10567</v>
      </c>
      <c r="C136" s="12">
        <v>165</v>
      </c>
      <c r="D136" s="54">
        <f t="shared" si="2"/>
        <v>140.25</v>
      </c>
    </row>
    <row r="137" spans="1:4">
      <c r="A137" s="13" t="s">
        <v>10568</v>
      </c>
      <c r="B137" s="11" t="s">
        <v>10569</v>
      </c>
      <c r="C137" s="12">
        <v>14</v>
      </c>
      <c r="D137" s="54">
        <f t="shared" si="2"/>
        <v>11.9</v>
      </c>
    </row>
    <row r="138" spans="1:4">
      <c r="A138" s="14" t="s">
        <v>10570</v>
      </c>
      <c r="B138" s="11" t="s">
        <v>10571</v>
      </c>
      <c r="C138" s="12">
        <v>25</v>
      </c>
      <c r="D138" s="54">
        <f t="shared" si="2"/>
        <v>21.25</v>
      </c>
    </row>
    <row r="139" spans="1:4">
      <c r="A139" s="14" t="s">
        <v>10572</v>
      </c>
      <c r="B139" s="11" t="s">
        <v>10573</v>
      </c>
      <c r="C139" s="12">
        <v>6</v>
      </c>
      <c r="D139" s="54">
        <f t="shared" si="2"/>
        <v>5.0999999999999996</v>
      </c>
    </row>
    <row r="140" spans="1:4">
      <c r="A140" s="14" t="s">
        <v>10574</v>
      </c>
      <c r="B140" s="11" t="s">
        <v>10575</v>
      </c>
      <c r="C140" s="12">
        <v>44</v>
      </c>
      <c r="D140" s="54">
        <f t="shared" si="2"/>
        <v>37.4</v>
      </c>
    </row>
    <row r="141" spans="1:4">
      <c r="A141" s="14" t="s">
        <v>10576</v>
      </c>
      <c r="B141" s="11" t="s">
        <v>10577</v>
      </c>
      <c r="C141" s="12">
        <v>34</v>
      </c>
      <c r="D141" s="54">
        <f t="shared" si="2"/>
        <v>28.9</v>
      </c>
    </row>
    <row r="142" spans="1:4">
      <c r="A142" s="14" t="s">
        <v>10578</v>
      </c>
      <c r="B142" s="11" t="s">
        <v>10579</v>
      </c>
      <c r="C142" s="12">
        <v>60</v>
      </c>
      <c r="D142" s="54">
        <f t="shared" si="2"/>
        <v>51</v>
      </c>
    </row>
    <row r="143" spans="1:4">
      <c r="A143" s="13" t="s">
        <v>10580</v>
      </c>
      <c r="B143" s="11" t="s">
        <v>10581</v>
      </c>
      <c r="C143" s="12">
        <v>13</v>
      </c>
      <c r="D143" s="54">
        <f t="shared" si="2"/>
        <v>11.049999999999999</v>
      </c>
    </row>
    <row r="144" spans="1:4">
      <c r="A144" s="13" t="s">
        <v>10582</v>
      </c>
      <c r="B144" s="11" t="s">
        <v>10583</v>
      </c>
      <c r="C144" s="12">
        <v>18</v>
      </c>
      <c r="D144" s="54">
        <f t="shared" si="2"/>
        <v>15.299999999999999</v>
      </c>
    </row>
    <row r="145" spans="1:4">
      <c r="A145" s="13" t="s">
        <v>10584</v>
      </c>
      <c r="B145" s="11" t="s">
        <v>10585</v>
      </c>
      <c r="C145" s="12">
        <v>44</v>
      </c>
      <c r="D145" s="54">
        <f t="shared" si="2"/>
        <v>37.4</v>
      </c>
    </row>
    <row r="146" spans="1:4">
      <c r="A146" s="13" t="s">
        <v>10586</v>
      </c>
      <c r="B146" s="11" t="s">
        <v>10587</v>
      </c>
      <c r="C146" s="12">
        <v>30</v>
      </c>
      <c r="D146" s="54">
        <f t="shared" si="2"/>
        <v>25.5</v>
      </c>
    </row>
    <row r="147" spans="1:4">
      <c r="A147" s="13" t="s">
        <v>10588</v>
      </c>
      <c r="B147" s="11" t="s">
        <v>10589</v>
      </c>
      <c r="C147" s="12">
        <v>52</v>
      </c>
      <c r="D147" s="54">
        <f t="shared" si="2"/>
        <v>44.199999999999996</v>
      </c>
    </row>
    <row r="148" spans="1:4">
      <c r="A148" s="13" t="s">
        <v>10590</v>
      </c>
      <c r="B148" s="11" t="s">
        <v>10591</v>
      </c>
      <c r="C148" s="12">
        <v>12</v>
      </c>
      <c r="D148" s="54">
        <f t="shared" si="2"/>
        <v>10.199999999999999</v>
      </c>
    </row>
    <row r="149" spans="1:4">
      <c r="A149" s="13" t="s">
        <v>10592</v>
      </c>
      <c r="B149" s="11" t="s">
        <v>10593</v>
      </c>
      <c r="C149" s="12">
        <v>10</v>
      </c>
      <c r="D149" s="54">
        <f t="shared" si="2"/>
        <v>8.5</v>
      </c>
    </row>
    <row r="150" spans="1:4">
      <c r="A150" s="14" t="s">
        <v>10594</v>
      </c>
      <c r="B150" s="11" t="s">
        <v>10595</v>
      </c>
      <c r="C150" s="12">
        <v>8</v>
      </c>
      <c r="D150" s="54">
        <f t="shared" si="2"/>
        <v>6.8</v>
      </c>
    </row>
    <row r="151" spans="1:4">
      <c r="A151" s="14" t="s">
        <v>10596</v>
      </c>
      <c r="B151" s="11" t="s">
        <v>10597</v>
      </c>
      <c r="C151" s="12">
        <v>8</v>
      </c>
      <c r="D151" s="54">
        <f t="shared" si="2"/>
        <v>6.8</v>
      </c>
    </row>
    <row r="152" spans="1:4">
      <c r="A152" s="14" t="s">
        <v>10598</v>
      </c>
      <c r="B152" s="11" t="s">
        <v>10599</v>
      </c>
      <c r="C152" s="12">
        <v>8</v>
      </c>
      <c r="D152" s="54">
        <f t="shared" si="2"/>
        <v>6.8</v>
      </c>
    </row>
    <row r="153" spans="1:4">
      <c r="A153" s="14" t="s">
        <v>10600</v>
      </c>
      <c r="B153" s="11" t="s">
        <v>10601</v>
      </c>
      <c r="C153" s="12">
        <v>8</v>
      </c>
      <c r="D153" s="54">
        <f t="shared" si="2"/>
        <v>6.8</v>
      </c>
    </row>
    <row r="154" spans="1:4">
      <c r="A154" s="14" t="s">
        <v>10602</v>
      </c>
      <c r="B154" s="11" t="s">
        <v>10603</v>
      </c>
      <c r="C154" s="12">
        <v>8</v>
      </c>
      <c r="D154" s="54">
        <f t="shared" si="2"/>
        <v>6.8</v>
      </c>
    </row>
    <row r="155" spans="1:4">
      <c r="A155" s="14" t="s">
        <v>10604</v>
      </c>
      <c r="B155" s="11" t="s">
        <v>10605</v>
      </c>
      <c r="C155" s="12">
        <v>8</v>
      </c>
      <c r="D155" s="54">
        <f t="shared" si="2"/>
        <v>6.8</v>
      </c>
    </row>
    <row r="156" spans="1:4">
      <c r="A156" s="14" t="s">
        <v>10606</v>
      </c>
      <c r="B156" s="11" t="s">
        <v>10607</v>
      </c>
      <c r="C156" s="12">
        <v>620</v>
      </c>
      <c r="D156" s="54">
        <f t="shared" si="2"/>
        <v>527</v>
      </c>
    </row>
    <row r="157" spans="1:4">
      <c r="A157" s="14" t="s">
        <v>10608</v>
      </c>
      <c r="B157" s="11" t="s">
        <v>10609</v>
      </c>
      <c r="C157" s="12">
        <v>866</v>
      </c>
      <c r="D157" s="54">
        <f t="shared" si="2"/>
        <v>736.1</v>
      </c>
    </row>
    <row r="158" spans="1:4">
      <c r="A158" s="14" t="s">
        <v>10610</v>
      </c>
      <c r="B158" s="11" t="s">
        <v>10611</v>
      </c>
      <c r="C158" s="12">
        <v>70</v>
      </c>
      <c r="D158" s="54">
        <f t="shared" si="2"/>
        <v>59.5</v>
      </c>
    </row>
    <row r="159" spans="1:4">
      <c r="A159" s="14" t="s">
        <v>10612</v>
      </c>
      <c r="B159" s="11" t="s">
        <v>10613</v>
      </c>
      <c r="C159" s="12">
        <v>620</v>
      </c>
      <c r="D159" s="54">
        <f t="shared" si="2"/>
        <v>527</v>
      </c>
    </row>
    <row r="160" spans="1:4">
      <c r="A160" s="14" t="s">
        <v>10614</v>
      </c>
      <c r="B160" s="11" t="s">
        <v>10615</v>
      </c>
      <c r="C160" s="12">
        <v>866</v>
      </c>
      <c r="D160" s="54">
        <f t="shared" si="2"/>
        <v>736.1</v>
      </c>
    </row>
    <row r="161" spans="1:4">
      <c r="A161" s="14" t="s">
        <v>10616</v>
      </c>
      <c r="B161" s="11" t="s">
        <v>10617</v>
      </c>
      <c r="C161" s="12">
        <v>70</v>
      </c>
      <c r="D161" s="54">
        <f t="shared" si="2"/>
        <v>59.5</v>
      </c>
    </row>
    <row r="162" spans="1:4">
      <c r="A162" s="13" t="s">
        <v>10618</v>
      </c>
      <c r="B162" s="11" t="s">
        <v>10619</v>
      </c>
      <c r="C162" s="12">
        <v>306</v>
      </c>
      <c r="D162" s="54">
        <f t="shared" si="2"/>
        <v>260.09999999999997</v>
      </c>
    </row>
    <row r="163" spans="1:4">
      <c r="A163" s="13" t="s">
        <v>10620</v>
      </c>
      <c r="B163" s="11" t="s">
        <v>10621</v>
      </c>
      <c r="C163" s="12">
        <v>386</v>
      </c>
      <c r="D163" s="54">
        <f t="shared" si="2"/>
        <v>328.09999999999997</v>
      </c>
    </row>
    <row r="164" spans="1:4">
      <c r="A164" s="13" t="s">
        <v>10622</v>
      </c>
      <c r="B164" s="11" t="s">
        <v>10623</v>
      </c>
      <c r="C164" s="12">
        <v>70</v>
      </c>
      <c r="D164" s="54">
        <f t="shared" si="2"/>
        <v>59.5</v>
      </c>
    </row>
    <row r="165" spans="1:4">
      <c r="A165" s="13" t="s">
        <v>10624</v>
      </c>
      <c r="B165" s="11" t="s">
        <v>10625</v>
      </c>
      <c r="C165" s="12">
        <v>150</v>
      </c>
      <c r="D165" s="54">
        <f t="shared" si="2"/>
        <v>127.5</v>
      </c>
    </row>
    <row r="166" spans="1:4">
      <c r="A166" s="14" t="s">
        <v>10626</v>
      </c>
      <c r="B166" s="11" t="s">
        <v>10627</v>
      </c>
      <c r="C166" s="12">
        <v>620</v>
      </c>
      <c r="D166" s="54">
        <f t="shared" si="2"/>
        <v>527</v>
      </c>
    </row>
    <row r="167" spans="1:4">
      <c r="A167" s="14" t="s">
        <v>10628</v>
      </c>
      <c r="B167" s="11" t="s">
        <v>10629</v>
      </c>
      <c r="C167" s="12">
        <v>866</v>
      </c>
      <c r="D167" s="54">
        <f t="shared" si="2"/>
        <v>736.1</v>
      </c>
    </row>
    <row r="168" spans="1:4">
      <c r="A168" s="13" t="s">
        <v>10630</v>
      </c>
      <c r="B168" s="11" t="s">
        <v>10631</v>
      </c>
      <c r="C168" s="12">
        <v>114</v>
      </c>
      <c r="D168" s="54">
        <f t="shared" si="2"/>
        <v>96.899999999999991</v>
      </c>
    </row>
    <row r="169" spans="1:4">
      <c r="A169" s="13" t="s">
        <v>10632</v>
      </c>
      <c r="B169" s="11" t="s">
        <v>10633</v>
      </c>
      <c r="C169" s="12">
        <v>29</v>
      </c>
      <c r="D169" s="54">
        <f t="shared" si="2"/>
        <v>24.65</v>
      </c>
    </row>
    <row r="170" spans="1:4">
      <c r="A170" s="13" t="s">
        <v>10634</v>
      </c>
      <c r="B170" s="11" t="s">
        <v>10635</v>
      </c>
      <c r="C170" s="12">
        <v>42</v>
      </c>
      <c r="D170" s="54">
        <f t="shared" si="2"/>
        <v>35.699999999999996</v>
      </c>
    </row>
    <row r="171" spans="1:4">
      <c r="A171" s="13" t="s">
        <v>10636</v>
      </c>
      <c r="B171" s="11" t="s">
        <v>10637</v>
      </c>
      <c r="C171" s="12">
        <v>65</v>
      </c>
      <c r="D171" s="54">
        <f t="shared" si="2"/>
        <v>55.25</v>
      </c>
    </row>
    <row r="172" spans="1:4">
      <c r="A172" s="13" t="s">
        <v>10638</v>
      </c>
      <c r="B172" s="11" t="s">
        <v>10639</v>
      </c>
      <c r="C172" s="12">
        <v>22</v>
      </c>
      <c r="D172" s="54">
        <f t="shared" si="2"/>
        <v>18.7</v>
      </c>
    </row>
    <row r="173" spans="1:4">
      <c r="A173" s="13" t="s">
        <v>10640</v>
      </c>
      <c r="B173" s="11" t="s">
        <v>10641</v>
      </c>
      <c r="C173" s="12">
        <v>23</v>
      </c>
      <c r="D173" s="54">
        <f t="shared" si="2"/>
        <v>19.55</v>
      </c>
    </row>
    <row r="174" spans="1:4">
      <c r="A174" s="13" t="s">
        <v>10642</v>
      </c>
      <c r="B174" s="11" t="s">
        <v>10643</v>
      </c>
      <c r="C174" s="12">
        <v>13</v>
      </c>
      <c r="D174" s="54">
        <f t="shared" si="2"/>
        <v>11.049999999999999</v>
      </c>
    </row>
    <row r="175" spans="1:4">
      <c r="A175" s="13" t="s">
        <v>10644</v>
      </c>
      <c r="B175" s="11" t="s">
        <v>10645</v>
      </c>
      <c r="C175" s="12">
        <v>55</v>
      </c>
      <c r="D175" s="54">
        <f t="shared" si="2"/>
        <v>46.75</v>
      </c>
    </row>
    <row r="176" spans="1:4">
      <c r="A176" s="13" t="s">
        <v>10646</v>
      </c>
      <c r="B176" s="11" t="s">
        <v>10647</v>
      </c>
      <c r="C176" s="12">
        <v>196</v>
      </c>
      <c r="D176" s="54">
        <f t="shared" si="2"/>
        <v>166.6</v>
      </c>
    </row>
    <row r="177" spans="1:4">
      <c r="A177" s="13" t="s">
        <v>10648</v>
      </c>
      <c r="B177" s="11" t="s">
        <v>10649</v>
      </c>
      <c r="C177" s="12">
        <v>95</v>
      </c>
      <c r="D177" s="54">
        <f t="shared" si="2"/>
        <v>80.75</v>
      </c>
    </row>
    <row r="178" spans="1:4">
      <c r="A178" s="13" t="s">
        <v>10650</v>
      </c>
      <c r="B178" s="11" t="s">
        <v>10651</v>
      </c>
      <c r="C178" s="12">
        <v>273</v>
      </c>
      <c r="D178" s="54">
        <f t="shared" si="2"/>
        <v>232.04999999999998</v>
      </c>
    </row>
    <row r="179" spans="1:4">
      <c r="A179" s="13" t="s">
        <v>10652</v>
      </c>
      <c r="B179" s="11" t="s">
        <v>10653</v>
      </c>
      <c r="C179" s="12">
        <v>1010</v>
      </c>
      <c r="D179" s="54">
        <f t="shared" si="2"/>
        <v>858.5</v>
      </c>
    </row>
    <row r="180" spans="1:4">
      <c r="A180" s="13" t="s">
        <v>10654</v>
      </c>
      <c r="B180" s="11" t="s">
        <v>10655</v>
      </c>
      <c r="C180" s="12">
        <v>174</v>
      </c>
      <c r="D180" s="54">
        <f t="shared" si="2"/>
        <v>147.9</v>
      </c>
    </row>
    <row r="181" spans="1:4">
      <c r="A181" s="13" t="s">
        <v>10656</v>
      </c>
      <c r="B181" s="11" t="s">
        <v>10657</v>
      </c>
      <c r="C181" s="12">
        <v>48</v>
      </c>
      <c r="D181" s="54">
        <f t="shared" si="2"/>
        <v>40.799999999999997</v>
      </c>
    </row>
    <row r="182" spans="1:4">
      <c r="A182" s="13" t="s">
        <v>10658</v>
      </c>
      <c r="B182" s="11" t="s">
        <v>10659</v>
      </c>
      <c r="C182" s="12">
        <v>180</v>
      </c>
      <c r="D182" s="54">
        <f t="shared" si="2"/>
        <v>153</v>
      </c>
    </row>
    <row r="183" spans="1:4">
      <c r="A183" s="13" t="s">
        <v>10660</v>
      </c>
      <c r="B183" s="11" t="s">
        <v>10661</v>
      </c>
      <c r="C183" s="12">
        <v>196</v>
      </c>
      <c r="D183" s="54">
        <f t="shared" si="2"/>
        <v>166.6</v>
      </c>
    </row>
    <row r="184" spans="1:4">
      <c r="A184" s="13" t="s">
        <v>10662</v>
      </c>
      <c r="B184" s="11" t="s">
        <v>10663</v>
      </c>
      <c r="C184" s="12">
        <v>123</v>
      </c>
      <c r="D184" s="54">
        <f t="shared" si="2"/>
        <v>104.55</v>
      </c>
    </row>
    <row r="185" spans="1:4">
      <c r="A185" s="13" t="s">
        <v>10664</v>
      </c>
      <c r="B185" s="11" t="s">
        <v>10665</v>
      </c>
      <c r="C185" s="12">
        <v>59</v>
      </c>
      <c r="D185" s="54">
        <f t="shared" si="2"/>
        <v>50.15</v>
      </c>
    </row>
    <row r="186" spans="1:4">
      <c r="A186" s="13" t="s">
        <v>10666</v>
      </c>
      <c r="B186" s="11" t="s">
        <v>10667</v>
      </c>
      <c r="C186" s="12">
        <v>253</v>
      </c>
      <c r="D186" s="54">
        <f t="shared" si="2"/>
        <v>215.04999999999998</v>
      </c>
    </row>
    <row r="187" spans="1:4">
      <c r="A187" s="13" t="s">
        <v>10668</v>
      </c>
      <c r="B187" s="11" t="s">
        <v>10669</v>
      </c>
      <c r="C187" s="12">
        <v>981</v>
      </c>
      <c r="D187" s="54">
        <f t="shared" si="2"/>
        <v>833.85</v>
      </c>
    </row>
    <row r="188" spans="1:4">
      <c r="A188" s="13" t="s">
        <v>10670</v>
      </c>
      <c r="B188" s="11" t="s">
        <v>10671</v>
      </c>
      <c r="C188" s="12">
        <v>174</v>
      </c>
      <c r="D188" s="54">
        <f t="shared" si="2"/>
        <v>147.9</v>
      </c>
    </row>
    <row r="189" spans="1:4">
      <c r="A189" s="13" t="s">
        <v>10672</v>
      </c>
      <c r="B189" s="11" t="s">
        <v>10673</v>
      </c>
      <c r="C189" s="12">
        <v>42</v>
      </c>
      <c r="D189" s="54">
        <f t="shared" si="2"/>
        <v>35.699999999999996</v>
      </c>
    </row>
    <row r="190" spans="1:4">
      <c r="A190" s="13" t="s">
        <v>10674</v>
      </c>
      <c r="B190" s="11" t="s">
        <v>10675</v>
      </c>
      <c r="C190" s="12">
        <v>57</v>
      </c>
      <c r="D190" s="54">
        <f t="shared" si="2"/>
        <v>48.449999999999996</v>
      </c>
    </row>
    <row r="191" spans="1:4">
      <c r="A191" s="13" t="s">
        <v>10676</v>
      </c>
      <c r="B191" s="11" t="s">
        <v>10677</v>
      </c>
      <c r="C191" s="12">
        <v>253</v>
      </c>
      <c r="D191" s="54">
        <f t="shared" si="2"/>
        <v>215.04999999999998</v>
      </c>
    </row>
    <row r="192" spans="1:4">
      <c r="A192" s="13" t="s">
        <v>10678</v>
      </c>
      <c r="B192" s="11" t="s">
        <v>10679</v>
      </c>
      <c r="C192" s="12">
        <v>866</v>
      </c>
      <c r="D192" s="54">
        <f t="shared" si="2"/>
        <v>736.1</v>
      </c>
    </row>
    <row r="193" spans="1:4">
      <c r="A193" s="13" t="s">
        <v>10680</v>
      </c>
      <c r="B193" s="11" t="s">
        <v>10681</v>
      </c>
      <c r="C193" s="12">
        <v>160</v>
      </c>
      <c r="D193" s="54">
        <f t="shared" si="2"/>
        <v>136</v>
      </c>
    </row>
    <row r="194" spans="1:4">
      <c r="A194" s="13" t="s">
        <v>10682</v>
      </c>
      <c r="B194" s="11" t="s">
        <v>10683</v>
      </c>
      <c r="C194" s="12">
        <v>216</v>
      </c>
      <c r="D194" s="54">
        <f t="shared" si="2"/>
        <v>183.6</v>
      </c>
    </row>
    <row r="195" spans="1:4">
      <c r="A195" s="14" t="s">
        <v>10684</v>
      </c>
      <c r="B195" s="11" t="s">
        <v>10685</v>
      </c>
      <c r="C195" s="12">
        <f>E195*2</f>
        <v>0</v>
      </c>
      <c r="D195" s="54">
        <f t="shared" ref="D195:D258" si="3">C195*0.85</f>
        <v>0</v>
      </c>
    </row>
    <row r="196" spans="1:4">
      <c r="A196" s="13" t="s">
        <v>10686</v>
      </c>
      <c r="B196" s="11" t="s">
        <v>10687</v>
      </c>
      <c r="C196" s="12">
        <v>198</v>
      </c>
      <c r="D196" s="54">
        <f t="shared" si="3"/>
        <v>168.29999999999998</v>
      </c>
    </row>
    <row r="197" spans="1:4">
      <c r="A197" s="14" t="s">
        <v>10688</v>
      </c>
      <c r="B197" s="11" t="s">
        <v>10689</v>
      </c>
      <c r="C197" s="12">
        <v>238</v>
      </c>
      <c r="D197" s="54">
        <f t="shared" si="3"/>
        <v>202.29999999999998</v>
      </c>
    </row>
    <row r="198" spans="1:4">
      <c r="A198" s="13" t="s">
        <v>10690</v>
      </c>
      <c r="B198" s="11" t="s">
        <v>10691</v>
      </c>
      <c r="C198" s="12">
        <v>138</v>
      </c>
      <c r="D198" s="54">
        <f t="shared" si="3"/>
        <v>117.3</v>
      </c>
    </row>
    <row r="199" spans="1:4">
      <c r="A199" s="13" t="s">
        <v>10692</v>
      </c>
      <c r="B199" s="11" t="s">
        <v>10693</v>
      </c>
      <c r="C199" s="12">
        <v>78</v>
      </c>
      <c r="D199" s="54">
        <f t="shared" si="3"/>
        <v>66.3</v>
      </c>
    </row>
    <row r="200" spans="1:4">
      <c r="A200" s="13" t="s">
        <v>10694</v>
      </c>
      <c r="B200" s="11" t="s">
        <v>10695</v>
      </c>
      <c r="C200" s="12">
        <v>138</v>
      </c>
      <c r="D200" s="54">
        <f t="shared" si="3"/>
        <v>117.3</v>
      </c>
    </row>
    <row r="201" spans="1:4">
      <c r="A201" s="13" t="s">
        <v>10696</v>
      </c>
      <c r="B201" s="11" t="s">
        <v>10697</v>
      </c>
      <c r="C201" s="12">
        <v>158</v>
      </c>
      <c r="D201" s="54">
        <f t="shared" si="3"/>
        <v>134.29999999999998</v>
      </c>
    </row>
    <row r="202" spans="1:4">
      <c r="A202" s="13" t="s">
        <v>10698</v>
      </c>
      <c r="B202" s="11" t="s">
        <v>10699</v>
      </c>
      <c r="C202" s="12">
        <v>198</v>
      </c>
      <c r="D202" s="54">
        <f t="shared" si="3"/>
        <v>168.29999999999998</v>
      </c>
    </row>
    <row r="203" spans="1:4">
      <c r="A203" s="14" t="s">
        <v>10700</v>
      </c>
      <c r="B203" s="11" t="s">
        <v>10701</v>
      </c>
      <c r="C203" s="12">
        <v>70</v>
      </c>
      <c r="D203" s="54">
        <f t="shared" si="3"/>
        <v>59.5</v>
      </c>
    </row>
    <row r="204" spans="1:4">
      <c r="A204" s="14" t="s">
        <v>10702</v>
      </c>
      <c r="B204" s="11" t="s">
        <v>10703</v>
      </c>
      <c r="C204" s="12">
        <v>124</v>
      </c>
      <c r="D204" s="54">
        <f t="shared" si="3"/>
        <v>105.39999999999999</v>
      </c>
    </row>
    <row r="205" spans="1:4">
      <c r="A205" s="14" t="s">
        <v>10704</v>
      </c>
      <c r="B205" s="11" t="s">
        <v>10705</v>
      </c>
      <c r="C205" s="12">
        <v>124</v>
      </c>
      <c r="D205" s="54">
        <f t="shared" si="3"/>
        <v>105.39999999999999</v>
      </c>
    </row>
    <row r="206" spans="1:4">
      <c r="A206" s="14" t="s">
        <v>10706</v>
      </c>
      <c r="B206" s="11" t="s">
        <v>10707</v>
      </c>
      <c r="C206" s="12">
        <v>149</v>
      </c>
      <c r="D206" s="54">
        <f t="shared" si="3"/>
        <v>126.64999999999999</v>
      </c>
    </row>
    <row r="207" spans="1:4">
      <c r="A207" s="14" t="s">
        <v>10708</v>
      </c>
      <c r="B207" s="11" t="s">
        <v>10709</v>
      </c>
      <c r="C207" s="12">
        <v>174</v>
      </c>
      <c r="D207" s="54">
        <f t="shared" si="3"/>
        <v>147.9</v>
      </c>
    </row>
    <row r="208" spans="1:4">
      <c r="A208" s="14" t="s">
        <v>10710</v>
      </c>
      <c r="B208" s="11" t="s">
        <v>10711</v>
      </c>
      <c r="C208" s="12">
        <v>70</v>
      </c>
      <c r="D208" s="54">
        <f t="shared" si="3"/>
        <v>59.5</v>
      </c>
    </row>
    <row r="209" spans="1:4">
      <c r="A209" s="14" t="s">
        <v>10712</v>
      </c>
      <c r="B209" s="11" t="s">
        <v>10713</v>
      </c>
      <c r="C209" s="12">
        <v>124</v>
      </c>
      <c r="D209" s="54">
        <f t="shared" si="3"/>
        <v>105.39999999999999</v>
      </c>
    </row>
    <row r="210" spans="1:4">
      <c r="A210" s="14" t="s">
        <v>10714</v>
      </c>
      <c r="B210" s="11" t="s">
        <v>10715</v>
      </c>
      <c r="C210" s="12">
        <v>124</v>
      </c>
      <c r="D210" s="54">
        <f t="shared" si="3"/>
        <v>105.39999999999999</v>
      </c>
    </row>
    <row r="211" spans="1:4">
      <c r="A211" s="13" t="s">
        <v>10716</v>
      </c>
      <c r="B211" s="11" t="s">
        <v>10717</v>
      </c>
      <c r="C211" s="12">
        <v>366</v>
      </c>
      <c r="D211" s="54">
        <f t="shared" si="3"/>
        <v>311.09999999999997</v>
      </c>
    </row>
    <row r="212" spans="1:4">
      <c r="A212" s="13" t="s">
        <v>10718</v>
      </c>
      <c r="B212" s="11" t="s">
        <v>10719</v>
      </c>
      <c r="C212" s="12">
        <v>31</v>
      </c>
      <c r="D212" s="54">
        <f t="shared" si="3"/>
        <v>26.349999999999998</v>
      </c>
    </row>
    <row r="213" spans="1:4">
      <c r="A213" s="13" t="s">
        <v>10720</v>
      </c>
      <c r="B213" s="11" t="s">
        <v>10721</v>
      </c>
      <c r="C213" s="12">
        <v>62</v>
      </c>
      <c r="D213" s="54">
        <f t="shared" si="3"/>
        <v>52.699999999999996</v>
      </c>
    </row>
    <row r="214" spans="1:4">
      <c r="A214" s="13" t="s">
        <v>10722</v>
      </c>
      <c r="B214" s="11" t="s">
        <v>10723</v>
      </c>
      <c r="C214" s="12">
        <v>62</v>
      </c>
      <c r="D214" s="54">
        <f t="shared" si="3"/>
        <v>52.699999999999996</v>
      </c>
    </row>
    <row r="215" spans="1:4">
      <c r="A215" s="13" t="s">
        <v>10724</v>
      </c>
      <c r="B215" s="11" t="s">
        <v>10725</v>
      </c>
      <c r="C215" s="12">
        <v>79</v>
      </c>
      <c r="D215" s="54">
        <f t="shared" si="3"/>
        <v>67.149999999999991</v>
      </c>
    </row>
    <row r="216" spans="1:4">
      <c r="A216" s="13" t="s">
        <v>10726</v>
      </c>
      <c r="B216" s="11" t="s">
        <v>10727</v>
      </c>
      <c r="C216" s="12">
        <v>80</v>
      </c>
      <c r="D216" s="54">
        <f t="shared" si="3"/>
        <v>68</v>
      </c>
    </row>
    <row r="217" spans="1:4">
      <c r="A217" s="13" t="s">
        <v>10728</v>
      </c>
      <c r="B217" s="11" t="s">
        <v>10729</v>
      </c>
      <c r="C217" s="12">
        <v>74</v>
      </c>
      <c r="D217" s="54">
        <f t="shared" si="3"/>
        <v>62.9</v>
      </c>
    </row>
    <row r="218" spans="1:4">
      <c r="A218" s="13" t="s">
        <v>10730</v>
      </c>
      <c r="B218" s="11" t="s">
        <v>10731</v>
      </c>
      <c r="C218" s="12">
        <v>28</v>
      </c>
      <c r="D218" s="54">
        <f t="shared" si="3"/>
        <v>23.8</v>
      </c>
    </row>
    <row r="219" spans="1:4">
      <c r="A219" s="13" t="s">
        <v>10732</v>
      </c>
      <c r="B219" s="11" t="s">
        <v>10733</v>
      </c>
      <c r="C219" s="12">
        <v>8</v>
      </c>
      <c r="D219" s="54">
        <f t="shared" si="3"/>
        <v>6.8</v>
      </c>
    </row>
    <row r="220" spans="1:4">
      <c r="A220" s="13" t="s">
        <v>10734</v>
      </c>
      <c r="B220" s="11" t="s">
        <v>10735</v>
      </c>
      <c r="C220" s="12">
        <v>22</v>
      </c>
      <c r="D220" s="54">
        <f t="shared" si="3"/>
        <v>18.7</v>
      </c>
    </row>
    <row r="221" spans="1:4">
      <c r="A221" s="13" t="s">
        <v>10736</v>
      </c>
      <c r="B221" s="11" t="s">
        <v>10737</v>
      </c>
      <c r="C221" s="12">
        <v>22</v>
      </c>
      <c r="D221" s="54">
        <f t="shared" si="3"/>
        <v>18.7</v>
      </c>
    </row>
    <row r="222" spans="1:4">
      <c r="A222" s="13" t="s">
        <v>10738</v>
      </c>
      <c r="B222" s="11" t="s">
        <v>10739</v>
      </c>
      <c r="C222" s="12">
        <v>22</v>
      </c>
      <c r="D222" s="54">
        <f t="shared" si="3"/>
        <v>18.7</v>
      </c>
    </row>
    <row r="223" spans="1:4">
      <c r="A223" s="14" t="s">
        <v>10740</v>
      </c>
      <c r="B223" s="11" t="s">
        <v>10741</v>
      </c>
      <c r="C223" s="12">
        <v>1111</v>
      </c>
      <c r="D223" s="54">
        <f t="shared" si="3"/>
        <v>944.35</v>
      </c>
    </row>
    <row r="224" spans="1:4">
      <c r="A224" s="14" t="s">
        <v>10742</v>
      </c>
      <c r="B224" s="11" t="s">
        <v>10743</v>
      </c>
      <c r="C224" s="12">
        <v>1111</v>
      </c>
      <c r="D224" s="54">
        <f t="shared" si="3"/>
        <v>944.35</v>
      </c>
    </row>
    <row r="225" spans="1:4">
      <c r="A225" s="14" t="s">
        <v>10744</v>
      </c>
      <c r="B225" s="11" t="s">
        <v>10745</v>
      </c>
      <c r="C225" s="12">
        <v>1111</v>
      </c>
      <c r="D225" s="54">
        <f t="shared" si="3"/>
        <v>944.35</v>
      </c>
    </row>
    <row r="226" spans="1:4">
      <c r="A226" s="14" t="s">
        <v>10746</v>
      </c>
      <c r="B226" s="11" t="s">
        <v>10747</v>
      </c>
      <c r="C226" s="12">
        <v>1204</v>
      </c>
      <c r="D226" s="54">
        <f t="shared" si="3"/>
        <v>1023.4</v>
      </c>
    </row>
    <row r="227" spans="1:4">
      <c r="A227" s="14" t="s">
        <v>10748</v>
      </c>
      <c r="B227" s="11" t="s">
        <v>10749</v>
      </c>
      <c r="C227" s="12">
        <v>1204</v>
      </c>
      <c r="D227" s="54">
        <f t="shared" si="3"/>
        <v>1023.4</v>
      </c>
    </row>
    <row r="228" spans="1:4">
      <c r="A228" s="14" t="s">
        <v>10750</v>
      </c>
      <c r="B228" s="11" t="s">
        <v>10751</v>
      </c>
      <c r="C228" s="12">
        <v>1376</v>
      </c>
      <c r="D228" s="54">
        <f t="shared" si="3"/>
        <v>1169.5999999999999</v>
      </c>
    </row>
    <row r="229" spans="1:4">
      <c r="A229" s="14" t="s">
        <v>10752</v>
      </c>
      <c r="B229" s="11" t="s">
        <v>10753</v>
      </c>
      <c r="C229" s="12">
        <v>1376</v>
      </c>
      <c r="D229" s="54">
        <f t="shared" si="3"/>
        <v>1169.5999999999999</v>
      </c>
    </row>
    <row r="230" spans="1:4">
      <c r="A230" s="14" t="s">
        <v>10754</v>
      </c>
      <c r="B230" s="11" t="s">
        <v>10755</v>
      </c>
      <c r="C230" s="12">
        <v>1376</v>
      </c>
      <c r="D230" s="54">
        <f t="shared" si="3"/>
        <v>1169.5999999999999</v>
      </c>
    </row>
    <row r="231" spans="1:4">
      <c r="A231" s="14" t="s">
        <v>10756</v>
      </c>
      <c r="B231" s="11" t="s">
        <v>10751</v>
      </c>
      <c r="C231" s="12">
        <v>1516</v>
      </c>
      <c r="D231" s="54">
        <f t="shared" si="3"/>
        <v>1288.5999999999999</v>
      </c>
    </row>
    <row r="232" spans="1:4">
      <c r="A232" s="14" t="s">
        <v>10757</v>
      </c>
      <c r="B232" s="11" t="s">
        <v>10753</v>
      </c>
      <c r="C232" s="12">
        <v>1516</v>
      </c>
      <c r="D232" s="54">
        <f t="shared" si="3"/>
        <v>1288.5999999999999</v>
      </c>
    </row>
    <row r="233" spans="1:4">
      <c r="A233" s="14" t="s">
        <v>10758</v>
      </c>
      <c r="B233" s="11" t="s">
        <v>10755</v>
      </c>
      <c r="C233" s="12">
        <v>1516</v>
      </c>
      <c r="D233" s="54">
        <f t="shared" si="3"/>
        <v>1288.5999999999999</v>
      </c>
    </row>
    <row r="234" spans="1:4">
      <c r="A234" s="14" t="s">
        <v>10759</v>
      </c>
      <c r="B234" s="11" t="s">
        <v>10751</v>
      </c>
      <c r="C234" s="12">
        <v>1516</v>
      </c>
      <c r="D234" s="54">
        <f t="shared" si="3"/>
        <v>1288.5999999999999</v>
      </c>
    </row>
    <row r="235" spans="1:4">
      <c r="A235" s="14" t="s">
        <v>10760</v>
      </c>
      <c r="B235" s="11" t="s">
        <v>10753</v>
      </c>
      <c r="C235" s="12">
        <v>1516</v>
      </c>
      <c r="D235" s="54">
        <f t="shared" si="3"/>
        <v>1288.5999999999999</v>
      </c>
    </row>
    <row r="236" spans="1:4">
      <c r="A236" s="14" t="s">
        <v>10761</v>
      </c>
      <c r="B236" s="11" t="s">
        <v>10755</v>
      </c>
      <c r="C236" s="12">
        <v>1516</v>
      </c>
      <c r="D236" s="54">
        <f t="shared" si="3"/>
        <v>1288.5999999999999</v>
      </c>
    </row>
    <row r="237" spans="1:4">
      <c r="A237" s="14" t="s">
        <v>10762</v>
      </c>
      <c r="B237" s="11" t="s">
        <v>10763</v>
      </c>
      <c r="C237" s="12">
        <v>2311</v>
      </c>
      <c r="D237" s="54">
        <f t="shared" si="3"/>
        <v>1964.35</v>
      </c>
    </row>
    <row r="238" spans="1:4">
      <c r="A238" s="14" t="s">
        <v>10764</v>
      </c>
      <c r="B238" s="11" t="s">
        <v>10765</v>
      </c>
      <c r="C238" s="12">
        <v>2311</v>
      </c>
      <c r="D238" s="54">
        <f t="shared" si="3"/>
        <v>1964.35</v>
      </c>
    </row>
    <row r="239" spans="1:4">
      <c r="A239" s="14" t="s">
        <v>10766</v>
      </c>
      <c r="B239" s="11" t="s">
        <v>10751</v>
      </c>
      <c r="C239" s="12">
        <v>1808</v>
      </c>
      <c r="D239" s="54">
        <f t="shared" si="3"/>
        <v>1536.8</v>
      </c>
    </row>
    <row r="240" spans="1:4">
      <c r="A240" s="14" t="s">
        <v>10767</v>
      </c>
      <c r="B240" s="11" t="s">
        <v>10755</v>
      </c>
      <c r="C240" s="12">
        <v>1808</v>
      </c>
      <c r="D240" s="54">
        <f t="shared" si="3"/>
        <v>1536.8</v>
      </c>
    </row>
    <row r="241" spans="1:4">
      <c r="A241" s="14" t="s">
        <v>10768</v>
      </c>
      <c r="B241" s="11" t="s">
        <v>10751</v>
      </c>
      <c r="C241" s="12">
        <v>1808</v>
      </c>
      <c r="D241" s="54">
        <f t="shared" si="3"/>
        <v>1536.8</v>
      </c>
    </row>
    <row r="242" spans="1:4">
      <c r="A242" s="14" t="s">
        <v>10769</v>
      </c>
      <c r="B242" s="11" t="s">
        <v>10753</v>
      </c>
      <c r="C242" s="12">
        <v>1808</v>
      </c>
      <c r="D242" s="54">
        <f t="shared" si="3"/>
        <v>1536.8</v>
      </c>
    </row>
    <row r="243" spans="1:4">
      <c r="A243" s="14" t="s">
        <v>10770</v>
      </c>
      <c r="B243" s="11" t="s">
        <v>10751</v>
      </c>
      <c r="C243" s="12">
        <v>2129</v>
      </c>
      <c r="D243" s="54">
        <f t="shared" si="3"/>
        <v>1809.6499999999999</v>
      </c>
    </row>
    <row r="244" spans="1:4">
      <c r="A244" s="14" t="s">
        <v>10771</v>
      </c>
      <c r="B244" s="11" t="s">
        <v>10753</v>
      </c>
      <c r="C244" s="12">
        <v>2129</v>
      </c>
      <c r="D244" s="54">
        <f t="shared" si="3"/>
        <v>1809.6499999999999</v>
      </c>
    </row>
    <row r="245" spans="1:4">
      <c r="A245" s="14" t="s">
        <v>10772</v>
      </c>
      <c r="B245" s="11" t="s">
        <v>10755</v>
      </c>
      <c r="C245" s="12">
        <v>2129</v>
      </c>
      <c r="D245" s="54">
        <f t="shared" si="3"/>
        <v>1809.6499999999999</v>
      </c>
    </row>
    <row r="246" spans="1:4">
      <c r="A246" s="14" t="s">
        <v>10773</v>
      </c>
      <c r="B246" s="11" t="s">
        <v>10751</v>
      </c>
      <c r="C246" s="12">
        <v>2129</v>
      </c>
      <c r="D246" s="54">
        <f t="shared" si="3"/>
        <v>1809.6499999999999</v>
      </c>
    </row>
    <row r="247" spans="1:4">
      <c r="A247" s="14" t="s">
        <v>10774</v>
      </c>
      <c r="B247" s="11" t="s">
        <v>10755</v>
      </c>
      <c r="C247" s="12">
        <v>2129</v>
      </c>
      <c r="D247" s="54">
        <f t="shared" si="3"/>
        <v>1809.6499999999999</v>
      </c>
    </row>
    <row r="248" spans="1:4">
      <c r="A248" s="14" t="s">
        <v>10775</v>
      </c>
      <c r="B248" s="11" t="s">
        <v>10751</v>
      </c>
      <c r="C248" s="12">
        <v>2129</v>
      </c>
      <c r="D248" s="54">
        <f t="shared" si="3"/>
        <v>1809.6499999999999</v>
      </c>
    </row>
    <row r="249" spans="1:4">
      <c r="A249" s="14" t="s">
        <v>10776</v>
      </c>
      <c r="B249" s="11" t="s">
        <v>10751</v>
      </c>
      <c r="C249" s="12">
        <v>2129</v>
      </c>
      <c r="D249" s="54">
        <f t="shared" si="3"/>
        <v>1809.6499999999999</v>
      </c>
    </row>
    <row r="250" spans="1:4">
      <c r="A250" s="14" t="s">
        <v>10777</v>
      </c>
      <c r="B250" s="11" t="s">
        <v>10753</v>
      </c>
      <c r="C250" s="12">
        <v>2129</v>
      </c>
      <c r="D250" s="54">
        <f t="shared" si="3"/>
        <v>1809.6499999999999</v>
      </c>
    </row>
    <row r="251" spans="1:4">
      <c r="A251" s="14" t="s">
        <v>10778</v>
      </c>
      <c r="B251" s="11" t="s">
        <v>10779</v>
      </c>
      <c r="C251" s="12">
        <v>1539</v>
      </c>
      <c r="D251" s="54">
        <f t="shared" si="3"/>
        <v>1308.1499999999999</v>
      </c>
    </row>
    <row r="252" spans="1:4">
      <c r="A252" s="14" t="s">
        <v>10780</v>
      </c>
      <c r="B252" s="11" t="s">
        <v>10781</v>
      </c>
      <c r="C252" s="12">
        <v>1539</v>
      </c>
      <c r="D252" s="54">
        <f t="shared" si="3"/>
        <v>1308.1499999999999</v>
      </c>
    </row>
    <row r="253" spans="1:4">
      <c r="A253" s="14" t="s">
        <v>10782</v>
      </c>
      <c r="B253" s="11" t="s">
        <v>10783</v>
      </c>
      <c r="C253" s="12">
        <v>1539</v>
      </c>
      <c r="D253" s="54">
        <f t="shared" si="3"/>
        <v>1308.1499999999999</v>
      </c>
    </row>
    <row r="254" spans="1:4">
      <c r="A254" s="14" t="s">
        <v>10784</v>
      </c>
      <c r="B254" s="11" t="s">
        <v>10785</v>
      </c>
      <c r="C254" s="12">
        <v>1539</v>
      </c>
      <c r="D254" s="54">
        <f t="shared" si="3"/>
        <v>1308.1499999999999</v>
      </c>
    </row>
    <row r="255" spans="1:4">
      <c r="A255" s="14" t="s">
        <v>10786</v>
      </c>
      <c r="B255" s="11" t="s">
        <v>10751</v>
      </c>
      <c r="C255" s="12">
        <v>1238</v>
      </c>
      <c r="D255" s="54">
        <f t="shared" si="3"/>
        <v>1052.3</v>
      </c>
    </row>
    <row r="256" spans="1:4">
      <c r="A256" s="14" t="s">
        <v>10787</v>
      </c>
      <c r="B256" s="11" t="s">
        <v>10753</v>
      </c>
      <c r="C256" s="12">
        <v>1238</v>
      </c>
      <c r="D256" s="54">
        <f t="shared" si="3"/>
        <v>1052.3</v>
      </c>
    </row>
    <row r="257" spans="1:4">
      <c r="A257" s="14" t="s">
        <v>10788</v>
      </c>
      <c r="B257" s="11" t="s">
        <v>10755</v>
      </c>
      <c r="C257" s="12">
        <v>1238</v>
      </c>
      <c r="D257" s="54">
        <f t="shared" si="3"/>
        <v>1052.3</v>
      </c>
    </row>
    <row r="258" spans="1:4">
      <c r="A258" s="14" t="s">
        <v>10789</v>
      </c>
      <c r="B258" s="11" t="s">
        <v>10751</v>
      </c>
      <c r="C258" s="12">
        <v>1426</v>
      </c>
      <c r="D258" s="54">
        <f t="shared" si="3"/>
        <v>1212.0999999999999</v>
      </c>
    </row>
    <row r="259" spans="1:4">
      <c r="A259" s="14" t="s">
        <v>10790</v>
      </c>
      <c r="B259" s="11" t="s">
        <v>10755</v>
      </c>
      <c r="C259" s="12">
        <v>1426</v>
      </c>
      <c r="D259" s="54">
        <f t="shared" ref="D259:D322" si="4">C259*0.85</f>
        <v>1212.0999999999999</v>
      </c>
    </row>
    <row r="260" spans="1:4">
      <c r="A260" s="14" t="s">
        <v>10791</v>
      </c>
      <c r="B260" s="11" t="s">
        <v>10792</v>
      </c>
      <c r="C260" s="12">
        <v>1311</v>
      </c>
      <c r="D260" s="54">
        <f t="shared" si="4"/>
        <v>1114.3499999999999</v>
      </c>
    </row>
    <row r="261" spans="1:4">
      <c r="A261" s="14" t="s">
        <v>10793</v>
      </c>
      <c r="B261" s="11" t="s">
        <v>10794</v>
      </c>
      <c r="C261" s="12">
        <v>1311</v>
      </c>
      <c r="D261" s="54">
        <f t="shared" si="4"/>
        <v>1114.3499999999999</v>
      </c>
    </row>
    <row r="262" spans="1:4">
      <c r="A262" s="14" t="s">
        <v>10795</v>
      </c>
      <c r="B262" s="11" t="s">
        <v>10796</v>
      </c>
      <c r="C262" s="12">
        <v>1311</v>
      </c>
      <c r="D262" s="54">
        <f t="shared" si="4"/>
        <v>1114.3499999999999</v>
      </c>
    </row>
    <row r="263" spans="1:4">
      <c r="A263" s="14" t="s">
        <v>10797</v>
      </c>
      <c r="B263" s="11" t="s">
        <v>10798</v>
      </c>
      <c r="C263" s="12">
        <v>4870</v>
      </c>
      <c r="D263" s="54">
        <f t="shared" si="4"/>
        <v>4139.5</v>
      </c>
    </row>
    <row r="264" spans="1:4">
      <c r="A264" s="14" t="s">
        <v>10799</v>
      </c>
      <c r="B264" s="11" t="s">
        <v>10800</v>
      </c>
      <c r="C264" s="12">
        <v>4870</v>
      </c>
      <c r="D264" s="54">
        <f t="shared" si="4"/>
        <v>4139.5</v>
      </c>
    </row>
    <row r="265" spans="1:4">
      <c r="A265" s="14" t="s">
        <v>10801</v>
      </c>
      <c r="B265" s="11" t="s">
        <v>10802</v>
      </c>
      <c r="C265" s="12">
        <v>4870</v>
      </c>
      <c r="D265" s="54">
        <f t="shared" si="4"/>
        <v>4139.5</v>
      </c>
    </row>
    <row r="266" spans="1:4">
      <c r="A266" s="14" t="s">
        <v>10803</v>
      </c>
      <c r="B266" s="11" t="s">
        <v>10804</v>
      </c>
      <c r="C266" s="12">
        <v>4251</v>
      </c>
      <c r="D266" s="54">
        <f t="shared" si="4"/>
        <v>3613.35</v>
      </c>
    </row>
    <row r="267" spans="1:4">
      <c r="A267" s="14" t="s">
        <v>10805</v>
      </c>
      <c r="B267" s="11" t="s">
        <v>10806</v>
      </c>
      <c r="C267" s="12">
        <v>4251</v>
      </c>
      <c r="D267" s="54">
        <f t="shared" si="4"/>
        <v>3613.35</v>
      </c>
    </row>
    <row r="268" spans="1:4">
      <c r="A268" s="14" t="s">
        <v>10807</v>
      </c>
      <c r="B268" s="11" t="s">
        <v>10808</v>
      </c>
      <c r="C268" s="12">
        <v>4251</v>
      </c>
      <c r="D268" s="54">
        <f t="shared" si="4"/>
        <v>3613.35</v>
      </c>
    </row>
    <row r="269" spans="1:4">
      <c r="A269" s="14" t="s">
        <v>10809</v>
      </c>
      <c r="B269" s="11" t="s">
        <v>10810</v>
      </c>
      <c r="C269" s="12">
        <v>4473</v>
      </c>
      <c r="D269" s="54">
        <f t="shared" si="4"/>
        <v>3802.0499999999997</v>
      </c>
    </row>
    <row r="270" spans="1:4">
      <c r="A270" s="14" t="s">
        <v>10811</v>
      </c>
      <c r="B270" s="11" t="s">
        <v>10812</v>
      </c>
      <c r="C270" s="12">
        <v>4473</v>
      </c>
      <c r="D270" s="54">
        <f t="shared" si="4"/>
        <v>3802.0499999999997</v>
      </c>
    </row>
    <row r="271" spans="1:4">
      <c r="A271" s="14" t="s">
        <v>10813</v>
      </c>
      <c r="B271" s="11" t="s">
        <v>10814</v>
      </c>
      <c r="C271" s="12">
        <v>4473</v>
      </c>
      <c r="D271" s="54">
        <f t="shared" si="4"/>
        <v>3802.0499999999997</v>
      </c>
    </row>
    <row r="272" spans="1:4">
      <c r="A272" s="14" t="s">
        <v>10815</v>
      </c>
      <c r="B272" s="11" t="s">
        <v>10816</v>
      </c>
      <c r="C272" s="12">
        <v>9343</v>
      </c>
      <c r="D272" s="54">
        <f t="shared" si="4"/>
        <v>7941.55</v>
      </c>
    </row>
    <row r="273" spans="1:4">
      <c r="A273" s="14" t="s">
        <v>10817</v>
      </c>
      <c r="B273" s="11" t="s">
        <v>10818</v>
      </c>
      <c r="C273" s="12">
        <v>9343</v>
      </c>
      <c r="D273" s="54">
        <f t="shared" si="4"/>
        <v>7941.55</v>
      </c>
    </row>
    <row r="274" spans="1:4">
      <c r="A274" s="14" t="s">
        <v>10819</v>
      </c>
      <c r="B274" s="11" t="s">
        <v>10820</v>
      </c>
      <c r="C274" s="12">
        <v>9343</v>
      </c>
      <c r="D274" s="54">
        <f t="shared" si="4"/>
        <v>7941.55</v>
      </c>
    </row>
    <row r="275" spans="1:4">
      <c r="A275" s="14" t="s">
        <v>10821</v>
      </c>
      <c r="B275" s="11" t="s">
        <v>10822</v>
      </c>
      <c r="C275" s="12">
        <v>8501</v>
      </c>
      <c r="D275" s="54">
        <f t="shared" si="4"/>
        <v>7225.8499999999995</v>
      </c>
    </row>
    <row r="276" spans="1:4">
      <c r="A276" s="14" t="s">
        <v>10823</v>
      </c>
      <c r="B276" s="11" t="s">
        <v>10824</v>
      </c>
      <c r="C276" s="12">
        <v>8501</v>
      </c>
      <c r="D276" s="54">
        <f t="shared" si="4"/>
        <v>7225.8499999999995</v>
      </c>
    </row>
    <row r="277" spans="1:4">
      <c r="A277" s="14" t="s">
        <v>10825</v>
      </c>
      <c r="B277" s="11" t="s">
        <v>10826</v>
      </c>
      <c r="C277" s="12">
        <v>8501</v>
      </c>
      <c r="D277" s="54">
        <f t="shared" si="4"/>
        <v>7225.8499999999995</v>
      </c>
    </row>
    <row r="278" spans="1:4">
      <c r="A278" s="14" t="s">
        <v>10827</v>
      </c>
      <c r="B278" s="11" t="s">
        <v>10828</v>
      </c>
      <c r="C278" s="12">
        <v>8946</v>
      </c>
      <c r="D278" s="54">
        <f t="shared" si="4"/>
        <v>7604.0999999999995</v>
      </c>
    </row>
    <row r="279" spans="1:4">
      <c r="A279" s="14" t="s">
        <v>10829</v>
      </c>
      <c r="B279" s="11" t="s">
        <v>10830</v>
      </c>
      <c r="C279" s="12">
        <v>8946</v>
      </c>
      <c r="D279" s="54">
        <f t="shared" si="4"/>
        <v>7604.0999999999995</v>
      </c>
    </row>
    <row r="280" spans="1:4">
      <c r="A280" s="14" t="s">
        <v>10831</v>
      </c>
      <c r="B280" s="11" t="s">
        <v>10832</v>
      </c>
      <c r="C280" s="12">
        <v>8946</v>
      </c>
      <c r="D280" s="54">
        <f t="shared" si="4"/>
        <v>7604.0999999999995</v>
      </c>
    </row>
    <row r="281" spans="1:4">
      <c r="A281" s="14" t="s">
        <v>10833</v>
      </c>
      <c r="B281" s="11" t="s">
        <v>10834</v>
      </c>
      <c r="C281" s="12">
        <v>7249</v>
      </c>
      <c r="D281" s="54">
        <f t="shared" si="4"/>
        <v>6161.65</v>
      </c>
    </row>
    <row r="282" spans="1:4">
      <c r="A282" s="14" t="s">
        <v>10835</v>
      </c>
      <c r="B282" s="11" t="s">
        <v>10836</v>
      </c>
      <c r="C282" s="12">
        <v>6875</v>
      </c>
      <c r="D282" s="54">
        <f t="shared" si="4"/>
        <v>5843.75</v>
      </c>
    </row>
    <row r="283" spans="1:4">
      <c r="A283" s="13" t="s">
        <v>10837</v>
      </c>
      <c r="B283" s="11" t="s">
        <v>10838</v>
      </c>
      <c r="C283" s="12">
        <v>635</v>
      </c>
      <c r="D283" s="54">
        <f t="shared" si="4"/>
        <v>539.75</v>
      </c>
    </row>
    <row r="284" spans="1:4">
      <c r="A284" s="13" t="s">
        <v>10839</v>
      </c>
      <c r="B284" s="11" t="s">
        <v>10840</v>
      </c>
      <c r="C284" s="12">
        <v>414</v>
      </c>
      <c r="D284" s="54">
        <f t="shared" si="4"/>
        <v>351.9</v>
      </c>
    </row>
    <row r="285" spans="1:4">
      <c r="A285" s="13" t="s">
        <v>10841</v>
      </c>
      <c r="B285" s="11" t="s">
        <v>10842</v>
      </c>
      <c r="C285" s="12">
        <v>414</v>
      </c>
      <c r="D285" s="54">
        <f t="shared" si="4"/>
        <v>351.9</v>
      </c>
    </row>
    <row r="286" spans="1:4">
      <c r="A286" s="14" t="s">
        <v>10843</v>
      </c>
      <c r="B286" s="11" t="s">
        <v>10844</v>
      </c>
      <c r="C286" s="12">
        <v>2085</v>
      </c>
      <c r="D286" s="54">
        <f t="shared" si="4"/>
        <v>1772.25</v>
      </c>
    </row>
    <row r="287" spans="1:4">
      <c r="A287" s="14" t="s">
        <v>10845</v>
      </c>
      <c r="B287" s="11" t="s">
        <v>10846</v>
      </c>
      <c r="C287" s="12">
        <v>2085</v>
      </c>
      <c r="D287" s="54">
        <f t="shared" si="4"/>
        <v>1772.25</v>
      </c>
    </row>
    <row r="288" spans="1:4">
      <c r="A288" s="14" t="s">
        <v>10847</v>
      </c>
      <c r="B288" s="11" t="s">
        <v>10848</v>
      </c>
      <c r="C288" s="12">
        <v>2085</v>
      </c>
      <c r="D288" s="54">
        <f t="shared" si="4"/>
        <v>1772.25</v>
      </c>
    </row>
    <row r="289" spans="1:4">
      <c r="A289" s="14" t="s">
        <v>10849</v>
      </c>
      <c r="B289" s="11" t="s">
        <v>10850</v>
      </c>
      <c r="C289" s="12">
        <v>2225</v>
      </c>
      <c r="D289" s="54">
        <f t="shared" si="4"/>
        <v>1891.25</v>
      </c>
    </row>
    <row r="290" spans="1:4">
      <c r="A290" s="14" t="s">
        <v>10851</v>
      </c>
      <c r="B290" s="11" t="s">
        <v>10852</v>
      </c>
      <c r="C290" s="12">
        <v>2225</v>
      </c>
      <c r="D290" s="54">
        <f t="shared" si="4"/>
        <v>1891.25</v>
      </c>
    </row>
    <row r="291" spans="1:4">
      <c r="A291" s="14" t="s">
        <v>10853</v>
      </c>
      <c r="B291" s="11" t="s">
        <v>10854</v>
      </c>
      <c r="C291" s="12">
        <v>2225</v>
      </c>
      <c r="D291" s="54">
        <f t="shared" si="4"/>
        <v>1891.25</v>
      </c>
    </row>
    <row r="292" spans="1:4">
      <c r="A292" s="14" t="s">
        <v>10855</v>
      </c>
      <c r="B292" s="11" t="s">
        <v>10856</v>
      </c>
      <c r="C292" s="12">
        <v>3476</v>
      </c>
      <c r="D292" s="54">
        <f t="shared" si="4"/>
        <v>2954.6</v>
      </c>
    </row>
    <row r="293" spans="1:4">
      <c r="A293" s="14" t="s">
        <v>10857</v>
      </c>
      <c r="B293" s="11" t="s">
        <v>10858</v>
      </c>
      <c r="C293" s="12">
        <v>3476</v>
      </c>
      <c r="D293" s="54">
        <f t="shared" si="4"/>
        <v>2954.6</v>
      </c>
    </row>
    <row r="294" spans="1:4">
      <c r="A294" s="14" t="s">
        <v>10859</v>
      </c>
      <c r="B294" s="11" t="s">
        <v>10860</v>
      </c>
      <c r="C294" s="12">
        <v>3476</v>
      </c>
      <c r="D294" s="54">
        <f t="shared" si="4"/>
        <v>2954.6</v>
      </c>
    </row>
    <row r="295" spans="1:4">
      <c r="A295" s="14" t="s">
        <v>10861</v>
      </c>
      <c r="B295" s="11" t="s">
        <v>10862</v>
      </c>
      <c r="C295" s="12">
        <v>2406</v>
      </c>
      <c r="D295" s="54">
        <f t="shared" si="4"/>
        <v>2045.1</v>
      </c>
    </row>
    <row r="296" spans="1:4">
      <c r="A296" s="14" t="s">
        <v>10863</v>
      </c>
      <c r="B296" s="11" t="s">
        <v>10864</v>
      </c>
      <c r="C296" s="12">
        <v>2406</v>
      </c>
      <c r="D296" s="54">
        <f t="shared" si="4"/>
        <v>2045.1</v>
      </c>
    </row>
    <row r="297" spans="1:4">
      <c r="A297" s="14" t="s">
        <v>10865</v>
      </c>
      <c r="B297" s="11" t="s">
        <v>10866</v>
      </c>
      <c r="C297" s="12">
        <v>2406</v>
      </c>
      <c r="D297" s="54">
        <f t="shared" si="4"/>
        <v>2045.1</v>
      </c>
    </row>
    <row r="298" spans="1:4">
      <c r="A298" s="14" t="s">
        <v>10867</v>
      </c>
      <c r="B298" s="11" t="s">
        <v>10862</v>
      </c>
      <c r="C298" s="12">
        <v>2588</v>
      </c>
      <c r="D298" s="54">
        <f t="shared" si="4"/>
        <v>2199.7999999999997</v>
      </c>
    </row>
    <row r="299" spans="1:4">
      <c r="A299" s="14" t="s">
        <v>10868</v>
      </c>
      <c r="B299" s="11" t="s">
        <v>10864</v>
      </c>
      <c r="C299" s="12">
        <v>2588</v>
      </c>
      <c r="D299" s="54">
        <f t="shared" si="4"/>
        <v>2199.7999999999997</v>
      </c>
    </row>
    <row r="300" spans="1:4">
      <c r="A300" s="14" t="s">
        <v>10869</v>
      </c>
      <c r="B300" s="11" t="s">
        <v>10866</v>
      </c>
      <c r="C300" s="12">
        <v>2588</v>
      </c>
      <c r="D300" s="54">
        <f t="shared" si="4"/>
        <v>2199.7999999999997</v>
      </c>
    </row>
    <row r="301" spans="1:4">
      <c r="A301" s="14" t="s">
        <v>10870</v>
      </c>
      <c r="B301" s="11" t="s">
        <v>10862</v>
      </c>
      <c r="C301" s="12">
        <v>2588</v>
      </c>
      <c r="D301" s="54">
        <f t="shared" si="4"/>
        <v>2199.7999999999997</v>
      </c>
    </row>
    <row r="302" spans="1:4">
      <c r="A302" s="14" t="s">
        <v>10871</v>
      </c>
      <c r="B302" s="11" t="s">
        <v>10866</v>
      </c>
      <c r="C302" s="12">
        <v>2588</v>
      </c>
      <c r="D302" s="54">
        <f t="shared" si="4"/>
        <v>2199.7999999999997</v>
      </c>
    </row>
    <row r="303" spans="1:4">
      <c r="A303" s="14" t="s">
        <v>10872</v>
      </c>
      <c r="B303" s="11" t="s">
        <v>10873</v>
      </c>
      <c r="C303" s="12">
        <v>3343</v>
      </c>
      <c r="D303" s="54">
        <f t="shared" si="4"/>
        <v>2841.5499999999997</v>
      </c>
    </row>
    <row r="304" spans="1:4">
      <c r="A304" s="14" t="s">
        <v>10874</v>
      </c>
      <c r="B304" s="11" t="s">
        <v>10875</v>
      </c>
      <c r="C304" s="12">
        <v>3343</v>
      </c>
      <c r="D304" s="54">
        <f t="shared" si="4"/>
        <v>2841.5499999999997</v>
      </c>
    </row>
    <row r="305" spans="1:4">
      <c r="A305" s="14" t="s">
        <v>10876</v>
      </c>
      <c r="B305" s="11" t="s">
        <v>10862</v>
      </c>
      <c r="C305" s="12">
        <v>3019</v>
      </c>
      <c r="D305" s="54">
        <f t="shared" si="4"/>
        <v>2566.15</v>
      </c>
    </row>
    <row r="306" spans="1:4">
      <c r="A306" s="14" t="s">
        <v>10877</v>
      </c>
      <c r="B306" s="11" t="s">
        <v>10864</v>
      </c>
      <c r="C306" s="12">
        <v>3019</v>
      </c>
      <c r="D306" s="54">
        <f t="shared" si="4"/>
        <v>2566.15</v>
      </c>
    </row>
    <row r="307" spans="1:4">
      <c r="A307" s="14" t="s">
        <v>10878</v>
      </c>
      <c r="B307" s="11" t="s">
        <v>10866</v>
      </c>
      <c r="C307" s="12">
        <v>3019</v>
      </c>
      <c r="D307" s="54">
        <f t="shared" si="4"/>
        <v>2566.15</v>
      </c>
    </row>
    <row r="308" spans="1:4">
      <c r="A308" s="14" t="s">
        <v>10879</v>
      </c>
      <c r="B308" s="11" t="s">
        <v>10862</v>
      </c>
      <c r="C308" s="12">
        <v>3019</v>
      </c>
      <c r="D308" s="54">
        <f t="shared" si="4"/>
        <v>2566.15</v>
      </c>
    </row>
    <row r="309" spans="1:4">
      <c r="A309" s="14" t="s">
        <v>10880</v>
      </c>
      <c r="B309" s="11" t="s">
        <v>10862</v>
      </c>
      <c r="C309" s="12">
        <v>3160</v>
      </c>
      <c r="D309" s="54">
        <f t="shared" si="4"/>
        <v>2686</v>
      </c>
    </row>
    <row r="310" spans="1:4">
      <c r="A310" s="14" t="s">
        <v>10881</v>
      </c>
      <c r="B310" s="11" t="s">
        <v>10864</v>
      </c>
      <c r="C310" s="12">
        <v>3160</v>
      </c>
      <c r="D310" s="54">
        <f t="shared" si="4"/>
        <v>2686</v>
      </c>
    </row>
    <row r="311" spans="1:4">
      <c r="A311" s="14" t="s">
        <v>10882</v>
      </c>
      <c r="B311" s="11" t="s">
        <v>10866</v>
      </c>
      <c r="C311" s="12">
        <v>3160</v>
      </c>
      <c r="D311" s="54">
        <f t="shared" si="4"/>
        <v>2686</v>
      </c>
    </row>
    <row r="312" spans="1:4">
      <c r="A312" s="14" t="s">
        <v>10883</v>
      </c>
      <c r="B312" s="11" t="s">
        <v>10862</v>
      </c>
      <c r="C312" s="12">
        <v>3160</v>
      </c>
      <c r="D312" s="54">
        <f t="shared" si="4"/>
        <v>2686</v>
      </c>
    </row>
    <row r="313" spans="1:4">
      <c r="A313" s="14" t="s">
        <v>10884</v>
      </c>
      <c r="B313" s="11" t="s">
        <v>10862</v>
      </c>
      <c r="C313" s="12">
        <v>3160</v>
      </c>
      <c r="D313" s="54">
        <f t="shared" si="4"/>
        <v>2686</v>
      </c>
    </row>
    <row r="314" spans="1:4">
      <c r="A314" s="14" t="s">
        <v>10885</v>
      </c>
      <c r="B314" s="11" t="s">
        <v>10862</v>
      </c>
      <c r="C314" s="12">
        <v>3160</v>
      </c>
      <c r="D314" s="54">
        <f t="shared" si="4"/>
        <v>2686</v>
      </c>
    </row>
    <row r="315" spans="1:4">
      <c r="A315" s="14" t="s">
        <v>10886</v>
      </c>
      <c r="B315" s="11" t="s">
        <v>10887</v>
      </c>
      <c r="C315" s="12">
        <v>2569</v>
      </c>
      <c r="D315" s="54">
        <f t="shared" si="4"/>
        <v>2183.65</v>
      </c>
    </row>
    <row r="316" spans="1:4">
      <c r="A316" s="14" t="s">
        <v>10888</v>
      </c>
      <c r="B316" s="11" t="s">
        <v>10889</v>
      </c>
      <c r="C316" s="12">
        <v>2569</v>
      </c>
      <c r="D316" s="54">
        <f t="shared" si="4"/>
        <v>2183.65</v>
      </c>
    </row>
    <row r="317" spans="1:4">
      <c r="A317" s="14" t="s">
        <v>10890</v>
      </c>
      <c r="B317" s="11" t="s">
        <v>10891</v>
      </c>
      <c r="C317" s="12">
        <v>2569</v>
      </c>
      <c r="D317" s="54">
        <f t="shared" si="4"/>
        <v>2183.65</v>
      </c>
    </row>
    <row r="318" spans="1:4">
      <c r="A318" s="14" t="s">
        <v>10892</v>
      </c>
      <c r="B318" s="11" t="s">
        <v>10893</v>
      </c>
      <c r="C318" s="12">
        <v>2569</v>
      </c>
      <c r="D318" s="54">
        <f t="shared" si="4"/>
        <v>2183.65</v>
      </c>
    </row>
    <row r="319" spans="1:4">
      <c r="A319" s="14" t="s">
        <v>10894</v>
      </c>
      <c r="B319" s="11" t="s">
        <v>10862</v>
      </c>
      <c r="C319" s="12">
        <v>2225</v>
      </c>
      <c r="D319" s="54">
        <f t="shared" si="4"/>
        <v>1891.25</v>
      </c>
    </row>
    <row r="320" spans="1:4">
      <c r="A320" s="14" t="s">
        <v>10895</v>
      </c>
      <c r="B320" s="11" t="s">
        <v>10864</v>
      </c>
      <c r="C320" s="12">
        <v>2225</v>
      </c>
      <c r="D320" s="54">
        <f t="shared" si="4"/>
        <v>1891.25</v>
      </c>
    </row>
    <row r="321" spans="1:4">
      <c r="A321" s="14" t="s">
        <v>10896</v>
      </c>
      <c r="B321" s="11" t="s">
        <v>10866</v>
      </c>
      <c r="C321" s="12">
        <v>2225</v>
      </c>
      <c r="D321" s="54">
        <f t="shared" si="4"/>
        <v>1891.25</v>
      </c>
    </row>
    <row r="322" spans="1:4">
      <c r="A322" s="14" t="s">
        <v>10897</v>
      </c>
      <c r="B322" s="11" t="s">
        <v>10862</v>
      </c>
      <c r="C322" s="12">
        <v>2490</v>
      </c>
      <c r="D322" s="54">
        <f t="shared" si="4"/>
        <v>2116.5</v>
      </c>
    </row>
    <row r="323" spans="1:4">
      <c r="A323" s="14" t="s">
        <v>10898</v>
      </c>
      <c r="B323" s="11" t="s">
        <v>10866</v>
      </c>
      <c r="C323" s="12">
        <v>2490</v>
      </c>
      <c r="D323" s="54">
        <f t="shared" ref="D323:D386" si="5">C323*0.85</f>
        <v>2116.5</v>
      </c>
    </row>
    <row r="324" spans="1:4">
      <c r="A324" s="14" t="s">
        <v>10899</v>
      </c>
      <c r="B324" s="11" t="s">
        <v>10900</v>
      </c>
      <c r="C324" s="12">
        <v>3408</v>
      </c>
      <c r="D324" s="54">
        <f t="shared" si="5"/>
        <v>2896.7999999999997</v>
      </c>
    </row>
    <row r="325" spans="1:4">
      <c r="A325" s="14" t="s">
        <v>10901</v>
      </c>
      <c r="B325" s="11" t="s">
        <v>10900</v>
      </c>
      <c r="C325" s="12">
        <v>3616</v>
      </c>
      <c r="D325" s="54">
        <f t="shared" si="5"/>
        <v>3073.6</v>
      </c>
    </row>
    <row r="326" spans="1:4">
      <c r="A326" s="14" t="s">
        <v>10902</v>
      </c>
      <c r="B326" s="11" t="s">
        <v>10900</v>
      </c>
      <c r="C326" s="12">
        <v>3616</v>
      </c>
      <c r="D326" s="54">
        <f t="shared" si="5"/>
        <v>3073.6</v>
      </c>
    </row>
    <row r="327" spans="1:4">
      <c r="A327" s="14" t="s">
        <v>10903</v>
      </c>
      <c r="B327" s="11" t="s">
        <v>10904</v>
      </c>
      <c r="C327" s="12">
        <v>5936</v>
      </c>
      <c r="D327" s="54">
        <f t="shared" si="5"/>
        <v>5045.5999999999995</v>
      </c>
    </row>
    <row r="328" spans="1:4">
      <c r="A328" s="14" t="s">
        <v>10905</v>
      </c>
      <c r="B328" s="11" t="s">
        <v>10906</v>
      </c>
      <c r="C328" s="12">
        <v>5936</v>
      </c>
      <c r="D328" s="54">
        <f t="shared" si="5"/>
        <v>5045.5999999999995</v>
      </c>
    </row>
    <row r="329" spans="1:4">
      <c r="A329" s="14" t="s">
        <v>10907</v>
      </c>
      <c r="B329" s="11" t="s">
        <v>10900</v>
      </c>
      <c r="C329" s="12">
        <v>4034</v>
      </c>
      <c r="D329" s="54">
        <f t="shared" si="5"/>
        <v>3428.9</v>
      </c>
    </row>
    <row r="330" spans="1:4">
      <c r="A330" s="14" t="s">
        <v>10908</v>
      </c>
      <c r="B330" s="11" t="s">
        <v>10909</v>
      </c>
      <c r="C330" s="12">
        <v>4034</v>
      </c>
      <c r="D330" s="54">
        <f t="shared" si="5"/>
        <v>3428.9</v>
      </c>
    </row>
    <row r="331" spans="1:4">
      <c r="A331" s="14" t="s">
        <v>10910</v>
      </c>
      <c r="B331" s="11" t="s">
        <v>10900</v>
      </c>
      <c r="C331" s="12">
        <v>4034</v>
      </c>
      <c r="D331" s="54">
        <f t="shared" si="5"/>
        <v>3428.9</v>
      </c>
    </row>
    <row r="332" spans="1:4">
      <c r="A332" s="14" t="s">
        <v>10911</v>
      </c>
      <c r="B332" s="11" t="s">
        <v>10900</v>
      </c>
      <c r="C332" s="12">
        <v>4729</v>
      </c>
      <c r="D332" s="54">
        <f t="shared" si="5"/>
        <v>4019.65</v>
      </c>
    </row>
    <row r="333" spans="1:4">
      <c r="A333" s="14" t="s">
        <v>10912</v>
      </c>
      <c r="B333" s="11" t="s">
        <v>10900</v>
      </c>
      <c r="C333" s="12">
        <v>4729</v>
      </c>
      <c r="D333" s="54">
        <f t="shared" si="5"/>
        <v>4019.65</v>
      </c>
    </row>
    <row r="334" spans="1:4">
      <c r="A334" s="14" t="s">
        <v>10913</v>
      </c>
      <c r="B334" s="11" t="s">
        <v>10900</v>
      </c>
      <c r="C334" s="12">
        <v>4729</v>
      </c>
      <c r="D334" s="54">
        <f t="shared" si="5"/>
        <v>4019.65</v>
      </c>
    </row>
    <row r="335" spans="1:4">
      <c r="A335" s="14" t="s">
        <v>10914</v>
      </c>
      <c r="B335" s="11" t="s">
        <v>10900</v>
      </c>
      <c r="C335" s="12">
        <v>4729</v>
      </c>
      <c r="D335" s="54">
        <f t="shared" si="5"/>
        <v>4019.65</v>
      </c>
    </row>
    <row r="336" spans="1:4">
      <c r="A336" s="14" t="s">
        <v>10915</v>
      </c>
      <c r="B336" s="11" t="s">
        <v>10887</v>
      </c>
      <c r="C336" s="12">
        <v>3570</v>
      </c>
      <c r="D336" s="54">
        <f t="shared" si="5"/>
        <v>3034.5</v>
      </c>
    </row>
    <row r="337" spans="1:4">
      <c r="A337" s="14" t="s">
        <v>10916</v>
      </c>
      <c r="B337" s="11" t="s">
        <v>10889</v>
      </c>
      <c r="C337" s="12">
        <v>3570</v>
      </c>
      <c r="D337" s="54">
        <f t="shared" si="5"/>
        <v>3034.5</v>
      </c>
    </row>
    <row r="338" spans="1:4">
      <c r="A338" s="14" t="s">
        <v>10917</v>
      </c>
      <c r="B338" s="11" t="s">
        <v>10891</v>
      </c>
      <c r="C338" s="12">
        <v>3570</v>
      </c>
      <c r="D338" s="54">
        <f t="shared" si="5"/>
        <v>3034.5</v>
      </c>
    </row>
    <row r="339" spans="1:4">
      <c r="A339" s="14" t="s">
        <v>10918</v>
      </c>
      <c r="B339" s="11" t="s">
        <v>10893</v>
      </c>
      <c r="C339" s="12">
        <v>3570</v>
      </c>
      <c r="D339" s="54">
        <f t="shared" si="5"/>
        <v>3034.5</v>
      </c>
    </row>
    <row r="340" spans="1:4">
      <c r="A340" s="14" t="s">
        <v>10919</v>
      </c>
      <c r="B340" s="11" t="s">
        <v>10900</v>
      </c>
      <c r="C340" s="12">
        <v>3199</v>
      </c>
      <c r="D340" s="54">
        <f t="shared" si="5"/>
        <v>2719.15</v>
      </c>
    </row>
    <row r="341" spans="1:4">
      <c r="A341" s="14" t="s">
        <v>10920</v>
      </c>
      <c r="B341" s="11" t="s">
        <v>10909</v>
      </c>
      <c r="C341" s="12">
        <v>3199</v>
      </c>
      <c r="D341" s="54">
        <f t="shared" si="5"/>
        <v>2719.15</v>
      </c>
    </row>
    <row r="342" spans="1:4">
      <c r="A342" s="14" t="s">
        <v>10921</v>
      </c>
      <c r="B342" s="11" t="s">
        <v>10900</v>
      </c>
      <c r="C342" s="12">
        <v>3476</v>
      </c>
      <c r="D342" s="54">
        <f t="shared" si="5"/>
        <v>2954.6</v>
      </c>
    </row>
    <row r="343" spans="1:4">
      <c r="A343" s="14" t="s">
        <v>10922</v>
      </c>
      <c r="B343" s="11" t="s">
        <v>10923</v>
      </c>
      <c r="C343" s="12">
        <v>1749</v>
      </c>
      <c r="D343" s="54">
        <f t="shared" si="5"/>
        <v>1486.6499999999999</v>
      </c>
    </row>
    <row r="344" spans="1:4">
      <c r="A344" s="14" t="s">
        <v>10924</v>
      </c>
      <c r="B344" s="11" t="s">
        <v>10925</v>
      </c>
      <c r="C344" s="12">
        <v>1749</v>
      </c>
      <c r="D344" s="54">
        <f t="shared" si="5"/>
        <v>1486.6499999999999</v>
      </c>
    </row>
    <row r="345" spans="1:4">
      <c r="A345" s="14" t="s">
        <v>10926</v>
      </c>
      <c r="B345" s="11" t="s">
        <v>10927</v>
      </c>
      <c r="C345" s="12">
        <v>1749</v>
      </c>
      <c r="D345" s="54">
        <f t="shared" si="5"/>
        <v>1486.6499999999999</v>
      </c>
    </row>
    <row r="346" spans="1:4">
      <c r="A346" s="14" t="s">
        <v>10928</v>
      </c>
      <c r="B346" s="11" t="s">
        <v>10929</v>
      </c>
      <c r="C346" s="12">
        <v>220</v>
      </c>
      <c r="D346" s="54">
        <f t="shared" si="5"/>
        <v>187</v>
      </c>
    </row>
    <row r="347" spans="1:4">
      <c r="A347" s="14" t="s">
        <v>10930</v>
      </c>
      <c r="B347" s="11" t="s">
        <v>10931</v>
      </c>
      <c r="C347" s="12">
        <v>220</v>
      </c>
      <c r="D347" s="54">
        <f t="shared" si="5"/>
        <v>187</v>
      </c>
    </row>
    <row r="348" spans="1:4">
      <c r="A348" s="14" t="s">
        <v>10932</v>
      </c>
      <c r="B348" s="11" t="s">
        <v>10933</v>
      </c>
      <c r="C348" s="12">
        <v>250</v>
      </c>
      <c r="D348" s="54">
        <f t="shared" si="5"/>
        <v>212.5</v>
      </c>
    </row>
    <row r="349" spans="1:4">
      <c r="A349" s="14" t="s">
        <v>10934</v>
      </c>
      <c r="B349" s="11" t="s">
        <v>10935</v>
      </c>
      <c r="C349" s="12">
        <v>220</v>
      </c>
      <c r="D349" s="54">
        <f t="shared" si="5"/>
        <v>187</v>
      </c>
    </row>
    <row r="350" spans="1:4">
      <c r="A350" s="14" t="s">
        <v>10936</v>
      </c>
      <c r="B350" s="11" t="s">
        <v>10937</v>
      </c>
      <c r="C350" s="12">
        <v>3125</v>
      </c>
      <c r="D350" s="54">
        <f t="shared" si="5"/>
        <v>2656.25</v>
      </c>
    </row>
    <row r="351" spans="1:4">
      <c r="A351" s="14" t="s">
        <v>10938</v>
      </c>
      <c r="B351" s="11" t="s">
        <v>10937</v>
      </c>
      <c r="C351" s="12">
        <v>3125</v>
      </c>
      <c r="D351" s="54">
        <f t="shared" si="5"/>
        <v>2656.25</v>
      </c>
    </row>
    <row r="352" spans="1:4">
      <c r="A352" s="14" t="s">
        <v>10939</v>
      </c>
      <c r="B352" s="11" t="s">
        <v>10940</v>
      </c>
      <c r="C352" s="12">
        <v>3125</v>
      </c>
      <c r="D352" s="54">
        <f t="shared" si="5"/>
        <v>2656.25</v>
      </c>
    </row>
    <row r="353" spans="1:4">
      <c r="A353" s="14" t="s">
        <v>10941</v>
      </c>
      <c r="B353" s="11" t="s">
        <v>10942</v>
      </c>
      <c r="C353" s="12">
        <v>3125</v>
      </c>
      <c r="D353" s="54">
        <f t="shared" si="5"/>
        <v>2656.25</v>
      </c>
    </row>
    <row r="354" spans="1:4">
      <c r="A354" s="14" t="s">
        <v>10943</v>
      </c>
      <c r="B354" s="11" t="s">
        <v>10944</v>
      </c>
      <c r="C354" s="12">
        <v>125</v>
      </c>
      <c r="D354" s="54">
        <f t="shared" si="5"/>
        <v>106.25</v>
      </c>
    </row>
    <row r="355" spans="1:4">
      <c r="A355" s="13" t="s">
        <v>10945</v>
      </c>
      <c r="B355" s="11" t="s">
        <v>10946</v>
      </c>
      <c r="C355" s="12">
        <v>50</v>
      </c>
      <c r="D355" s="54">
        <f t="shared" si="5"/>
        <v>42.5</v>
      </c>
    </row>
    <row r="356" spans="1:4">
      <c r="A356" s="13" t="s">
        <v>10947</v>
      </c>
      <c r="B356" s="11" t="s">
        <v>10948</v>
      </c>
      <c r="C356" s="12">
        <v>68</v>
      </c>
      <c r="D356" s="54">
        <f t="shared" si="5"/>
        <v>57.8</v>
      </c>
    </row>
    <row r="357" spans="1:4">
      <c r="A357" s="13" t="s">
        <v>10949</v>
      </c>
      <c r="B357" s="11" t="s">
        <v>10950</v>
      </c>
      <c r="C357" s="12">
        <v>80</v>
      </c>
      <c r="D357" s="54">
        <f t="shared" si="5"/>
        <v>68</v>
      </c>
    </row>
    <row r="358" spans="1:4">
      <c r="A358" s="13" t="s">
        <v>10951</v>
      </c>
      <c r="B358" s="11" t="s">
        <v>10952</v>
      </c>
      <c r="C358" s="12">
        <v>76</v>
      </c>
      <c r="D358" s="54">
        <f t="shared" si="5"/>
        <v>64.599999999999994</v>
      </c>
    </row>
    <row r="359" spans="1:4">
      <c r="A359" s="13" t="s">
        <v>10953</v>
      </c>
      <c r="B359" s="11" t="s">
        <v>10954</v>
      </c>
      <c r="C359" s="12">
        <v>80</v>
      </c>
      <c r="D359" s="54">
        <f t="shared" si="5"/>
        <v>68</v>
      </c>
    </row>
    <row r="360" spans="1:4">
      <c r="A360" s="13" t="s">
        <v>10955</v>
      </c>
      <c r="B360" s="11" t="s">
        <v>10956</v>
      </c>
      <c r="C360" s="12">
        <v>80</v>
      </c>
      <c r="D360" s="54">
        <f t="shared" si="5"/>
        <v>68</v>
      </c>
    </row>
    <row r="361" spans="1:4">
      <c r="A361" s="13" t="s">
        <v>10957</v>
      </c>
      <c r="B361" s="11" t="s">
        <v>10958</v>
      </c>
      <c r="C361" s="12">
        <v>57</v>
      </c>
      <c r="D361" s="54">
        <f t="shared" si="5"/>
        <v>48.449999999999996</v>
      </c>
    </row>
    <row r="362" spans="1:4">
      <c r="A362" s="13" t="s">
        <v>10959</v>
      </c>
      <c r="B362" s="11" t="s">
        <v>10960</v>
      </c>
      <c r="C362" s="12">
        <v>68</v>
      </c>
      <c r="D362" s="54">
        <f t="shared" si="5"/>
        <v>57.8</v>
      </c>
    </row>
    <row r="363" spans="1:4">
      <c r="A363" s="14" t="s">
        <v>10961</v>
      </c>
      <c r="B363" s="11" t="s">
        <v>10962</v>
      </c>
      <c r="C363" s="12">
        <v>36</v>
      </c>
      <c r="D363" s="54">
        <f t="shared" si="5"/>
        <v>30.599999999999998</v>
      </c>
    </row>
    <row r="364" spans="1:4">
      <c r="A364" s="14" t="s">
        <v>10963</v>
      </c>
      <c r="B364" s="11" t="s">
        <v>10964</v>
      </c>
      <c r="C364" s="12">
        <v>11</v>
      </c>
      <c r="D364" s="54">
        <f t="shared" si="5"/>
        <v>9.35</v>
      </c>
    </row>
    <row r="365" spans="1:4">
      <c r="A365" s="13" t="s">
        <v>10965</v>
      </c>
      <c r="B365" s="11" t="s">
        <v>10966</v>
      </c>
      <c r="C365" s="12">
        <v>52</v>
      </c>
      <c r="D365" s="54">
        <f t="shared" si="5"/>
        <v>44.199999999999996</v>
      </c>
    </row>
    <row r="366" spans="1:4">
      <c r="A366" s="14" t="s">
        <v>10967</v>
      </c>
      <c r="B366" s="11" t="s">
        <v>10968</v>
      </c>
      <c r="C366" s="12">
        <v>149</v>
      </c>
      <c r="D366" s="54">
        <f t="shared" si="5"/>
        <v>126.64999999999999</v>
      </c>
    </row>
    <row r="367" spans="1:4">
      <c r="A367" s="14" t="s">
        <v>10969</v>
      </c>
      <c r="B367" s="11" t="s">
        <v>10970</v>
      </c>
      <c r="C367" s="12">
        <v>44</v>
      </c>
      <c r="D367" s="54">
        <f t="shared" si="5"/>
        <v>37.4</v>
      </c>
    </row>
    <row r="368" spans="1:4">
      <c r="A368" s="14" t="s">
        <v>10971</v>
      </c>
      <c r="B368" s="11" t="s">
        <v>10972</v>
      </c>
      <c r="C368" s="12">
        <v>44</v>
      </c>
      <c r="D368" s="54">
        <f t="shared" si="5"/>
        <v>37.4</v>
      </c>
    </row>
    <row r="369" spans="1:4">
      <c r="A369" s="14" t="s">
        <v>10973</v>
      </c>
      <c r="B369" s="11" t="s">
        <v>10974</v>
      </c>
      <c r="C369" s="12">
        <v>161</v>
      </c>
      <c r="D369" s="54">
        <f t="shared" si="5"/>
        <v>136.85</v>
      </c>
    </row>
    <row r="370" spans="1:4">
      <c r="A370" s="13" t="s">
        <v>10975</v>
      </c>
      <c r="B370" s="11" t="s">
        <v>10976</v>
      </c>
      <c r="C370" s="12">
        <v>15</v>
      </c>
      <c r="D370" s="54">
        <f t="shared" si="5"/>
        <v>12.75</v>
      </c>
    </row>
    <row r="371" spans="1:4">
      <c r="A371" s="13" t="s">
        <v>10977</v>
      </c>
      <c r="B371" s="11" t="s">
        <v>10978</v>
      </c>
      <c r="C371" s="12">
        <v>3</v>
      </c>
      <c r="D371" s="54">
        <f t="shared" si="5"/>
        <v>2.5499999999999998</v>
      </c>
    </row>
    <row r="372" spans="1:4">
      <c r="A372" s="13" t="s">
        <v>10979</v>
      </c>
      <c r="B372" s="11" t="s">
        <v>10980</v>
      </c>
      <c r="C372" s="12">
        <v>33</v>
      </c>
      <c r="D372" s="54">
        <f t="shared" si="5"/>
        <v>28.05</v>
      </c>
    </row>
    <row r="373" spans="1:4">
      <c r="A373" s="13" t="s">
        <v>10981</v>
      </c>
      <c r="B373" s="11" t="s">
        <v>10982</v>
      </c>
      <c r="C373" s="12">
        <v>27</v>
      </c>
      <c r="D373" s="54">
        <f t="shared" si="5"/>
        <v>22.95</v>
      </c>
    </row>
    <row r="374" spans="1:4">
      <c r="A374" s="13" t="s">
        <v>10983</v>
      </c>
      <c r="B374" s="11" t="s">
        <v>10984</v>
      </c>
      <c r="C374" s="12">
        <v>27</v>
      </c>
      <c r="D374" s="54">
        <f t="shared" si="5"/>
        <v>22.95</v>
      </c>
    </row>
    <row r="375" spans="1:4">
      <c r="A375" s="13" t="s">
        <v>10985</v>
      </c>
      <c r="B375" s="11" t="s">
        <v>10986</v>
      </c>
      <c r="C375" s="12">
        <v>3</v>
      </c>
      <c r="D375" s="54">
        <f t="shared" si="5"/>
        <v>2.5499999999999998</v>
      </c>
    </row>
    <row r="376" spans="1:4">
      <c r="A376" s="13" t="s">
        <v>10987</v>
      </c>
      <c r="B376" s="11" t="s">
        <v>10988</v>
      </c>
      <c r="C376" s="12">
        <v>29</v>
      </c>
      <c r="D376" s="54">
        <f t="shared" si="5"/>
        <v>24.65</v>
      </c>
    </row>
    <row r="377" spans="1:4">
      <c r="A377" s="13" t="s">
        <v>10989</v>
      </c>
      <c r="B377" s="11" t="s">
        <v>10990</v>
      </c>
      <c r="C377" s="12">
        <v>29</v>
      </c>
      <c r="D377" s="54">
        <f t="shared" si="5"/>
        <v>24.65</v>
      </c>
    </row>
    <row r="378" spans="1:4">
      <c r="A378" s="14" t="s">
        <v>10991</v>
      </c>
      <c r="B378" s="11" t="s">
        <v>10992</v>
      </c>
      <c r="C378" s="12">
        <v>36</v>
      </c>
      <c r="D378" s="54">
        <f t="shared" si="5"/>
        <v>30.599999999999998</v>
      </c>
    </row>
    <row r="379" spans="1:4">
      <c r="A379" s="14" t="s">
        <v>10993</v>
      </c>
      <c r="B379" s="11" t="s">
        <v>10994</v>
      </c>
      <c r="C379" s="12">
        <v>36</v>
      </c>
      <c r="D379" s="54">
        <f t="shared" si="5"/>
        <v>30.599999999999998</v>
      </c>
    </row>
    <row r="380" spans="1:4">
      <c r="A380" s="13" t="s">
        <v>10995</v>
      </c>
      <c r="B380" s="11" t="s">
        <v>10996</v>
      </c>
      <c r="C380" s="12">
        <v>24</v>
      </c>
      <c r="D380" s="54">
        <f t="shared" si="5"/>
        <v>20.399999999999999</v>
      </c>
    </row>
    <row r="381" spans="1:4">
      <c r="A381" s="13" t="s">
        <v>10997</v>
      </c>
      <c r="B381" s="11" t="s">
        <v>10998</v>
      </c>
      <c r="C381" s="12">
        <v>24</v>
      </c>
      <c r="D381" s="54">
        <f t="shared" si="5"/>
        <v>20.399999999999999</v>
      </c>
    </row>
    <row r="382" spans="1:4">
      <c r="A382" s="14" t="s">
        <v>10999</v>
      </c>
      <c r="B382" s="11" t="s">
        <v>11000</v>
      </c>
      <c r="C382" s="12">
        <v>25</v>
      </c>
      <c r="D382" s="54">
        <f t="shared" si="5"/>
        <v>21.25</v>
      </c>
    </row>
    <row r="383" spans="1:4">
      <c r="A383" s="14" t="s">
        <v>11001</v>
      </c>
      <c r="B383" s="11" t="s">
        <v>11002</v>
      </c>
      <c r="C383" s="12">
        <v>874</v>
      </c>
      <c r="D383" s="54">
        <f t="shared" si="5"/>
        <v>742.9</v>
      </c>
    </row>
    <row r="384" spans="1:4">
      <c r="A384" s="14" t="s">
        <v>11003</v>
      </c>
      <c r="B384" s="11" t="s">
        <v>11004</v>
      </c>
      <c r="C384" s="12">
        <v>874</v>
      </c>
      <c r="D384" s="54">
        <f t="shared" si="5"/>
        <v>742.9</v>
      </c>
    </row>
    <row r="385" spans="1:4">
      <c r="A385" s="14" t="s">
        <v>11005</v>
      </c>
      <c r="B385" s="11" t="s">
        <v>11006</v>
      </c>
      <c r="C385" s="12">
        <v>874</v>
      </c>
      <c r="D385" s="54">
        <f t="shared" si="5"/>
        <v>742.9</v>
      </c>
    </row>
    <row r="386" spans="1:4">
      <c r="A386" s="14" t="s">
        <v>11007</v>
      </c>
      <c r="B386" s="11" t="s">
        <v>11008</v>
      </c>
      <c r="C386" s="12">
        <v>874</v>
      </c>
      <c r="D386" s="54">
        <f t="shared" si="5"/>
        <v>742.9</v>
      </c>
    </row>
    <row r="387" spans="1:4">
      <c r="A387" s="14" t="s">
        <v>11009</v>
      </c>
      <c r="B387" s="11" t="s">
        <v>11010</v>
      </c>
      <c r="C387" s="12">
        <v>874</v>
      </c>
      <c r="D387" s="54">
        <f t="shared" ref="D387:D450" si="6">C387*0.85</f>
        <v>742.9</v>
      </c>
    </row>
    <row r="388" spans="1:4">
      <c r="A388" s="14" t="s">
        <v>11011</v>
      </c>
      <c r="B388" s="11" t="s">
        <v>11012</v>
      </c>
      <c r="C388" s="12">
        <v>874</v>
      </c>
      <c r="D388" s="54">
        <f t="shared" si="6"/>
        <v>742.9</v>
      </c>
    </row>
    <row r="389" spans="1:4">
      <c r="A389" s="13" t="s">
        <v>11013</v>
      </c>
      <c r="B389" s="11" t="s">
        <v>11014</v>
      </c>
      <c r="C389" s="12">
        <v>1022</v>
      </c>
      <c r="D389" s="54">
        <f t="shared" si="6"/>
        <v>868.69999999999993</v>
      </c>
    </row>
    <row r="390" spans="1:4">
      <c r="A390" s="14" t="s">
        <v>11015</v>
      </c>
      <c r="B390" s="11" t="s">
        <v>11016</v>
      </c>
      <c r="C390" s="12">
        <v>36</v>
      </c>
      <c r="D390" s="54">
        <f t="shared" si="6"/>
        <v>30.599999999999998</v>
      </c>
    </row>
    <row r="391" spans="1:4">
      <c r="A391" s="13" t="s">
        <v>11017</v>
      </c>
      <c r="B391" s="11" t="s">
        <v>11018</v>
      </c>
      <c r="C391" s="12">
        <v>21</v>
      </c>
      <c r="D391" s="54">
        <f t="shared" si="6"/>
        <v>17.849999999999998</v>
      </c>
    </row>
    <row r="392" spans="1:4">
      <c r="A392" s="13" t="s">
        <v>11019</v>
      </c>
      <c r="B392" s="11" t="s">
        <v>11020</v>
      </c>
      <c r="C392" s="12">
        <v>21</v>
      </c>
      <c r="D392" s="54">
        <f t="shared" si="6"/>
        <v>17.849999999999998</v>
      </c>
    </row>
    <row r="393" spans="1:4">
      <c r="A393" s="13" t="s">
        <v>11021</v>
      </c>
      <c r="B393" s="11" t="s">
        <v>11022</v>
      </c>
      <c r="C393" s="12">
        <v>10</v>
      </c>
      <c r="D393" s="54">
        <f t="shared" si="6"/>
        <v>8.5</v>
      </c>
    </row>
    <row r="394" spans="1:4">
      <c r="A394" s="14" t="s">
        <v>11023</v>
      </c>
      <c r="B394" s="11" t="s">
        <v>11024</v>
      </c>
      <c r="C394" s="12">
        <v>24</v>
      </c>
      <c r="D394" s="54">
        <f t="shared" si="6"/>
        <v>20.399999999999999</v>
      </c>
    </row>
    <row r="395" spans="1:4">
      <c r="A395" s="14" t="s">
        <v>11025</v>
      </c>
      <c r="B395" s="11" t="s">
        <v>11026</v>
      </c>
      <c r="C395" s="12">
        <v>44</v>
      </c>
      <c r="D395" s="54">
        <f t="shared" si="6"/>
        <v>37.4</v>
      </c>
    </row>
    <row r="396" spans="1:4">
      <c r="A396" s="13" t="s">
        <v>11027</v>
      </c>
      <c r="B396" s="11" t="s">
        <v>11028</v>
      </c>
      <c r="C396" s="12">
        <v>2054</v>
      </c>
      <c r="D396" s="54">
        <f t="shared" si="6"/>
        <v>1745.8999999999999</v>
      </c>
    </row>
    <row r="397" spans="1:4">
      <c r="A397" s="13" t="s">
        <v>11029</v>
      </c>
      <c r="B397" s="11" t="s">
        <v>11030</v>
      </c>
      <c r="C397" s="12">
        <v>125</v>
      </c>
      <c r="D397" s="54">
        <f t="shared" si="6"/>
        <v>106.25</v>
      </c>
    </row>
    <row r="398" spans="1:4">
      <c r="A398" s="13" t="s">
        <v>11031</v>
      </c>
      <c r="B398" s="11" t="s">
        <v>11032</v>
      </c>
      <c r="C398" s="12">
        <v>110</v>
      </c>
      <c r="D398" s="54">
        <f t="shared" si="6"/>
        <v>93.5</v>
      </c>
    </row>
    <row r="399" spans="1:4">
      <c r="A399" s="13" t="s">
        <v>11033</v>
      </c>
      <c r="B399" s="11" t="s">
        <v>11034</v>
      </c>
      <c r="C399" s="12">
        <v>218</v>
      </c>
      <c r="D399" s="54">
        <f t="shared" si="6"/>
        <v>185.29999999999998</v>
      </c>
    </row>
    <row r="400" spans="1:4">
      <c r="A400" s="13" t="s">
        <v>11035</v>
      </c>
      <c r="B400" s="11" t="s">
        <v>11036</v>
      </c>
      <c r="C400" s="12">
        <v>264</v>
      </c>
      <c r="D400" s="54">
        <f t="shared" si="6"/>
        <v>224.4</v>
      </c>
    </row>
    <row r="401" spans="1:4">
      <c r="A401" s="13" t="s">
        <v>11037</v>
      </c>
      <c r="B401" s="11" t="s">
        <v>11038</v>
      </c>
      <c r="C401" s="12">
        <v>1780</v>
      </c>
      <c r="D401" s="54">
        <f t="shared" si="6"/>
        <v>1513</v>
      </c>
    </row>
    <row r="402" spans="1:4">
      <c r="A402" s="13" t="s">
        <v>11039</v>
      </c>
      <c r="B402" s="11" t="s">
        <v>11040</v>
      </c>
      <c r="C402" s="12">
        <v>264</v>
      </c>
      <c r="D402" s="54">
        <f t="shared" si="6"/>
        <v>224.4</v>
      </c>
    </row>
    <row r="403" spans="1:4">
      <c r="A403" s="13" t="s">
        <v>11041</v>
      </c>
      <c r="B403" s="11" t="s">
        <v>11042</v>
      </c>
      <c r="C403" s="12">
        <v>6</v>
      </c>
      <c r="D403" s="54">
        <f t="shared" si="6"/>
        <v>5.0999999999999996</v>
      </c>
    </row>
    <row r="404" spans="1:4">
      <c r="A404" s="13" t="s">
        <v>11043</v>
      </c>
      <c r="B404" s="11" t="s">
        <v>11044</v>
      </c>
      <c r="C404" s="12">
        <v>28</v>
      </c>
      <c r="D404" s="54">
        <f t="shared" si="6"/>
        <v>23.8</v>
      </c>
    </row>
    <row r="405" spans="1:4">
      <c r="A405" s="13" t="s">
        <v>11045</v>
      </c>
      <c r="B405" s="11" t="s">
        <v>11046</v>
      </c>
      <c r="C405" s="12">
        <v>28</v>
      </c>
      <c r="D405" s="54">
        <f t="shared" si="6"/>
        <v>23.8</v>
      </c>
    </row>
    <row r="406" spans="1:4">
      <c r="A406" s="13" t="s">
        <v>11047</v>
      </c>
      <c r="B406" s="11" t="s">
        <v>11048</v>
      </c>
      <c r="C406" s="12">
        <v>30</v>
      </c>
      <c r="D406" s="54">
        <f t="shared" si="6"/>
        <v>25.5</v>
      </c>
    </row>
    <row r="407" spans="1:4">
      <c r="A407" s="13" t="s">
        <v>11049</v>
      </c>
      <c r="B407" s="11" t="s">
        <v>11050</v>
      </c>
      <c r="C407" s="12">
        <v>69</v>
      </c>
      <c r="D407" s="54">
        <f t="shared" si="6"/>
        <v>58.65</v>
      </c>
    </row>
    <row r="408" spans="1:4">
      <c r="A408" s="13" t="s">
        <v>11051</v>
      </c>
      <c r="B408" s="11" t="s">
        <v>11052</v>
      </c>
      <c r="C408" s="12">
        <v>89</v>
      </c>
      <c r="D408" s="54">
        <f t="shared" si="6"/>
        <v>75.649999999999991</v>
      </c>
    </row>
    <row r="409" spans="1:4">
      <c r="A409" s="13" t="s">
        <v>11053</v>
      </c>
      <c r="B409" s="11" t="s">
        <v>11054</v>
      </c>
      <c r="C409" s="12">
        <v>55</v>
      </c>
      <c r="D409" s="54">
        <f t="shared" si="6"/>
        <v>46.75</v>
      </c>
    </row>
    <row r="410" spans="1:4">
      <c r="A410" s="13" t="s">
        <v>11055</v>
      </c>
      <c r="B410" s="11" t="s">
        <v>11056</v>
      </c>
      <c r="C410" s="12">
        <v>55</v>
      </c>
      <c r="D410" s="54">
        <f t="shared" si="6"/>
        <v>46.75</v>
      </c>
    </row>
    <row r="411" spans="1:4">
      <c r="A411" s="13" t="s">
        <v>11057</v>
      </c>
      <c r="B411" s="11" t="s">
        <v>11058</v>
      </c>
      <c r="C411" s="12">
        <v>55</v>
      </c>
      <c r="D411" s="54">
        <f t="shared" si="6"/>
        <v>46.75</v>
      </c>
    </row>
    <row r="412" spans="1:4">
      <c r="A412" s="13" t="s">
        <v>11059</v>
      </c>
      <c r="B412" s="11" t="s">
        <v>11060</v>
      </c>
      <c r="C412" s="12">
        <v>17</v>
      </c>
      <c r="D412" s="54">
        <f t="shared" si="6"/>
        <v>14.45</v>
      </c>
    </row>
    <row r="413" spans="1:4">
      <c r="A413" s="13" t="s">
        <v>11061</v>
      </c>
      <c r="B413" s="11" t="s">
        <v>11062</v>
      </c>
      <c r="C413" s="12">
        <v>6</v>
      </c>
      <c r="D413" s="54">
        <f t="shared" si="6"/>
        <v>5.0999999999999996</v>
      </c>
    </row>
    <row r="414" spans="1:4">
      <c r="A414" s="13" t="s">
        <v>11063</v>
      </c>
      <c r="B414" s="11" t="s">
        <v>11064</v>
      </c>
      <c r="C414" s="12">
        <v>6</v>
      </c>
      <c r="D414" s="54">
        <f t="shared" si="6"/>
        <v>5.0999999999999996</v>
      </c>
    </row>
    <row r="415" spans="1:4">
      <c r="A415" s="14" t="s">
        <v>11065</v>
      </c>
      <c r="B415" s="11" t="s">
        <v>11066</v>
      </c>
      <c r="C415" s="12">
        <v>699</v>
      </c>
      <c r="D415" s="54">
        <f t="shared" si="6"/>
        <v>594.15</v>
      </c>
    </row>
    <row r="416" spans="1:4">
      <c r="A416" s="14" t="s">
        <v>11067</v>
      </c>
      <c r="B416" s="11" t="s">
        <v>11068</v>
      </c>
      <c r="C416" s="12">
        <v>699</v>
      </c>
      <c r="D416" s="54">
        <f t="shared" si="6"/>
        <v>594.15</v>
      </c>
    </row>
    <row r="417" spans="1:4">
      <c r="A417" s="14" t="s">
        <v>11069</v>
      </c>
      <c r="B417" s="11" t="s">
        <v>11070</v>
      </c>
      <c r="C417" s="12">
        <v>1399</v>
      </c>
      <c r="D417" s="54">
        <f t="shared" si="6"/>
        <v>1189.1499999999999</v>
      </c>
    </row>
    <row r="418" spans="1:4">
      <c r="A418" s="14" t="s">
        <v>11071</v>
      </c>
      <c r="B418" s="11" t="s">
        <v>11072</v>
      </c>
      <c r="C418" s="12">
        <v>699</v>
      </c>
      <c r="D418" s="54">
        <f t="shared" si="6"/>
        <v>594.15</v>
      </c>
    </row>
    <row r="419" spans="1:4">
      <c r="A419" s="14" t="s">
        <v>11073</v>
      </c>
      <c r="B419" s="11" t="s">
        <v>11074</v>
      </c>
      <c r="C419" s="12">
        <v>699</v>
      </c>
      <c r="D419" s="54">
        <f t="shared" si="6"/>
        <v>594.15</v>
      </c>
    </row>
    <row r="420" spans="1:4">
      <c r="A420" s="14" t="s">
        <v>11075</v>
      </c>
      <c r="B420" s="11" t="s">
        <v>11076</v>
      </c>
      <c r="C420" s="12">
        <v>549</v>
      </c>
      <c r="D420" s="54">
        <f t="shared" si="6"/>
        <v>466.65</v>
      </c>
    </row>
    <row r="421" spans="1:4">
      <c r="A421" s="14" t="s">
        <v>11077</v>
      </c>
      <c r="B421" s="11" t="s">
        <v>11078</v>
      </c>
      <c r="C421" s="12">
        <v>259</v>
      </c>
      <c r="D421" s="54">
        <f t="shared" si="6"/>
        <v>220.15</v>
      </c>
    </row>
    <row r="422" spans="1:4">
      <c r="A422" s="14" t="s">
        <v>11079</v>
      </c>
      <c r="B422" s="11" t="s">
        <v>11080</v>
      </c>
      <c r="C422" s="12">
        <v>239</v>
      </c>
      <c r="D422" s="54">
        <f t="shared" si="6"/>
        <v>203.15</v>
      </c>
    </row>
    <row r="423" spans="1:4">
      <c r="A423" s="14" t="s">
        <v>11081</v>
      </c>
      <c r="B423" s="11" t="s">
        <v>11082</v>
      </c>
      <c r="C423" s="12">
        <v>199</v>
      </c>
      <c r="D423" s="54">
        <f t="shared" si="6"/>
        <v>169.15</v>
      </c>
    </row>
    <row r="424" spans="1:4">
      <c r="A424" s="14" t="s">
        <v>11083</v>
      </c>
      <c r="B424" s="11" t="s">
        <v>11082</v>
      </c>
      <c r="C424" s="12">
        <v>219</v>
      </c>
      <c r="D424" s="54">
        <f t="shared" si="6"/>
        <v>186.15</v>
      </c>
    </row>
    <row r="425" spans="1:4">
      <c r="A425" s="14" t="s">
        <v>11084</v>
      </c>
      <c r="B425" s="11" t="s">
        <v>11085</v>
      </c>
      <c r="C425" s="12">
        <v>319</v>
      </c>
      <c r="D425" s="54">
        <f t="shared" si="6"/>
        <v>271.14999999999998</v>
      </c>
    </row>
    <row r="426" spans="1:4">
      <c r="A426" s="14" t="s">
        <v>11086</v>
      </c>
      <c r="B426" s="11" t="s">
        <v>11087</v>
      </c>
      <c r="C426" s="12">
        <v>299</v>
      </c>
      <c r="D426" s="54">
        <f t="shared" si="6"/>
        <v>254.15</v>
      </c>
    </row>
    <row r="427" spans="1:4">
      <c r="A427" s="14" t="s">
        <v>11088</v>
      </c>
      <c r="B427" s="11" t="s">
        <v>11089</v>
      </c>
      <c r="C427" s="12">
        <v>349</v>
      </c>
      <c r="D427" s="54">
        <f t="shared" si="6"/>
        <v>296.64999999999998</v>
      </c>
    </row>
    <row r="428" spans="1:4">
      <c r="A428" s="14" t="s">
        <v>11090</v>
      </c>
      <c r="B428" s="11" t="s">
        <v>11091</v>
      </c>
      <c r="C428" s="12">
        <v>999</v>
      </c>
      <c r="D428" s="54">
        <f t="shared" si="6"/>
        <v>849.15</v>
      </c>
    </row>
    <row r="429" spans="1:4">
      <c r="A429" s="14" t="s">
        <v>11092</v>
      </c>
      <c r="B429" s="11" t="s">
        <v>11093</v>
      </c>
      <c r="C429" s="12">
        <v>299</v>
      </c>
      <c r="D429" s="54">
        <f t="shared" si="6"/>
        <v>254.15</v>
      </c>
    </row>
    <row r="430" spans="1:4">
      <c r="A430" s="14" t="s">
        <v>11094</v>
      </c>
      <c r="B430" s="11" t="s">
        <v>11095</v>
      </c>
      <c r="C430" s="12">
        <v>329</v>
      </c>
      <c r="D430" s="54">
        <f t="shared" si="6"/>
        <v>279.64999999999998</v>
      </c>
    </row>
    <row r="431" spans="1:4">
      <c r="A431" s="14" t="s">
        <v>11096</v>
      </c>
      <c r="B431" s="11" t="s">
        <v>11097</v>
      </c>
      <c r="C431" s="12">
        <v>329</v>
      </c>
      <c r="D431" s="54">
        <f t="shared" si="6"/>
        <v>279.64999999999998</v>
      </c>
    </row>
    <row r="432" spans="1:4">
      <c r="A432" s="14" t="s">
        <v>11098</v>
      </c>
      <c r="B432" s="11" t="s">
        <v>11099</v>
      </c>
      <c r="C432" s="12">
        <v>199</v>
      </c>
      <c r="D432" s="54">
        <f t="shared" si="6"/>
        <v>169.15</v>
      </c>
    </row>
    <row r="433" spans="1:4">
      <c r="A433" s="14" t="s">
        <v>11100</v>
      </c>
      <c r="B433" s="11" t="s">
        <v>11099</v>
      </c>
      <c r="C433" s="12">
        <v>199</v>
      </c>
      <c r="D433" s="54">
        <f t="shared" si="6"/>
        <v>169.15</v>
      </c>
    </row>
    <row r="434" spans="1:4">
      <c r="A434" s="14" t="s">
        <v>11101</v>
      </c>
      <c r="B434" s="11" t="s">
        <v>11099</v>
      </c>
      <c r="C434" s="12">
        <v>199</v>
      </c>
      <c r="D434" s="54">
        <f t="shared" si="6"/>
        <v>169.15</v>
      </c>
    </row>
    <row r="435" spans="1:4">
      <c r="A435" s="14" t="s">
        <v>11102</v>
      </c>
      <c r="B435" s="11" t="s">
        <v>11099</v>
      </c>
      <c r="C435" s="12">
        <v>199</v>
      </c>
      <c r="D435" s="54">
        <f t="shared" si="6"/>
        <v>169.15</v>
      </c>
    </row>
    <row r="436" spans="1:4">
      <c r="A436" s="14" t="s">
        <v>11103</v>
      </c>
      <c r="B436" s="11" t="s">
        <v>11104</v>
      </c>
      <c r="C436" s="12">
        <v>799</v>
      </c>
      <c r="D436" s="54">
        <f t="shared" si="6"/>
        <v>679.15</v>
      </c>
    </row>
    <row r="437" spans="1:4">
      <c r="A437" s="14" t="s">
        <v>11105</v>
      </c>
      <c r="B437" s="11" t="s">
        <v>11104</v>
      </c>
      <c r="C437" s="12">
        <v>799</v>
      </c>
      <c r="D437" s="54">
        <f t="shared" si="6"/>
        <v>679.15</v>
      </c>
    </row>
    <row r="438" spans="1:4">
      <c r="A438" s="14" t="s">
        <v>11106</v>
      </c>
      <c r="B438" s="11" t="s">
        <v>11104</v>
      </c>
      <c r="C438" s="12">
        <v>799</v>
      </c>
      <c r="D438" s="54">
        <f t="shared" si="6"/>
        <v>679.15</v>
      </c>
    </row>
    <row r="439" spans="1:4">
      <c r="A439" s="14" t="s">
        <v>11107</v>
      </c>
      <c r="B439" s="11" t="s">
        <v>11104</v>
      </c>
      <c r="C439" s="12">
        <v>799</v>
      </c>
      <c r="D439" s="54">
        <f t="shared" si="6"/>
        <v>679.15</v>
      </c>
    </row>
    <row r="440" spans="1:4">
      <c r="A440" s="14" t="s">
        <v>11108</v>
      </c>
      <c r="B440" s="11" t="s">
        <v>11109</v>
      </c>
      <c r="C440" s="12">
        <v>999</v>
      </c>
      <c r="D440" s="54">
        <f t="shared" si="6"/>
        <v>849.15</v>
      </c>
    </row>
    <row r="441" spans="1:4">
      <c r="A441" s="14" t="s">
        <v>11110</v>
      </c>
      <c r="B441" s="11" t="s">
        <v>11109</v>
      </c>
      <c r="C441" s="12">
        <v>999</v>
      </c>
      <c r="D441" s="54">
        <f t="shared" si="6"/>
        <v>849.15</v>
      </c>
    </row>
    <row r="442" spans="1:4">
      <c r="A442" s="14" t="s">
        <v>11111</v>
      </c>
      <c r="B442" s="11" t="s">
        <v>11109</v>
      </c>
      <c r="C442" s="12">
        <v>999</v>
      </c>
      <c r="D442" s="54">
        <f t="shared" si="6"/>
        <v>849.15</v>
      </c>
    </row>
    <row r="443" spans="1:4">
      <c r="A443" s="14" t="s">
        <v>11112</v>
      </c>
      <c r="B443" s="11" t="s">
        <v>11109</v>
      </c>
      <c r="C443" s="12">
        <v>999</v>
      </c>
      <c r="D443" s="54">
        <f t="shared" si="6"/>
        <v>849.15</v>
      </c>
    </row>
    <row r="444" spans="1:4">
      <c r="A444" s="14" t="s">
        <v>11113</v>
      </c>
      <c r="B444" s="11" t="s">
        <v>11114</v>
      </c>
      <c r="C444" s="12">
        <v>799</v>
      </c>
      <c r="D444" s="54">
        <f t="shared" si="6"/>
        <v>679.15</v>
      </c>
    </row>
    <row r="445" spans="1:4">
      <c r="A445" s="14" t="s">
        <v>11115</v>
      </c>
      <c r="B445" s="11" t="s">
        <v>11114</v>
      </c>
      <c r="C445" s="12">
        <v>799</v>
      </c>
      <c r="D445" s="54">
        <f t="shared" si="6"/>
        <v>679.15</v>
      </c>
    </row>
    <row r="446" spans="1:4">
      <c r="A446" s="14" t="s">
        <v>11116</v>
      </c>
      <c r="B446" s="11" t="s">
        <v>11114</v>
      </c>
      <c r="C446" s="12">
        <v>799</v>
      </c>
      <c r="D446" s="54">
        <f t="shared" si="6"/>
        <v>679.15</v>
      </c>
    </row>
    <row r="447" spans="1:4">
      <c r="A447" s="14" t="s">
        <v>11117</v>
      </c>
      <c r="B447" s="11" t="s">
        <v>11114</v>
      </c>
      <c r="C447" s="12">
        <v>799</v>
      </c>
      <c r="D447" s="54">
        <f t="shared" si="6"/>
        <v>679.15</v>
      </c>
    </row>
    <row r="448" spans="1:4">
      <c r="A448" s="14" t="s">
        <v>11118</v>
      </c>
      <c r="B448" s="11" t="s">
        <v>11119</v>
      </c>
      <c r="C448" s="12">
        <v>589</v>
      </c>
      <c r="D448" s="54">
        <f t="shared" si="6"/>
        <v>500.65</v>
      </c>
    </row>
    <row r="449" spans="1:4">
      <c r="A449" s="14" t="s">
        <v>11120</v>
      </c>
      <c r="B449" s="11" t="s">
        <v>11119</v>
      </c>
      <c r="C449" s="12">
        <v>589</v>
      </c>
      <c r="D449" s="54">
        <f t="shared" si="6"/>
        <v>500.65</v>
      </c>
    </row>
    <row r="450" spans="1:4">
      <c r="A450" s="14" t="s">
        <v>11121</v>
      </c>
      <c r="B450" s="11" t="s">
        <v>11119</v>
      </c>
      <c r="C450" s="12">
        <v>589</v>
      </c>
      <c r="D450" s="54">
        <f t="shared" si="6"/>
        <v>500.65</v>
      </c>
    </row>
    <row r="451" spans="1:4">
      <c r="A451" s="14" t="s">
        <v>11122</v>
      </c>
      <c r="B451" s="11" t="s">
        <v>11119</v>
      </c>
      <c r="C451" s="12">
        <v>589</v>
      </c>
      <c r="D451" s="54">
        <f t="shared" ref="D451:D514" si="7">C451*0.85</f>
        <v>500.65</v>
      </c>
    </row>
    <row r="452" spans="1:4">
      <c r="A452" s="14" t="s">
        <v>11123</v>
      </c>
      <c r="B452" s="11" t="s">
        <v>11124</v>
      </c>
      <c r="C452" s="12">
        <v>419</v>
      </c>
      <c r="D452" s="54">
        <f t="shared" si="7"/>
        <v>356.15</v>
      </c>
    </row>
    <row r="453" spans="1:4">
      <c r="A453" s="14" t="s">
        <v>11125</v>
      </c>
      <c r="B453" s="11" t="s">
        <v>11124</v>
      </c>
      <c r="C453" s="12">
        <v>419</v>
      </c>
      <c r="D453" s="54">
        <f t="shared" si="7"/>
        <v>356.15</v>
      </c>
    </row>
    <row r="454" spans="1:4">
      <c r="A454" s="14" t="s">
        <v>11126</v>
      </c>
      <c r="B454" s="11" t="s">
        <v>11124</v>
      </c>
      <c r="C454" s="12">
        <v>419</v>
      </c>
      <c r="D454" s="54">
        <f t="shared" si="7"/>
        <v>356.15</v>
      </c>
    </row>
    <row r="455" spans="1:4">
      <c r="A455" s="14" t="s">
        <v>11127</v>
      </c>
      <c r="B455" s="11" t="s">
        <v>11124</v>
      </c>
      <c r="C455" s="12">
        <v>419</v>
      </c>
      <c r="D455" s="54">
        <f t="shared" si="7"/>
        <v>356.15</v>
      </c>
    </row>
    <row r="456" spans="1:4">
      <c r="A456" s="14" t="s">
        <v>11128</v>
      </c>
      <c r="B456" s="11" t="s">
        <v>11129</v>
      </c>
      <c r="C456" s="12">
        <v>449</v>
      </c>
      <c r="D456" s="54">
        <f t="shared" si="7"/>
        <v>381.65</v>
      </c>
    </row>
    <row r="457" spans="1:4">
      <c r="A457" s="14" t="s">
        <v>11130</v>
      </c>
      <c r="B457" s="11" t="s">
        <v>11129</v>
      </c>
      <c r="C457" s="12">
        <v>449</v>
      </c>
      <c r="D457" s="54">
        <f t="shared" si="7"/>
        <v>381.65</v>
      </c>
    </row>
    <row r="458" spans="1:4">
      <c r="A458" s="14" t="s">
        <v>11131</v>
      </c>
      <c r="B458" s="11" t="s">
        <v>11129</v>
      </c>
      <c r="C458" s="12">
        <v>449</v>
      </c>
      <c r="D458" s="54">
        <f t="shared" si="7"/>
        <v>381.65</v>
      </c>
    </row>
    <row r="459" spans="1:4">
      <c r="A459" s="14" t="s">
        <v>11132</v>
      </c>
      <c r="B459" s="11" t="s">
        <v>11129</v>
      </c>
      <c r="C459" s="12">
        <v>449</v>
      </c>
      <c r="D459" s="54">
        <f t="shared" si="7"/>
        <v>381.65</v>
      </c>
    </row>
    <row r="460" spans="1:4">
      <c r="A460" s="14" t="s">
        <v>11133</v>
      </c>
      <c r="B460" s="11" t="s">
        <v>11134</v>
      </c>
      <c r="C460" s="12">
        <v>499</v>
      </c>
      <c r="D460" s="54">
        <f t="shared" si="7"/>
        <v>424.15</v>
      </c>
    </row>
    <row r="461" spans="1:4">
      <c r="A461" s="14" t="s">
        <v>11135</v>
      </c>
      <c r="B461" s="11" t="s">
        <v>11134</v>
      </c>
      <c r="C461" s="12">
        <v>499</v>
      </c>
      <c r="D461" s="54">
        <f t="shared" si="7"/>
        <v>424.15</v>
      </c>
    </row>
    <row r="462" spans="1:4">
      <c r="A462" s="14" t="s">
        <v>11136</v>
      </c>
      <c r="B462" s="11" t="s">
        <v>11134</v>
      </c>
      <c r="C462" s="12">
        <v>499</v>
      </c>
      <c r="D462" s="54">
        <f t="shared" si="7"/>
        <v>424.15</v>
      </c>
    </row>
    <row r="463" spans="1:4">
      <c r="A463" s="14" t="s">
        <v>11137</v>
      </c>
      <c r="B463" s="11" t="s">
        <v>11134</v>
      </c>
      <c r="C463" s="12">
        <v>499</v>
      </c>
      <c r="D463" s="54">
        <f t="shared" si="7"/>
        <v>424.15</v>
      </c>
    </row>
    <row r="464" spans="1:4">
      <c r="A464" s="14" t="s">
        <v>11138</v>
      </c>
      <c r="B464" s="11" t="s">
        <v>11139</v>
      </c>
      <c r="C464" s="12">
        <v>399</v>
      </c>
      <c r="D464" s="54">
        <f t="shared" si="7"/>
        <v>339.15</v>
      </c>
    </row>
    <row r="465" spans="1:4">
      <c r="A465" s="14" t="s">
        <v>11140</v>
      </c>
      <c r="B465" s="11" t="s">
        <v>11139</v>
      </c>
      <c r="C465" s="12">
        <v>399</v>
      </c>
      <c r="D465" s="54">
        <f t="shared" si="7"/>
        <v>339.15</v>
      </c>
    </row>
    <row r="466" spans="1:4">
      <c r="A466" s="14" t="s">
        <v>11141</v>
      </c>
      <c r="B466" s="11" t="s">
        <v>11139</v>
      </c>
      <c r="C466" s="12">
        <v>399</v>
      </c>
      <c r="D466" s="54">
        <f t="shared" si="7"/>
        <v>339.15</v>
      </c>
    </row>
    <row r="467" spans="1:4">
      <c r="A467" s="14" t="s">
        <v>11142</v>
      </c>
      <c r="B467" s="11" t="s">
        <v>11139</v>
      </c>
      <c r="C467" s="12">
        <v>399</v>
      </c>
      <c r="D467" s="54">
        <f t="shared" si="7"/>
        <v>339.15</v>
      </c>
    </row>
    <row r="468" spans="1:4">
      <c r="A468" s="14" t="s">
        <v>11143</v>
      </c>
      <c r="B468" s="11" t="s">
        <v>11144</v>
      </c>
      <c r="C468" s="12">
        <v>679</v>
      </c>
      <c r="D468" s="54">
        <f t="shared" si="7"/>
        <v>577.15</v>
      </c>
    </row>
    <row r="469" spans="1:4">
      <c r="A469" s="14" t="s">
        <v>11145</v>
      </c>
      <c r="B469" s="11" t="s">
        <v>11144</v>
      </c>
      <c r="C469" s="12">
        <v>679</v>
      </c>
      <c r="D469" s="54">
        <f t="shared" si="7"/>
        <v>577.15</v>
      </c>
    </row>
    <row r="470" spans="1:4">
      <c r="A470" s="14" t="s">
        <v>11146</v>
      </c>
      <c r="B470" s="11" t="s">
        <v>11144</v>
      </c>
      <c r="C470" s="12">
        <v>679</v>
      </c>
      <c r="D470" s="54">
        <f t="shared" si="7"/>
        <v>577.15</v>
      </c>
    </row>
    <row r="471" spans="1:4">
      <c r="A471" s="14" t="s">
        <v>11147</v>
      </c>
      <c r="B471" s="11" t="s">
        <v>11144</v>
      </c>
      <c r="C471" s="12">
        <v>679</v>
      </c>
      <c r="D471" s="54">
        <f t="shared" si="7"/>
        <v>577.15</v>
      </c>
    </row>
    <row r="472" spans="1:4">
      <c r="A472" s="14" t="s">
        <v>11148</v>
      </c>
      <c r="B472" s="11" t="s">
        <v>11149</v>
      </c>
      <c r="C472" s="12">
        <v>729</v>
      </c>
      <c r="D472" s="54">
        <f t="shared" si="7"/>
        <v>619.65</v>
      </c>
    </row>
    <row r="473" spans="1:4">
      <c r="A473" s="14" t="s">
        <v>11150</v>
      </c>
      <c r="B473" s="11" t="s">
        <v>11149</v>
      </c>
      <c r="C473" s="12">
        <v>729</v>
      </c>
      <c r="D473" s="54">
        <f t="shared" si="7"/>
        <v>619.65</v>
      </c>
    </row>
    <row r="474" spans="1:4">
      <c r="A474" s="14" t="s">
        <v>11151</v>
      </c>
      <c r="B474" s="11" t="s">
        <v>11149</v>
      </c>
      <c r="C474" s="12">
        <v>729</v>
      </c>
      <c r="D474" s="54">
        <f t="shared" si="7"/>
        <v>619.65</v>
      </c>
    </row>
    <row r="475" spans="1:4">
      <c r="A475" s="14" t="s">
        <v>11152</v>
      </c>
      <c r="B475" s="11" t="s">
        <v>11149</v>
      </c>
      <c r="C475" s="12">
        <v>729</v>
      </c>
      <c r="D475" s="54">
        <f t="shared" si="7"/>
        <v>619.65</v>
      </c>
    </row>
    <row r="476" spans="1:4">
      <c r="A476" s="14" t="s">
        <v>11153</v>
      </c>
      <c r="B476" s="11" t="s">
        <v>11154</v>
      </c>
      <c r="C476" s="12">
        <v>589</v>
      </c>
      <c r="D476" s="54">
        <f t="shared" si="7"/>
        <v>500.65</v>
      </c>
    </row>
    <row r="477" spans="1:4">
      <c r="A477" s="14" t="s">
        <v>11155</v>
      </c>
      <c r="B477" s="11" t="s">
        <v>11154</v>
      </c>
      <c r="C477" s="12">
        <v>589</v>
      </c>
      <c r="D477" s="54">
        <f t="shared" si="7"/>
        <v>500.65</v>
      </c>
    </row>
    <row r="478" spans="1:4">
      <c r="A478" s="14" t="s">
        <v>11156</v>
      </c>
      <c r="B478" s="11" t="s">
        <v>11154</v>
      </c>
      <c r="C478" s="12">
        <v>589</v>
      </c>
      <c r="D478" s="54">
        <f t="shared" si="7"/>
        <v>500.65</v>
      </c>
    </row>
    <row r="479" spans="1:4">
      <c r="A479" s="14" t="s">
        <v>11157</v>
      </c>
      <c r="B479" s="11" t="s">
        <v>11154</v>
      </c>
      <c r="C479" s="12">
        <v>589</v>
      </c>
      <c r="D479" s="54">
        <f t="shared" si="7"/>
        <v>500.65</v>
      </c>
    </row>
    <row r="480" spans="1:4">
      <c r="A480" s="14" t="s">
        <v>11158</v>
      </c>
      <c r="B480" s="11" t="s">
        <v>11159</v>
      </c>
      <c r="C480" s="12">
        <v>639</v>
      </c>
      <c r="D480" s="54">
        <f t="shared" si="7"/>
        <v>543.15</v>
      </c>
    </row>
    <row r="481" spans="1:4">
      <c r="A481" s="14" t="s">
        <v>11160</v>
      </c>
      <c r="B481" s="11" t="s">
        <v>11159</v>
      </c>
      <c r="C481" s="12">
        <v>639</v>
      </c>
      <c r="D481" s="54">
        <f t="shared" si="7"/>
        <v>543.15</v>
      </c>
    </row>
    <row r="482" spans="1:4">
      <c r="A482" s="14" t="s">
        <v>11161</v>
      </c>
      <c r="B482" s="11" t="s">
        <v>11159</v>
      </c>
      <c r="C482" s="12">
        <v>639</v>
      </c>
      <c r="D482" s="54">
        <f t="shared" si="7"/>
        <v>543.15</v>
      </c>
    </row>
    <row r="483" spans="1:4">
      <c r="A483" s="14" t="s">
        <v>11162</v>
      </c>
      <c r="B483" s="11" t="s">
        <v>11159</v>
      </c>
      <c r="C483" s="12">
        <v>639</v>
      </c>
      <c r="D483" s="54">
        <f t="shared" si="7"/>
        <v>543.15</v>
      </c>
    </row>
    <row r="484" spans="1:4">
      <c r="A484" s="14" t="s">
        <v>11163</v>
      </c>
      <c r="B484" s="11" t="s">
        <v>11164</v>
      </c>
      <c r="C484" s="12">
        <v>569</v>
      </c>
      <c r="D484" s="54">
        <f t="shared" si="7"/>
        <v>483.65</v>
      </c>
    </row>
    <row r="485" spans="1:4">
      <c r="A485" s="14" t="s">
        <v>11165</v>
      </c>
      <c r="B485" s="11" t="s">
        <v>11164</v>
      </c>
      <c r="C485" s="12">
        <v>569</v>
      </c>
      <c r="D485" s="54">
        <f t="shared" si="7"/>
        <v>483.65</v>
      </c>
    </row>
    <row r="486" spans="1:4">
      <c r="A486" s="14" t="s">
        <v>11166</v>
      </c>
      <c r="B486" s="11" t="s">
        <v>11164</v>
      </c>
      <c r="C486" s="12">
        <v>569</v>
      </c>
      <c r="D486" s="54">
        <f t="shared" si="7"/>
        <v>483.65</v>
      </c>
    </row>
    <row r="487" spans="1:4">
      <c r="A487" s="14" t="s">
        <v>11167</v>
      </c>
      <c r="B487" s="11" t="s">
        <v>11164</v>
      </c>
      <c r="C487" s="12">
        <v>569</v>
      </c>
      <c r="D487" s="54">
        <f t="shared" si="7"/>
        <v>483.65</v>
      </c>
    </row>
    <row r="488" spans="1:4">
      <c r="A488" s="14" t="s">
        <v>11168</v>
      </c>
      <c r="B488" s="11" t="s">
        <v>11169</v>
      </c>
      <c r="C488" s="12">
        <v>499</v>
      </c>
      <c r="D488" s="54">
        <f t="shared" si="7"/>
        <v>424.15</v>
      </c>
    </row>
    <row r="489" spans="1:4">
      <c r="A489" s="14" t="s">
        <v>11170</v>
      </c>
      <c r="B489" s="11" t="s">
        <v>11169</v>
      </c>
      <c r="C489" s="12">
        <v>499</v>
      </c>
      <c r="D489" s="54">
        <f t="shared" si="7"/>
        <v>424.15</v>
      </c>
    </row>
    <row r="490" spans="1:4">
      <c r="A490" s="14" t="s">
        <v>11171</v>
      </c>
      <c r="B490" s="11" t="s">
        <v>11169</v>
      </c>
      <c r="C490" s="12">
        <v>499</v>
      </c>
      <c r="D490" s="54">
        <f t="shared" si="7"/>
        <v>424.15</v>
      </c>
    </row>
    <row r="491" spans="1:4">
      <c r="A491" s="14" t="s">
        <v>11172</v>
      </c>
      <c r="B491" s="11" t="s">
        <v>11169</v>
      </c>
      <c r="C491" s="12">
        <v>499</v>
      </c>
      <c r="D491" s="54">
        <f t="shared" si="7"/>
        <v>424.15</v>
      </c>
    </row>
    <row r="492" spans="1:4">
      <c r="A492" s="14" t="s">
        <v>11173</v>
      </c>
      <c r="B492" s="11" t="s">
        <v>11174</v>
      </c>
      <c r="C492" s="12">
        <v>799</v>
      </c>
      <c r="D492" s="54">
        <f t="shared" si="7"/>
        <v>679.15</v>
      </c>
    </row>
    <row r="493" spans="1:4">
      <c r="A493" s="14" t="s">
        <v>11175</v>
      </c>
      <c r="B493" s="11" t="s">
        <v>11174</v>
      </c>
      <c r="C493" s="12">
        <v>799</v>
      </c>
      <c r="D493" s="54">
        <f t="shared" si="7"/>
        <v>679.15</v>
      </c>
    </row>
    <row r="494" spans="1:4">
      <c r="A494" s="14" t="s">
        <v>11176</v>
      </c>
      <c r="B494" s="11" t="s">
        <v>11174</v>
      </c>
      <c r="C494" s="12">
        <v>799</v>
      </c>
      <c r="D494" s="54">
        <f t="shared" si="7"/>
        <v>679.15</v>
      </c>
    </row>
    <row r="495" spans="1:4">
      <c r="A495" s="14" t="s">
        <v>11177</v>
      </c>
      <c r="B495" s="11" t="s">
        <v>11174</v>
      </c>
      <c r="C495" s="12">
        <v>799</v>
      </c>
      <c r="D495" s="54">
        <f t="shared" si="7"/>
        <v>679.15</v>
      </c>
    </row>
    <row r="496" spans="1:4">
      <c r="A496" s="14" t="s">
        <v>11178</v>
      </c>
      <c r="B496" s="11" t="s">
        <v>11179</v>
      </c>
      <c r="C496" s="12">
        <v>354</v>
      </c>
      <c r="D496" s="54">
        <f t="shared" si="7"/>
        <v>300.89999999999998</v>
      </c>
    </row>
    <row r="497" spans="1:4">
      <c r="A497" s="14" t="s">
        <v>11180</v>
      </c>
      <c r="B497" s="11" t="s">
        <v>11179</v>
      </c>
      <c r="C497" s="12">
        <v>354</v>
      </c>
      <c r="D497" s="54">
        <f t="shared" si="7"/>
        <v>300.89999999999998</v>
      </c>
    </row>
    <row r="498" spans="1:4">
      <c r="A498" s="14" t="s">
        <v>11181</v>
      </c>
      <c r="B498" s="11" t="s">
        <v>11179</v>
      </c>
      <c r="C498" s="12">
        <v>354</v>
      </c>
      <c r="D498" s="54">
        <f t="shared" si="7"/>
        <v>300.89999999999998</v>
      </c>
    </row>
    <row r="499" spans="1:4">
      <c r="A499" s="14" t="s">
        <v>11182</v>
      </c>
      <c r="B499" s="11" t="s">
        <v>11179</v>
      </c>
      <c r="C499" s="12">
        <v>354</v>
      </c>
      <c r="D499" s="54">
        <f t="shared" si="7"/>
        <v>300.89999999999998</v>
      </c>
    </row>
    <row r="500" spans="1:4">
      <c r="A500" s="14" t="s">
        <v>11183</v>
      </c>
      <c r="B500" s="11" t="s">
        <v>11184</v>
      </c>
      <c r="C500" s="12">
        <v>226</v>
      </c>
      <c r="D500" s="54">
        <f t="shared" si="7"/>
        <v>192.1</v>
      </c>
    </row>
    <row r="501" spans="1:4">
      <c r="A501" s="14" t="s">
        <v>11185</v>
      </c>
      <c r="B501" s="11" t="s">
        <v>11184</v>
      </c>
      <c r="C501" s="12">
        <v>226</v>
      </c>
      <c r="D501" s="54">
        <f t="shared" si="7"/>
        <v>192.1</v>
      </c>
    </row>
    <row r="502" spans="1:4">
      <c r="A502" s="14" t="s">
        <v>11186</v>
      </c>
      <c r="B502" s="11" t="s">
        <v>11184</v>
      </c>
      <c r="C502" s="12">
        <v>226</v>
      </c>
      <c r="D502" s="54">
        <f t="shared" si="7"/>
        <v>192.1</v>
      </c>
    </row>
    <row r="503" spans="1:4">
      <c r="A503" s="14" t="s">
        <v>11187</v>
      </c>
      <c r="B503" s="11" t="s">
        <v>11184</v>
      </c>
      <c r="C503" s="12">
        <v>226</v>
      </c>
      <c r="D503" s="54">
        <f t="shared" si="7"/>
        <v>192.1</v>
      </c>
    </row>
    <row r="504" spans="1:4">
      <c r="A504" s="14" t="s">
        <v>11188</v>
      </c>
      <c r="B504" s="11" t="s">
        <v>11189</v>
      </c>
      <c r="C504" s="12">
        <v>274</v>
      </c>
      <c r="D504" s="54">
        <f t="shared" si="7"/>
        <v>232.9</v>
      </c>
    </row>
    <row r="505" spans="1:4">
      <c r="A505" s="14" t="s">
        <v>11190</v>
      </c>
      <c r="B505" s="11" t="s">
        <v>11189</v>
      </c>
      <c r="C505" s="12">
        <v>274</v>
      </c>
      <c r="D505" s="54">
        <f t="shared" si="7"/>
        <v>232.9</v>
      </c>
    </row>
    <row r="506" spans="1:4">
      <c r="A506" s="14" t="s">
        <v>11191</v>
      </c>
      <c r="B506" s="11" t="s">
        <v>11189</v>
      </c>
      <c r="C506" s="12">
        <v>274</v>
      </c>
      <c r="D506" s="54">
        <f t="shared" si="7"/>
        <v>232.9</v>
      </c>
    </row>
    <row r="507" spans="1:4">
      <c r="A507" s="14" t="s">
        <v>11192</v>
      </c>
      <c r="B507" s="11" t="s">
        <v>11189</v>
      </c>
      <c r="C507" s="12">
        <v>274</v>
      </c>
      <c r="D507" s="54">
        <f t="shared" si="7"/>
        <v>232.9</v>
      </c>
    </row>
    <row r="508" spans="1:4">
      <c r="A508" s="14" t="s">
        <v>11193</v>
      </c>
      <c r="B508" s="11" t="s">
        <v>11194</v>
      </c>
      <c r="C508" s="12">
        <v>519</v>
      </c>
      <c r="D508" s="54">
        <f t="shared" si="7"/>
        <v>441.15</v>
      </c>
    </row>
    <row r="509" spans="1:4">
      <c r="A509" s="14" t="s">
        <v>11195</v>
      </c>
      <c r="B509" s="11" t="s">
        <v>11194</v>
      </c>
      <c r="C509" s="12">
        <v>519</v>
      </c>
      <c r="D509" s="54">
        <f t="shared" si="7"/>
        <v>441.15</v>
      </c>
    </row>
    <row r="510" spans="1:4">
      <c r="A510" s="14" t="s">
        <v>11196</v>
      </c>
      <c r="B510" s="11" t="s">
        <v>11194</v>
      </c>
      <c r="C510" s="12">
        <v>519</v>
      </c>
      <c r="D510" s="54">
        <f t="shared" si="7"/>
        <v>441.15</v>
      </c>
    </row>
    <row r="511" spans="1:4">
      <c r="A511" s="14" t="s">
        <v>11197</v>
      </c>
      <c r="B511" s="11" t="s">
        <v>11194</v>
      </c>
      <c r="C511" s="12">
        <v>519</v>
      </c>
      <c r="D511" s="54">
        <f t="shared" si="7"/>
        <v>441.15</v>
      </c>
    </row>
    <row r="512" spans="1:4">
      <c r="A512" s="14" t="s">
        <v>11198</v>
      </c>
      <c r="B512" s="11" t="s">
        <v>11199</v>
      </c>
      <c r="C512" s="12">
        <v>379</v>
      </c>
      <c r="D512" s="54">
        <f t="shared" si="7"/>
        <v>322.14999999999998</v>
      </c>
    </row>
    <row r="513" spans="1:4">
      <c r="A513" s="14" t="s">
        <v>11200</v>
      </c>
      <c r="B513" s="11" t="s">
        <v>11199</v>
      </c>
      <c r="C513" s="12">
        <v>379</v>
      </c>
      <c r="D513" s="54">
        <f t="shared" si="7"/>
        <v>322.14999999999998</v>
      </c>
    </row>
    <row r="514" spans="1:4">
      <c r="A514" s="14" t="s">
        <v>11201</v>
      </c>
      <c r="B514" s="11" t="s">
        <v>11199</v>
      </c>
      <c r="C514" s="12">
        <v>379</v>
      </c>
      <c r="D514" s="54">
        <f t="shared" si="7"/>
        <v>322.14999999999998</v>
      </c>
    </row>
    <row r="515" spans="1:4">
      <c r="A515" s="14" t="s">
        <v>11202</v>
      </c>
      <c r="B515" s="11" t="s">
        <v>11199</v>
      </c>
      <c r="C515" s="12">
        <v>379</v>
      </c>
      <c r="D515" s="54">
        <f t="shared" ref="D515:D578" si="8">C515*0.85</f>
        <v>322.14999999999998</v>
      </c>
    </row>
    <row r="516" spans="1:4">
      <c r="A516" s="14" t="s">
        <v>11203</v>
      </c>
      <c r="B516" s="11" t="s">
        <v>11204</v>
      </c>
      <c r="C516" s="12">
        <v>439</v>
      </c>
      <c r="D516" s="54">
        <f t="shared" si="8"/>
        <v>373.15</v>
      </c>
    </row>
    <row r="517" spans="1:4">
      <c r="A517" s="14" t="s">
        <v>11205</v>
      </c>
      <c r="B517" s="11" t="s">
        <v>11204</v>
      </c>
      <c r="C517" s="12">
        <v>439</v>
      </c>
      <c r="D517" s="54">
        <f t="shared" si="8"/>
        <v>373.15</v>
      </c>
    </row>
    <row r="518" spans="1:4">
      <c r="A518" s="14" t="s">
        <v>11206</v>
      </c>
      <c r="B518" s="11" t="s">
        <v>11204</v>
      </c>
      <c r="C518" s="12">
        <v>439</v>
      </c>
      <c r="D518" s="54">
        <f t="shared" si="8"/>
        <v>373.15</v>
      </c>
    </row>
    <row r="519" spans="1:4">
      <c r="A519" s="14" t="s">
        <v>11207</v>
      </c>
      <c r="B519" s="11" t="s">
        <v>11204</v>
      </c>
      <c r="C519" s="12">
        <v>439</v>
      </c>
      <c r="D519" s="54">
        <f t="shared" si="8"/>
        <v>373.15</v>
      </c>
    </row>
    <row r="520" spans="1:4">
      <c r="A520" s="14" t="s">
        <v>11208</v>
      </c>
      <c r="B520" s="11" t="s">
        <v>11209</v>
      </c>
      <c r="C520" s="12">
        <v>599</v>
      </c>
      <c r="D520" s="54">
        <f t="shared" si="8"/>
        <v>509.15</v>
      </c>
    </row>
    <row r="521" spans="1:4">
      <c r="A521" s="14" t="s">
        <v>11210</v>
      </c>
      <c r="B521" s="11" t="s">
        <v>11209</v>
      </c>
      <c r="C521" s="12">
        <v>599</v>
      </c>
      <c r="D521" s="54">
        <f t="shared" si="8"/>
        <v>509.15</v>
      </c>
    </row>
    <row r="522" spans="1:4">
      <c r="A522" s="14" t="s">
        <v>11211</v>
      </c>
      <c r="B522" s="11" t="s">
        <v>11209</v>
      </c>
      <c r="C522" s="12">
        <v>599</v>
      </c>
      <c r="D522" s="54">
        <f t="shared" si="8"/>
        <v>509.15</v>
      </c>
    </row>
    <row r="523" spans="1:4">
      <c r="A523" s="14" t="s">
        <v>11212</v>
      </c>
      <c r="B523" s="11" t="s">
        <v>11209</v>
      </c>
      <c r="C523" s="12">
        <v>599</v>
      </c>
      <c r="D523" s="54">
        <f t="shared" si="8"/>
        <v>509.15</v>
      </c>
    </row>
    <row r="524" spans="1:4">
      <c r="A524" s="14" t="s">
        <v>11213</v>
      </c>
      <c r="B524" s="11" t="s">
        <v>11214</v>
      </c>
      <c r="C524" s="12">
        <v>529</v>
      </c>
      <c r="D524" s="54">
        <f t="shared" si="8"/>
        <v>449.65</v>
      </c>
    </row>
    <row r="525" spans="1:4">
      <c r="A525" s="14" t="s">
        <v>11215</v>
      </c>
      <c r="B525" s="11" t="s">
        <v>11214</v>
      </c>
      <c r="C525" s="12">
        <v>529</v>
      </c>
      <c r="D525" s="54">
        <f t="shared" si="8"/>
        <v>449.65</v>
      </c>
    </row>
    <row r="526" spans="1:4">
      <c r="A526" s="14" t="s">
        <v>11216</v>
      </c>
      <c r="B526" s="11" t="s">
        <v>11214</v>
      </c>
      <c r="C526" s="12">
        <v>529</v>
      </c>
      <c r="D526" s="54">
        <f t="shared" si="8"/>
        <v>449.65</v>
      </c>
    </row>
    <row r="527" spans="1:4">
      <c r="A527" s="14" t="s">
        <v>11217</v>
      </c>
      <c r="B527" s="11" t="s">
        <v>11214</v>
      </c>
      <c r="C527" s="12">
        <v>529</v>
      </c>
      <c r="D527" s="54">
        <f t="shared" si="8"/>
        <v>449.65</v>
      </c>
    </row>
    <row r="528" spans="1:4">
      <c r="A528" s="14" t="s">
        <v>11218</v>
      </c>
      <c r="B528" s="11" t="s">
        <v>11219</v>
      </c>
      <c r="C528" s="12">
        <v>1066</v>
      </c>
      <c r="D528" s="54">
        <f t="shared" si="8"/>
        <v>906.1</v>
      </c>
    </row>
    <row r="529" spans="1:4">
      <c r="A529" s="14" t="s">
        <v>11220</v>
      </c>
      <c r="B529" s="11" t="s">
        <v>11219</v>
      </c>
      <c r="C529" s="12">
        <v>1066</v>
      </c>
      <c r="D529" s="54">
        <f t="shared" si="8"/>
        <v>906.1</v>
      </c>
    </row>
    <row r="530" spans="1:4">
      <c r="A530" s="14" t="s">
        <v>11221</v>
      </c>
      <c r="B530" s="11" t="s">
        <v>11219</v>
      </c>
      <c r="C530" s="12">
        <v>1066</v>
      </c>
      <c r="D530" s="54">
        <f t="shared" si="8"/>
        <v>906.1</v>
      </c>
    </row>
    <row r="531" spans="1:4">
      <c r="A531" s="14" t="s">
        <v>11222</v>
      </c>
      <c r="B531" s="11" t="s">
        <v>11219</v>
      </c>
      <c r="C531" s="12">
        <v>1066</v>
      </c>
      <c r="D531" s="54">
        <f t="shared" si="8"/>
        <v>906.1</v>
      </c>
    </row>
    <row r="532" spans="1:4">
      <c r="A532" s="14" t="s">
        <v>11223</v>
      </c>
      <c r="B532" s="11" t="s">
        <v>11224</v>
      </c>
      <c r="C532" s="12">
        <v>763</v>
      </c>
      <c r="D532" s="54">
        <f t="shared" si="8"/>
        <v>648.54999999999995</v>
      </c>
    </row>
    <row r="533" spans="1:4">
      <c r="A533" s="14" t="s">
        <v>11225</v>
      </c>
      <c r="B533" s="11" t="s">
        <v>11224</v>
      </c>
      <c r="C533" s="12">
        <v>763</v>
      </c>
      <c r="D533" s="54">
        <f t="shared" si="8"/>
        <v>648.54999999999995</v>
      </c>
    </row>
    <row r="534" spans="1:4">
      <c r="A534" s="14" t="s">
        <v>11226</v>
      </c>
      <c r="B534" s="11" t="s">
        <v>11224</v>
      </c>
      <c r="C534" s="12">
        <v>763</v>
      </c>
      <c r="D534" s="54">
        <f t="shared" si="8"/>
        <v>648.54999999999995</v>
      </c>
    </row>
    <row r="535" spans="1:4">
      <c r="A535" s="14" t="s">
        <v>11227</v>
      </c>
      <c r="B535" s="11" t="s">
        <v>11224</v>
      </c>
      <c r="C535" s="12">
        <v>763</v>
      </c>
      <c r="D535" s="54">
        <f t="shared" si="8"/>
        <v>648.54999999999995</v>
      </c>
    </row>
    <row r="536" spans="1:4">
      <c r="A536" s="14" t="s">
        <v>11228</v>
      </c>
      <c r="B536" s="11" t="s">
        <v>11229</v>
      </c>
      <c r="C536" s="12">
        <v>882</v>
      </c>
      <c r="D536" s="54">
        <f t="shared" si="8"/>
        <v>749.69999999999993</v>
      </c>
    </row>
    <row r="537" spans="1:4">
      <c r="A537" s="14" t="s">
        <v>11230</v>
      </c>
      <c r="B537" s="11" t="s">
        <v>11229</v>
      </c>
      <c r="C537" s="12">
        <v>882</v>
      </c>
      <c r="D537" s="54">
        <f t="shared" si="8"/>
        <v>749.69999999999993</v>
      </c>
    </row>
    <row r="538" spans="1:4">
      <c r="A538" s="14" t="s">
        <v>11231</v>
      </c>
      <c r="B538" s="11" t="s">
        <v>11229</v>
      </c>
      <c r="C538" s="12">
        <v>882</v>
      </c>
      <c r="D538" s="54">
        <f t="shared" si="8"/>
        <v>749.69999999999993</v>
      </c>
    </row>
    <row r="539" spans="1:4">
      <c r="A539" s="14" t="s">
        <v>11232</v>
      </c>
      <c r="B539" s="11" t="s">
        <v>11229</v>
      </c>
      <c r="C539" s="12">
        <v>882</v>
      </c>
      <c r="D539" s="54">
        <f t="shared" si="8"/>
        <v>749.69999999999993</v>
      </c>
    </row>
    <row r="540" spans="1:4">
      <c r="A540" s="14" t="s">
        <v>11233</v>
      </c>
      <c r="B540" s="11" t="s">
        <v>11234</v>
      </c>
      <c r="C540" s="12">
        <v>199</v>
      </c>
      <c r="D540" s="54">
        <f t="shared" si="8"/>
        <v>169.15</v>
      </c>
    </row>
    <row r="541" spans="1:4">
      <c r="A541" s="14" t="s">
        <v>11235</v>
      </c>
      <c r="B541" s="11" t="s">
        <v>11234</v>
      </c>
      <c r="C541" s="12">
        <v>199</v>
      </c>
      <c r="D541" s="54">
        <f t="shared" si="8"/>
        <v>169.15</v>
      </c>
    </row>
    <row r="542" spans="1:4">
      <c r="A542" s="14" t="s">
        <v>11236</v>
      </c>
      <c r="B542" s="11" t="s">
        <v>11234</v>
      </c>
      <c r="C542" s="12">
        <v>199</v>
      </c>
      <c r="D542" s="54">
        <f t="shared" si="8"/>
        <v>169.15</v>
      </c>
    </row>
    <row r="543" spans="1:4">
      <c r="A543" s="14" t="s">
        <v>11237</v>
      </c>
      <c r="B543" s="11" t="s">
        <v>11234</v>
      </c>
      <c r="C543" s="12">
        <v>199</v>
      </c>
      <c r="D543" s="54">
        <f t="shared" si="8"/>
        <v>169.15</v>
      </c>
    </row>
    <row r="544" spans="1:4">
      <c r="A544" s="14" t="s">
        <v>11238</v>
      </c>
      <c r="B544" s="11" t="s">
        <v>11239</v>
      </c>
      <c r="C544" s="12">
        <v>279</v>
      </c>
      <c r="D544" s="54">
        <f t="shared" si="8"/>
        <v>237.15</v>
      </c>
    </row>
    <row r="545" spans="1:4">
      <c r="A545" s="14" t="s">
        <v>11240</v>
      </c>
      <c r="B545" s="11" t="s">
        <v>11239</v>
      </c>
      <c r="C545" s="12">
        <v>279</v>
      </c>
      <c r="D545" s="54">
        <f t="shared" si="8"/>
        <v>237.15</v>
      </c>
    </row>
    <row r="546" spans="1:4">
      <c r="A546" s="14" t="s">
        <v>11241</v>
      </c>
      <c r="B546" s="11" t="s">
        <v>11239</v>
      </c>
      <c r="C546" s="12">
        <v>279</v>
      </c>
      <c r="D546" s="54">
        <f t="shared" si="8"/>
        <v>237.15</v>
      </c>
    </row>
    <row r="547" spans="1:4">
      <c r="A547" s="14" t="s">
        <v>11242</v>
      </c>
      <c r="B547" s="11" t="s">
        <v>11239</v>
      </c>
      <c r="C547" s="12">
        <v>279</v>
      </c>
      <c r="D547" s="54">
        <f t="shared" si="8"/>
        <v>237.15</v>
      </c>
    </row>
    <row r="548" spans="1:4">
      <c r="A548" s="14" t="s">
        <v>11243</v>
      </c>
      <c r="B548" s="11" t="s">
        <v>11244</v>
      </c>
      <c r="C548" s="12">
        <v>362</v>
      </c>
      <c r="D548" s="54">
        <f t="shared" si="8"/>
        <v>307.7</v>
      </c>
    </row>
    <row r="549" spans="1:4">
      <c r="A549" s="14" t="s">
        <v>11245</v>
      </c>
      <c r="B549" s="11" t="s">
        <v>11244</v>
      </c>
      <c r="C549" s="12">
        <v>362</v>
      </c>
      <c r="D549" s="54">
        <f t="shared" si="8"/>
        <v>307.7</v>
      </c>
    </row>
    <row r="550" spans="1:4">
      <c r="A550" s="14" t="s">
        <v>11246</v>
      </c>
      <c r="B550" s="11" t="s">
        <v>11244</v>
      </c>
      <c r="C550" s="12">
        <v>362</v>
      </c>
      <c r="D550" s="54">
        <f t="shared" si="8"/>
        <v>307.7</v>
      </c>
    </row>
    <row r="551" spans="1:4">
      <c r="A551" s="14" t="s">
        <v>11247</v>
      </c>
      <c r="B551" s="11" t="s">
        <v>11244</v>
      </c>
      <c r="C551" s="12">
        <v>362</v>
      </c>
      <c r="D551" s="54">
        <f t="shared" si="8"/>
        <v>307.7</v>
      </c>
    </row>
    <row r="552" spans="1:4">
      <c r="A552" s="14" t="s">
        <v>11248</v>
      </c>
      <c r="B552" s="11" t="s">
        <v>11249</v>
      </c>
      <c r="C552" s="12">
        <v>224</v>
      </c>
      <c r="D552" s="54">
        <f t="shared" si="8"/>
        <v>190.4</v>
      </c>
    </row>
    <row r="553" spans="1:4">
      <c r="A553" s="14" t="s">
        <v>11250</v>
      </c>
      <c r="B553" s="11" t="s">
        <v>11251</v>
      </c>
      <c r="C553" s="12">
        <v>224</v>
      </c>
      <c r="D553" s="54">
        <f t="shared" si="8"/>
        <v>190.4</v>
      </c>
    </row>
    <row r="554" spans="1:4">
      <c r="A554" s="14" t="s">
        <v>11252</v>
      </c>
      <c r="B554" s="11" t="s">
        <v>11253</v>
      </c>
      <c r="C554" s="12">
        <v>224</v>
      </c>
      <c r="D554" s="54">
        <f t="shared" si="8"/>
        <v>190.4</v>
      </c>
    </row>
    <row r="555" spans="1:4">
      <c r="A555" s="14" t="s">
        <v>11254</v>
      </c>
      <c r="B555" s="11" t="s">
        <v>11255</v>
      </c>
      <c r="C555" s="12">
        <v>286</v>
      </c>
      <c r="D555" s="54">
        <f t="shared" si="8"/>
        <v>243.1</v>
      </c>
    </row>
    <row r="556" spans="1:4">
      <c r="A556" s="14" t="s">
        <v>11256</v>
      </c>
      <c r="B556" s="11" t="s">
        <v>11257</v>
      </c>
      <c r="C556" s="12">
        <v>261</v>
      </c>
      <c r="D556" s="54">
        <f t="shared" si="8"/>
        <v>221.85</v>
      </c>
    </row>
    <row r="557" spans="1:4">
      <c r="A557" s="14" t="s">
        <v>11258</v>
      </c>
      <c r="B557" s="11" t="s">
        <v>11259</v>
      </c>
      <c r="C557" s="12">
        <v>499</v>
      </c>
      <c r="D557" s="54">
        <f t="shared" si="8"/>
        <v>424.15</v>
      </c>
    </row>
    <row r="558" spans="1:4">
      <c r="A558" s="13" t="s">
        <v>11260</v>
      </c>
      <c r="B558" s="11" t="s">
        <v>11261</v>
      </c>
      <c r="C558" s="12">
        <v>45</v>
      </c>
      <c r="D558" s="54">
        <f t="shared" si="8"/>
        <v>38.25</v>
      </c>
    </row>
    <row r="559" spans="1:4">
      <c r="A559" s="13" t="s">
        <v>11262</v>
      </c>
      <c r="B559" s="11" t="s">
        <v>11263</v>
      </c>
      <c r="C559" s="12">
        <v>63</v>
      </c>
      <c r="D559" s="54">
        <f t="shared" si="8"/>
        <v>53.55</v>
      </c>
    </row>
    <row r="560" spans="1:4">
      <c r="A560" s="13" t="s">
        <v>11264</v>
      </c>
      <c r="B560" s="11" t="s">
        <v>11265</v>
      </c>
      <c r="C560" s="12">
        <v>37</v>
      </c>
      <c r="D560" s="54">
        <f t="shared" si="8"/>
        <v>31.45</v>
      </c>
    </row>
    <row r="561" spans="1:4">
      <c r="A561" s="13" t="s">
        <v>11266</v>
      </c>
      <c r="B561" s="11" t="s">
        <v>11267</v>
      </c>
      <c r="C561" s="12">
        <v>48</v>
      </c>
      <c r="D561" s="54">
        <f t="shared" si="8"/>
        <v>40.799999999999997</v>
      </c>
    </row>
    <row r="562" spans="1:4">
      <c r="A562" s="13" t="s">
        <v>11268</v>
      </c>
      <c r="B562" s="11" t="s">
        <v>11269</v>
      </c>
      <c r="C562" s="12">
        <v>48</v>
      </c>
      <c r="D562" s="54">
        <f t="shared" si="8"/>
        <v>40.799999999999997</v>
      </c>
    </row>
    <row r="563" spans="1:4">
      <c r="A563" s="13" t="s">
        <v>11270</v>
      </c>
      <c r="B563" s="11" t="s">
        <v>11271</v>
      </c>
      <c r="C563" s="12">
        <v>17</v>
      </c>
      <c r="D563" s="54">
        <f t="shared" si="8"/>
        <v>14.45</v>
      </c>
    </row>
    <row r="564" spans="1:4">
      <c r="A564" s="13" t="s">
        <v>11272</v>
      </c>
      <c r="B564" s="11" t="s">
        <v>11273</v>
      </c>
      <c r="C564" s="12">
        <v>20</v>
      </c>
      <c r="D564" s="54">
        <f t="shared" si="8"/>
        <v>17</v>
      </c>
    </row>
    <row r="565" spans="1:4">
      <c r="A565" s="13" t="s">
        <v>11274</v>
      </c>
      <c r="B565" s="11" t="s">
        <v>11275</v>
      </c>
      <c r="C565" s="12">
        <v>32</v>
      </c>
      <c r="D565" s="54">
        <f t="shared" si="8"/>
        <v>27.2</v>
      </c>
    </row>
    <row r="566" spans="1:4">
      <c r="A566" s="13" t="s">
        <v>11276</v>
      </c>
      <c r="B566" s="11" t="s">
        <v>11277</v>
      </c>
      <c r="C566" s="12">
        <v>29</v>
      </c>
      <c r="D566" s="54">
        <f t="shared" si="8"/>
        <v>24.65</v>
      </c>
    </row>
    <row r="567" spans="1:4">
      <c r="A567" s="13" t="s">
        <v>11278</v>
      </c>
      <c r="B567" s="11" t="s">
        <v>11279</v>
      </c>
      <c r="C567" s="12">
        <v>39</v>
      </c>
      <c r="D567" s="54">
        <f t="shared" si="8"/>
        <v>33.15</v>
      </c>
    </row>
    <row r="568" spans="1:4">
      <c r="A568" s="13" t="s">
        <v>11280</v>
      </c>
      <c r="B568" s="11" t="s">
        <v>11281</v>
      </c>
      <c r="C568" s="12">
        <v>36</v>
      </c>
      <c r="D568" s="54">
        <f t="shared" si="8"/>
        <v>30.599999999999998</v>
      </c>
    </row>
    <row r="569" spans="1:4">
      <c r="A569" s="13" t="s">
        <v>11282</v>
      </c>
      <c r="B569" s="11" t="s">
        <v>11283</v>
      </c>
      <c r="C569" s="12">
        <v>21</v>
      </c>
      <c r="D569" s="54">
        <f t="shared" si="8"/>
        <v>17.849999999999998</v>
      </c>
    </row>
    <row r="570" spans="1:4">
      <c r="A570" s="13" t="s">
        <v>11284</v>
      </c>
      <c r="B570" s="11" t="s">
        <v>11285</v>
      </c>
      <c r="C570" s="12">
        <v>53</v>
      </c>
      <c r="D570" s="54">
        <f t="shared" si="8"/>
        <v>45.05</v>
      </c>
    </row>
    <row r="571" spans="1:4">
      <c r="A571" s="13" t="s">
        <v>11286</v>
      </c>
      <c r="B571" s="11" t="s">
        <v>11287</v>
      </c>
      <c r="C571" s="12">
        <v>28</v>
      </c>
      <c r="D571" s="54">
        <f t="shared" si="8"/>
        <v>23.8</v>
      </c>
    </row>
    <row r="572" spans="1:4">
      <c r="A572" s="13" t="s">
        <v>11288</v>
      </c>
      <c r="B572" s="11" t="s">
        <v>11289</v>
      </c>
      <c r="C572" s="12">
        <v>12</v>
      </c>
      <c r="D572" s="54">
        <f t="shared" si="8"/>
        <v>10.199999999999999</v>
      </c>
    </row>
    <row r="573" spans="1:4">
      <c r="A573" s="13" t="s">
        <v>11290</v>
      </c>
      <c r="B573" s="11" t="s">
        <v>11291</v>
      </c>
      <c r="C573" s="12">
        <v>24</v>
      </c>
      <c r="D573" s="54">
        <f t="shared" si="8"/>
        <v>20.399999999999999</v>
      </c>
    </row>
    <row r="574" spans="1:4">
      <c r="A574" s="13" t="s">
        <v>11292</v>
      </c>
      <c r="B574" s="11" t="s">
        <v>11293</v>
      </c>
      <c r="C574" s="12">
        <v>368</v>
      </c>
      <c r="D574" s="54">
        <f t="shared" si="8"/>
        <v>312.8</v>
      </c>
    </row>
    <row r="575" spans="1:4">
      <c r="A575" s="13" t="s">
        <v>11294</v>
      </c>
      <c r="B575" s="11" t="s">
        <v>11295</v>
      </c>
      <c r="C575" s="12">
        <v>182</v>
      </c>
      <c r="D575" s="54">
        <f t="shared" si="8"/>
        <v>154.69999999999999</v>
      </c>
    </row>
    <row r="576" spans="1:4">
      <c r="A576" s="13" t="s">
        <v>11296</v>
      </c>
      <c r="B576" s="11" t="s">
        <v>11297</v>
      </c>
      <c r="C576" s="12">
        <v>272</v>
      </c>
      <c r="D576" s="54">
        <f t="shared" si="8"/>
        <v>231.2</v>
      </c>
    </row>
    <row r="577" spans="1:4">
      <c r="A577" s="13" t="s">
        <v>11298</v>
      </c>
      <c r="B577" s="11" t="s">
        <v>11299</v>
      </c>
      <c r="C577" s="12">
        <v>28</v>
      </c>
      <c r="D577" s="54">
        <f t="shared" si="8"/>
        <v>23.8</v>
      </c>
    </row>
    <row r="578" spans="1:4">
      <c r="A578" s="13" t="s">
        <v>11300</v>
      </c>
      <c r="B578" s="11" t="s">
        <v>11301</v>
      </c>
      <c r="C578" s="12">
        <v>3999</v>
      </c>
      <c r="D578" s="54">
        <f t="shared" si="8"/>
        <v>3399.15</v>
      </c>
    </row>
    <row r="579" spans="1:4">
      <c r="A579" s="13" t="s">
        <v>11302</v>
      </c>
      <c r="B579" s="11" t="s">
        <v>11303</v>
      </c>
      <c r="C579" s="12">
        <v>1949</v>
      </c>
      <c r="D579" s="54">
        <f t="shared" ref="D579:D642" si="9">C579*0.85</f>
        <v>1656.6499999999999</v>
      </c>
    </row>
    <row r="580" spans="1:4">
      <c r="A580" s="13" t="s">
        <v>11304</v>
      </c>
      <c r="B580" s="11" t="s">
        <v>11305</v>
      </c>
      <c r="C580" s="12">
        <v>80</v>
      </c>
      <c r="D580" s="54">
        <f t="shared" si="9"/>
        <v>68</v>
      </c>
    </row>
    <row r="581" spans="1:4">
      <c r="A581" s="14" t="s">
        <v>11306</v>
      </c>
      <c r="B581" s="11" t="s">
        <v>11307</v>
      </c>
      <c r="C581" s="12">
        <v>160</v>
      </c>
      <c r="D581" s="54">
        <f t="shared" si="9"/>
        <v>136</v>
      </c>
    </row>
    <row r="582" spans="1:4">
      <c r="A582" s="14" t="s">
        <v>11308</v>
      </c>
      <c r="B582" s="11" t="s">
        <v>11309</v>
      </c>
      <c r="C582" s="12">
        <v>160</v>
      </c>
      <c r="D582" s="54">
        <f t="shared" si="9"/>
        <v>136</v>
      </c>
    </row>
    <row r="583" spans="1:4">
      <c r="A583" s="13" t="s">
        <v>11310</v>
      </c>
      <c r="B583" s="11" t="s">
        <v>11311</v>
      </c>
      <c r="C583" s="12">
        <v>98</v>
      </c>
      <c r="D583" s="54">
        <f t="shared" si="9"/>
        <v>83.3</v>
      </c>
    </row>
    <row r="584" spans="1:4">
      <c r="A584" s="14" t="s">
        <v>11312</v>
      </c>
      <c r="B584" s="11" t="s">
        <v>11313</v>
      </c>
      <c r="C584" s="12">
        <v>160</v>
      </c>
      <c r="D584" s="54">
        <f t="shared" si="9"/>
        <v>136</v>
      </c>
    </row>
    <row r="585" spans="1:4">
      <c r="A585" s="14" t="s">
        <v>11314</v>
      </c>
      <c r="B585" s="11" t="s">
        <v>11315</v>
      </c>
      <c r="C585" s="12">
        <v>254</v>
      </c>
      <c r="D585" s="54">
        <f t="shared" si="9"/>
        <v>215.9</v>
      </c>
    </row>
    <row r="586" spans="1:4">
      <c r="A586" s="14" t="s">
        <v>11316</v>
      </c>
      <c r="B586" s="11" t="s">
        <v>11317</v>
      </c>
      <c r="C586" s="12">
        <v>160</v>
      </c>
      <c r="D586" s="54">
        <f t="shared" si="9"/>
        <v>136</v>
      </c>
    </row>
    <row r="587" spans="1:4">
      <c r="A587" s="14" t="s">
        <v>11318</v>
      </c>
      <c r="B587" s="11" t="s">
        <v>11319</v>
      </c>
      <c r="C587" s="12">
        <v>254</v>
      </c>
      <c r="D587" s="54">
        <f t="shared" si="9"/>
        <v>215.9</v>
      </c>
    </row>
    <row r="588" spans="1:4">
      <c r="A588" s="14" t="s">
        <v>11320</v>
      </c>
      <c r="B588" s="11" t="s">
        <v>11321</v>
      </c>
      <c r="C588" s="12">
        <v>61</v>
      </c>
      <c r="D588" s="54">
        <f t="shared" si="9"/>
        <v>51.85</v>
      </c>
    </row>
    <row r="589" spans="1:4">
      <c r="A589" s="14" t="s">
        <v>11322</v>
      </c>
      <c r="B589" s="11" t="s">
        <v>11323</v>
      </c>
      <c r="C589" s="12">
        <v>144</v>
      </c>
      <c r="D589" s="54">
        <f t="shared" si="9"/>
        <v>122.39999999999999</v>
      </c>
    </row>
    <row r="590" spans="1:4">
      <c r="A590" s="14" t="s">
        <v>11324</v>
      </c>
      <c r="B590" s="11" t="s">
        <v>11325</v>
      </c>
      <c r="C590" s="12">
        <v>144</v>
      </c>
      <c r="D590" s="54">
        <f t="shared" si="9"/>
        <v>122.39999999999999</v>
      </c>
    </row>
    <row r="591" spans="1:4">
      <c r="A591" s="13" t="s">
        <v>11326</v>
      </c>
      <c r="B591" s="11" t="s">
        <v>11327</v>
      </c>
      <c r="C591" s="12">
        <v>296</v>
      </c>
      <c r="D591" s="54">
        <f t="shared" si="9"/>
        <v>251.6</v>
      </c>
    </row>
    <row r="592" spans="1:4">
      <c r="A592" s="14" t="s">
        <v>11328</v>
      </c>
      <c r="B592" s="11" t="s">
        <v>11329</v>
      </c>
      <c r="C592" s="12">
        <v>194</v>
      </c>
      <c r="D592" s="54">
        <f t="shared" si="9"/>
        <v>164.9</v>
      </c>
    </row>
    <row r="593" spans="1:4">
      <c r="A593" s="14" t="s">
        <v>11330</v>
      </c>
      <c r="B593" s="11" t="s">
        <v>11331</v>
      </c>
      <c r="C593" s="12">
        <v>194</v>
      </c>
      <c r="D593" s="54">
        <f t="shared" si="9"/>
        <v>164.9</v>
      </c>
    </row>
    <row r="594" spans="1:4">
      <c r="A594" s="14" t="s">
        <v>11332</v>
      </c>
      <c r="B594" s="11" t="s">
        <v>11333</v>
      </c>
      <c r="C594" s="12">
        <v>6</v>
      </c>
      <c r="D594" s="54">
        <f t="shared" si="9"/>
        <v>5.0999999999999996</v>
      </c>
    </row>
    <row r="595" spans="1:4">
      <c r="A595" s="13" t="s">
        <v>11334</v>
      </c>
      <c r="B595" s="11" t="s">
        <v>11335</v>
      </c>
      <c r="C595" s="12">
        <v>42</v>
      </c>
      <c r="D595" s="54">
        <f t="shared" si="9"/>
        <v>35.699999999999996</v>
      </c>
    </row>
    <row r="596" spans="1:4">
      <c r="A596" s="14" t="s">
        <v>11336</v>
      </c>
      <c r="B596" s="11" t="s">
        <v>11337</v>
      </c>
      <c r="C596" s="12">
        <v>34</v>
      </c>
      <c r="D596" s="54">
        <f t="shared" si="9"/>
        <v>28.9</v>
      </c>
    </row>
    <row r="597" spans="1:4">
      <c r="A597" s="14" t="s">
        <v>11338</v>
      </c>
      <c r="B597" s="11" t="s">
        <v>11339</v>
      </c>
      <c r="C597" s="12">
        <v>28</v>
      </c>
      <c r="D597" s="54">
        <f t="shared" si="9"/>
        <v>23.8</v>
      </c>
    </row>
    <row r="598" spans="1:4">
      <c r="A598" s="14" t="s">
        <v>11340</v>
      </c>
      <c r="B598" s="11" t="s">
        <v>11341</v>
      </c>
      <c r="C598" s="12">
        <v>524</v>
      </c>
      <c r="D598" s="54">
        <f t="shared" si="9"/>
        <v>445.4</v>
      </c>
    </row>
    <row r="599" spans="1:4">
      <c r="A599" s="14" t="s">
        <v>11342</v>
      </c>
      <c r="B599" s="11" t="s">
        <v>11343</v>
      </c>
      <c r="C599" s="12">
        <v>499</v>
      </c>
      <c r="D599" s="54">
        <f t="shared" si="9"/>
        <v>424.15</v>
      </c>
    </row>
    <row r="600" spans="1:4">
      <c r="A600" s="14" t="s">
        <v>11344</v>
      </c>
      <c r="B600" s="11" t="s">
        <v>11345</v>
      </c>
      <c r="C600" s="12">
        <v>524</v>
      </c>
      <c r="D600" s="54">
        <f t="shared" si="9"/>
        <v>445.4</v>
      </c>
    </row>
    <row r="601" spans="1:4">
      <c r="A601" s="14" t="s">
        <v>11346</v>
      </c>
      <c r="B601" s="11" t="s">
        <v>11347</v>
      </c>
      <c r="C601" s="12">
        <v>499</v>
      </c>
      <c r="D601" s="54">
        <f t="shared" si="9"/>
        <v>424.15</v>
      </c>
    </row>
    <row r="602" spans="1:4">
      <c r="A602" s="14" t="s">
        <v>11348</v>
      </c>
      <c r="B602" s="11" t="s">
        <v>11349</v>
      </c>
      <c r="C602" s="12">
        <v>524</v>
      </c>
      <c r="D602" s="54">
        <f t="shared" si="9"/>
        <v>445.4</v>
      </c>
    </row>
    <row r="603" spans="1:4">
      <c r="A603" s="14" t="s">
        <v>11350</v>
      </c>
      <c r="B603" s="11" t="s">
        <v>11351</v>
      </c>
      <c r="C603" s="12">
        <v>499</v>
      </c>
      <c r="D603" s="54">
        <f t="shared" si="9"/>
        <v>424.15</v>
      </c>
    </row>
    <row r="604" spans="1:4">
      <c r="A604" s="14" t="s">
        <v>11352</v>
      </c>
      <c r="B604" s="11" t="s">
        <v>11353</v>
      </c>
      <c r="C604" s="12">
        <v>499</v>
      </c>
      <c r="D604" s="54">
        <f t="shared" si="9"/>
        <v>424.15</v>
      </c>
    </row>
    <row r="605" spans="1:4">
      <c r="A605" s="14" t="s">
        <v>11354</v>
      </c>
      <c r="B605" s="11" t="s">
        <v>11353</v>
      </c>
      <c r="C605" s="12">
        <v>399</v>
      </c>
      <c r="D605" s="54">
        <f t="shared" si="9"/>
        <v>339.15</v>
      </c>
    </row>
    <row r="606" spans="1:4">
      <c r="A606" s="14" t="s">
        <v>11355</v>
      </c>
      <c r="B606" s="11" t="s">
        <v>11353</v>
      </c>
      <c r="C606" s="12">
        <v>549</v>
      </c>
      <c r="D606" s="54">
        <f t="shared" si="9"/>
        <v>466.65</v>
      </c>
    </row>
    <row r="607" spans="1:4">
      <c r="A607" s="14" t="s">
        <v>11356</v>
      </c>
      <c r="B607" s="11" t="s">
        <v>11357</v>
      </c>
      <c r="C607" s="12">
        <v>374</v>
      </c>
      <c r="D607" s="54">
        <f t="shared" si="9"/>
        <v>317.89999999999998</v>
      </c>
    </row>
    <row r="608" spans="1:4">
      <c r="A608" s="14" t="s">
        <v>11358</v>
      </c>
      <c r="B608" s="11" t="s">
        <v>11359</v>
      </c>
      <c r="C608" s="12">
        <v>399</v>
      </c>
      <c r="D608" s="54">
        <f t="shared" si="9"/>
        <v>339.15</v>
      </c>
    </row>
    <row r="609" spans="1:4">
      <c r="A609" s="14" t="s">
        <v>11360</v>
      </c>
      <c r="B609" s="11" t="s">
        <v>11361</v>
      </c>
      <c r="C609" s="12">
        <v>374</v>
      </c>
      <c r="D609" s="54">
        <f t="shared" si="9"/>
        <v>317.89999999999998</v>
      </c>
    </row>
    <row r="610" spans="1:4">
      <c r="A610" s="14" t="s">
        <v>11362</v>
      </c>
      <c r="B610" s="11" t="s">
        <v>11363</v>
      </c>
      <c r="C610" s="12">
        <v>399</v>
      </c>
      <c r="D610" s="54">
        <f t="shared" si="9"/>
        <v>339.15</v>
      </c>
    </row>
    <row r="611" spans="1:4">
      <c r="A611" s="14" t="s">
        <v>11364</v>
      </c>
      <c r="B611" s="11" t="s">
        <v>11365</v>
      </c>
      <c r="C611" s="12">
        <v>374</v>
      </c>
      <c r="D611" s="54">
        <f t="shared" si="9"/>
        <v>317.89999999999998</v>
      </c>
    </row>
    <row r="612" spans="1:4">
      <c r="A612" s="14" t="s">
        <v>11366</v>
      </c>
      <c r="B612" s="11" t="s">
        <v>11367</v>
      </c>
      <c r="C612" s="12">
        <v>399</v>
      </c>
      <c r="D612" s="54">
        <f t="shared" si="9"/>
        <v>339.15</v>
      </c>
    </row>
    <row r="613" spans="1:4">
      <c r="A613" s="14" t="s">
        <v>11368</v>
      </c>
      <c r="B613" s="11" t="s">
        <v>11369</v>
      </c>
      <c r="C613" s="12">
        <v>374</v>
      </c>
      <c r="D613" s="54">
        <f t="shared" si="9"/>
        <v>317.89999999999998</v>
      </c>
    </row>
    <row r="614" spans="1:4">
      <c r="A614" s="14" t="s">
        <v>11370</v>
      </c>
      <c r="B614" s="11" t="s">
        <v>11371</v>
      </c>
      <c r="C614" s="12">
        <v>559</v>
      </c>
      <c r="D614" s="54">
        <f t="shared" si="9"/>
        <v>475.15</v>
      </c>
    </row>
    <row r="615" spans="1:4">
      <c r="A615" s="13" t="s">
        <v>11372</v>
      </c>
      <c r="B615" s="11" t="s">
        <v>11373</v>
      </c>
      <c r="C615" s="12">
        <v>22</v>
      </c>
      <c r="D615" s="54">
        <f t="shared" si="9"/>
        <v>18.7</v>
      </c>
    </row>
    <row r="616" spans="1:4">
      <c r="A616" s="13" t="s">
        <v>11374</v>
      </c>
      <c r="B616" s="11" t="s">
        <v>11375</v>
      </c>
      <c r="C616" s="12">
        <v>55</v>
      </c>
      <c r="D616" s="54">
        <f t="shared" si="9"/>
        <v>46.75</v>
      </c>
    </row>
    <row r="617" spans="1:4">
      <c r="A617" s="13" t="s">
        <v>11376</v>
      </c>
      <c r="B617" s="11" t="s">
        <v>11377</v>
      </c>
      <c r="C617" s="12">
        <v>220</v>
      </c>
      <c r="D617" s="54">
        <f t="shared" si="9"/>
        <v>187</v>
      </c>
    </row>
    <row r="618" spans="1:4">
      <c r="A618" s="14" t="s">
        <v>11378</v>
      </c>
      <c r="B618" s="11" t="s">
        <v>11379</v>
      </c>
      <c r="C618" s="12">
        <v>41</v>
      </c>
      <c r="D618" s="54">
        <f t="shared" si="9"/>
        <v>34.85</v>
      </c>
    </row>
    <row r="619" spans="1:4">
      <c r="A619" s="14" t="s">
        <v>11380</v>
      </c>
      <c r="B619" s="11" t="s">
        <v>11381</v>
      </c>
      <c r="C619" s="12">
        <v>41</v>
      </c>
      <c r="D619" s="54">
        <f t="shared" si="9"/>
        <v>34.85</v>
      </c>
    </row>
    <row r="620" spans="1:4">
      <c r="A620" s="14" t="s">
        <v>11382</v>
      </c>
      <c r="B620" s="11" t="s">
        <v>11383</v>
      </c>
      <c r="C620" s="12">
        <v>42</v>
      </c>
      <c r="D620" s="54">
        <f t="shared" si="9"/>
        <v>35.699999999999996</v>
      </c>
    </row>
    <row r="621" spans="1:4">
      <c r="A621" s="14" t="s">
        <v>11384</v>
      </c>
      <c r="B621" s="11" t="s">
        <v>11385</v>
      </c>
      <c r="C621" s="12">
        <v>42</v>
      </c>
      <c r="D621" s="54">
        <f t="shared" si="9"/>
        <v>35.699999999999996</v>
      </c>
    </row>
    <row r="622" spans="1:4">
      <c r="A622" s="14" t="s">
        <v>11386</v>
      </c>
      <c r="B622" s="11" t="s">
        <v>11387</v>
      </c>
      <c r="C622" s="12">
        <v>42</v>
      </c>
      <c r="D622" s="54">
        <f t="shared" si="9"/>
        <v>35.699999999999996</v>
      </c>
    </row>
    <row r="623" spans="1:4">
      <c r="A623" s="14" t="s">
        <v>11388</v>
      </c>
      <c r="B623" s="11" t="s">
        <v>11389</v>
      </c>
      <c r="C623" s="12">
        <v>42</v>
      </c>
      <c r="D623" s="54">
        <f t="shared" si="9"/>
        <v>35.699999999999996</v>
      </c>
    </row>
    <row r="624" spans="1:4">
      <c r="A624" s="14" t="s">
        <v>11390</v>
      </c>
      <c r="B624" s="11" t="s">
        <v>11391</v>
      </c>
      <c r="C624" s="12">
        <v>18</v>
      </c>
      <c r="D624" s="54">
        <f t="shared" si="9"/>
        <v>15.299999999999999</v>
      </c>
    </row>
    <row r="625" spans="1:4">
      <c r="A625" s="13" t="s">
        <v>11392</v>
      </c>
      <c r="B625" s="11" t="s">
        <v>11393</v>
      </c>
      <c r="C625" s="12">
        <v>63</v>
      </c>
      <c r="D625" s="54">
        <f t="shared" si="9"/>
        <v>53.55</v>
      </c>
    </row>
    <row r="626" spans="1:4">
      <c r="A626" s="14" t="s">
        <v>11394</v>
      </c>
      <c r="B626" s="11" t="s">
        <v>11395</v>
      </c>
      <c r="C626" s="12">
        <v>287</v>
      </c>
      <c r="D626" s="54">
        <f t="shared" si="9"/>
        <v>243.95</v>
      </c>
    </row>
    <row r="627" spans="1:4">
      <c r="A627" s="14" t="s">
        <v>11396</v>
      </c>
      <c r="B627" s="11" t="s">
        <v>11397</v>
      </c>
      <c r="C627" s="12">
        <v>287</v>
      </c>
      <c r="D627" s="54">
        <f t="shared" si="9"/>
        <v>243.95</v>
      </c>
    </row>
    <row r="628" spans="1:4">
      <c r="A628" s="14" t="s">
        <v>11398</v>
      </c>
      <c r="B628" s="11" t="s">
        <v>11399</v>
      </c>
      <c r="C628" s="12">
        <v>287</v>
      </c>
      <c r="D628" s="54">
        <f t="shared" si="9"/>
        <v>243.95</v>
      </c>
    </row>
    <row r="629" spans="1:4">
      <c r="A629" s="14" t="s">
        <v>11400</v>
      </c>
      <c r="B629" s="11" t="s">
        <v>11401</v>
      </c>
      <c r="C629" s="12">
        <v>287</v>
      </c>
      <c r="D629" s="54">
        <f t="shared" si="9"/>
        <v>243.95</v>
      </c>
    </row>
    <row r="630" spans="1:4">
      <c r="A630" s="14" t="s">
        <v>11402</v>
      </c>
      <c r="B630" s="11" t="s">
        <v>11403</v>
      </c>
      <c r="C630" s="12">
        <v>27.5</v>
      </c>
      <c r="D630" s="54">
        <f t="shared" si="9"/>
        <v>23.375</v>
      </c>
    </row>
    <row r="631" spans="1:4">
      <c r="A631" s="14" t="s">
        <v>11404</v>
      </c>
      <c r="B631" s="11" t="s">
        <v>11405</v>
      </c>
      <c r="C631" s="12">
        <v>27.5</v>
      </c>
      <c r="D631" s="54">
        <f t="shared" si="9"/>
        <v>23.375</v>
      </c>
    </row>
    <row r="632" spans="1:4">
      <c r="A632" s="14" t="s">
        <v>11406</v>
      </c>
      <c r="B632" s="11" t="s">
        <v>11407</v>
      </c>
      <c r="C632" s="12">
        <v>27.5</v>
      </c>
      <c r="D632" s="54">
        <f t="shared" si="9"/>
        <v>23.375</v>
      </c>
    </row>
    <row r="633" spans="1:4">
      <c r="A633" s="14" t="s">
        <v>11408</v>
      </c>
      <c r="B633" s="11" t="s">
        <v>11409</v>
      </c>
      <c r="C633" s="12">
        <v>27.5</v>
      </c>
      <c r="D633" s="54">
        <f t="shared" si="9"/>
        <v>23.375</v>
      </c>
    </row>
    <row r="634" spans="1:4">
      <c r="A634" s="14" t="s">
        <v>11410</v>
      </c>
      <c r="B634" s="11" t="s">
        <v>11411</v>
      </c>
      <c r="C634" s="12">
        <v>27.5</v>
      </c>
      <c r="D634" s="54">
        <f t="shared" si="9"/>
        <v>23.375</v>
      </c>
    </row>
    <row r="635" spans="1:4">
      <c r="A635" s="14" t="s">
        <v>11412</v>
      </c>
      <c r="B635" s="11" t="s">
        <v>11413</v>
      </c>
      <c r="C635" s="12">
        <v>27.5</v>
      </c>
      <c r="D635" s="54">
        <f t="shared" si="9"/>
        <v>23.375</v>
      </c>
    </row>
    <row r="636" spans="1:4">
      <c r="A636" s="13" t="s">
        <v>11414</v>
      </c>
      <c r="B636" s="11" t="s">
        <v>11415</v>
      </c>
      <c r="C636" s="12">
        <v>17</v>
      </c>
      <c r="D636" s="54">
        <f t="shared" si="9"/>
        <v>14.45</v>
      </c>
    </row>
    <row r="637" spans="1:4">
      <c r="A637" s="13" t="s">
        <v>11416</v>
      </c>
      <c r="B637" s="11" t="s">
        <v>11417</v>
      </c>
      <c r="C637" s="12">
        <v>17</v>
      </c>
      <c r="D637" s="54">
        <f t="shared" si="9"/>
        <v>14.45</v>
      </c>
    </row>
    <row r="638" spans="1:4">
      <c r="A638" s="14" t="s">
        <v>11418</v>
      </c>
      <c r="B638" s="11" t="s">
        <v>11419</v>
      </c>
      <c r="C638" s="12">
        <v>18</v>
      </c>
      <c r="D638" s="54">
        <f t="shared" si="9"/>
        <v>15.299999999999999</v>
      </c>
    </row>
    <row r="639" spans="1:4">
      <c r="A639" s="14" t="s">
        <v>11420</v>
      </c>
      <c r="B639" s="11" t="s">
        <v>11421</v>
      </c>
      <c r="C639" s="12">
        <v>18</v>
      </c>
      <c r="D639" s="54">
        <f t="shared" si="9"/>
        <v>15.299999999999999</v>
      </c>
    </row>
    <row r="640" spans="1:4">
      <c r="A640" s="14" t="s">
        <v>11422</v>
      </c>
      <c r="B640" s="11" t="s">
        <v>11423</v>
      </c>
      <c r="C640" s="12">
        <v>18</v>
      </c>
      <c r="D640" s="54">
        <f t="shared" si="9"/>
        <v>15.299999999999999</v>
      </c>
    </row>
    <row r="641" spans="1:4">
      <c r="A641" s="14" t="s">
        <v>11424</v>
      </c>
      <c r="B641" s="11" t="s">
        <v>11425</v>
      </c>
      <c r="C641" s="12">
        <v>24</v>
      </c>
      <c r="D641" s="54">
        <f t="shared" si="9"/>
        <v>20.399999999999999</v>
      </c>
    </row>
    <row r="642" spans="1:4">
      <c r="A642" s="13" t="s">
        <v>11426</v>
      </c>
      <c r="B642" s="11" t="s">
        <v>11427</v>
      </c>
      <c r="C642" s="12">
        <v>12</v>
      </c>
      <c r="D642" s="54">
        <f t="shared" si="9"/>
        <v>10.199999999999999</v>
      </c>
    </row>
    <row r="643" spans="1:4">
      <c r="A643" s="14" t="s">
        <v>11428</v>
      </c>
      <c r="B643" s="11" t="s">
        <v>11429</v>
      </c>
      <c r="C643" s="12">
        <v>24</v>
      </c>
      <c r="D643" s="54">
        <f t="shared" ref="D643:D706" si="10">C643*0.85</f>
        <v>20.399999999999999</v>
      </c>
    </row>
    <row r="644" spans="1:4">
      <c r="A644" s="14" t="s">
        <v>11430</v>
      </c>
      <c r="B644" s="11" t="s">
        <v>11431</v>
      </c>
      <c r="C644" s="12">
        <v>464</v>
      </c>
      <c r="D644" s="54">
        <f t="shared" si="10"/>
        <v>394.4</v>
      </c>
    </row>
    <row r="645" spans="1:4">
      <c r="A645" s="13" t="s">
        <v>11432</v>
      </c>
      <c r="B645" s="11" t="s">
        <v>11433</v>
      </c>
      <c r="C645" s="12">
        <v>18</v>
      </c>
      <c r="D645" s="54">
        <f t="shared" si="10"/>
        <v>15.299999999999999</v>
      </c>
    </row>
    <row r="646" spans="1:4">
      <c r="A646" s="13" t="s">
        <v>11434</v>
      </c>
      <c r="B646" s="11" t="s">
        <v>11435</v>
      </c>
      <c r="C646" s="12">
        <v>25</v>
      </c>
      <c r="D646" s="54">
        <f t="shared" si="10"/>
        <v>21.25</v>
      </c>
    </row>
    <row r="647" spans="1:4">
      <c r="A647" s="13" t="s">
        <v>11436</v>
      </c>
      <c r="B647" s="11" t="s">
        <v>11437</v>
      </c>
      <c r="C647" s="12">
        <v>31</v>
      </c>
      <c r="D647" s="54">
        <f t="shared" si="10"/>
        <v>26.349999999999998</v>
      </c>
    </row>
    <row r="648" spans="1:4">
      <c r="A648" s="13" t="s">
        <v>11438</v>
      </c>
      <c r="B648" s="11" t="s">
        <v>11439</v>
      </c>
      <c r="C648" s="12">
        <v>20</v>
      </c>
      <c r="D648" s="54">
        <f t="shared" si="10"/>
        <v>17</v>
      </c>
    </row>
    <row r="649" spans="1:4">
      <c r="A649" s="13" t="s">
        <v>11440</v>
      </c>
      <c r="B649" s="11" t="s">
        <v>11441</v>
      </c>
      <c r="C649" s="12">
        <v>21</v>
      </c>
      <c r="D649" s="54">
        <f t="shared" si="10"/>
        <v>17.849999999999998</v>
      </c>
    </row>
    <row r="650" spans="1:4">
      <c r="A650" s="13" t="s">
        <v>11442</v>
      </c>
      <c r="B650" s="11" t="s">
        <v>11443</v>
      </c>
      <c r="C650" s="12">
        <v>32</v>
      </c>
      <c r="D650" s="54">
        <f t="shared" si="10"/>
        <v>27.2</v>
      </c>
    </row>
    <row r="651" spans="1:4">
      <c r="A651" s="13" t="s">
        <v>11444</v>
      </c>
      <c r="B651" s="11" t="s">
        <v>11445</v>
      </c>
      <c r="C651" s="12">
        <v>35</v>
      </c>
      <c r="D651" s="54">
        <f t="shared" si="10"/>
        <v>29.75</v>
      </c>
    </row>
    <row r="652" spans="1:4">
      <c r="A652" s="13" t="s">
        <v>11446</v>
      </c>
      <c r="B652" s="11" t="s">
        <v>11447</v>
      </c>
      <c r="C652" s="12">
        <v>13</v>
      </c>
      <c r="D652" s="54">
        <f t="shared" si="10"/>
        <v>11.049999999999999</v>
      </c>
    </row>
    <row r="653" spans="1:4">
      <c r="A653" s="14" t="s">
        <v>11448</v>
      </c>
      <c r="B653" s="11" t="s">
        <v>11449</v>
      </c>
      <c r="C653" s="12">
        <v>686</v>
      </c>
      <c r="D653" s="54">
        <f t="shared" si="10"/>
        <v>583.1</v>
      </c>
    </row>
    <row r="654" spans="1:4">
      <c r="A654" s="14" t="s">
        <v>11450</v>
      </c>
      <c r="B654" s="11" t="s">
        <v>11451</v>
      </c>
      <c r="C654" s="12">
        <v>336</v>
      </c>
      <c r="D654" s="54">
        <f t="shared" si="10"/>
        <v>285.59999999999997</v>
      </c>
    </row>
    <row r="655" spans="1:4">
      <c r="A655" s="14" t="s">
        <v>11452</v>
      </c>
      <c r="B655" s="11" t="s">
        <v>11453</v>
      </c>
      <c r="C655" s="12">
        <v>724</v>
      </c>
      <c r="D655" s="54">
        <f t="shared" si="10"/>
        <v>615.4</v>
      </c>
    </row>
    <row r="656" spans="1:4">
      <c r="A656" s="14" t="s">
        <v>11454</v>
      </c>
      <c r="B656" s="11" t="s">
        <v>11455</v>
      </c>
      <c r="C656" s="12">
        <v>824</v>
      </c>
      <c r="D656" s="54">
        <f t="shared" si="10"/>
        <v>700.4</v>
      </c>
    </row>
    <row r="657" spans="1:4">
      <c r="A657" s="14" t="s">
        <v>11456</v>
      </c>
      <c r="B657" s="11" t="s">
        <v>11457</v>
      </c>
      <c r="C657" s="12">
        <v>699</v>
      </c>
      <c r="D657" s="54">
        <f t="shared" si="10"/>
        <v>594.15</v>
      </c>
    </row>
    <row r="658" spans="1:4">
      <c r="A658" s="14" t="s">
        <v>11458</v>
      </c>
      <c r="B658" s="11" t="s">
        <v>11459</v>
      </c>
      <c r="C658" s="12">
        <v>749</v>
      </c>
      <c r="D658" s="54">
        <f t="shared" si="10"/>
        <v>636.65</v>
      </c>
    </row>
    <row r="659" spans="1:4">
      <c r="A659" s="14" t="s">
        <v>11460</v>
      </c>
      <c r="B659" s="11" t="s">
        <v>11461</v>
      </c>
      <c r="C659" s="12">
        <v>749</v>
      </c>
      <c r="D659" s="54">
        <f t="shared" si="10"/>
        <v>636.65</v>
      </c>
    </row>
    <row r="660" spans="1:4">
      <c r="A660" s="14" t="s">
        <v>11462</v>
      </c>
      <c r="B660" s="11" t="s">
        <v>11463</v>
      </c>
      <c r="C660" s="12">
        <v>624</v>
      </c>
      <c r="D660" s="54">
        <f t="shared" si="10"/>
        <v>530.4</v>
      </c>
    </row>
    <row r="661" spans="1:4">
      <c r="A661" s="14" t="s">
        <v>11464</v>
      </c>
      <c r="B661" s="11" t="s">
        <v>11465</v>
      </c>
      <c r="C661" s="12">
        <v>836</v>
      </c>
      <c r="D661" s="54">
        <f t="shared" si="10"/>
        <v>710.6</v>
      </c>
    </row>
    <row r="662" spans="1:4">
      <c r="A662" s="14" t="s">
        <v>11466</v>
      </c>
      <c r="B662" s="11" t="s">
        <v>11467</v>
      </c>
      <c r="C662" s="12">
        <v>936</v>
      </c>
      <c r="D662" s="54">
        <f t="shared" si="10"/>
        <v>795.6</v>
      </c>
    </row>
    <row r="663" spans="1:4">
      <c r="A663" s="14" t="s">
        <v>11468</v>
      </c>
      <c r="B663" s="11" t="s">
        <v>11469</v>
      </c>
      <c r="C663" s="12">
        <v>1024</v>
      </c>
      <c r="D663" s="54">
        <f t="shared" si="10"/>
        <v>870.4</v>
      </c>
    </row>
    <row r="664" spans="1:4">
      <c r="A664" s="14" t="s">
        <v>11470</v>
      </c>
      <c r="B664" s="11" t="s">
        <v>11471</v>
      </c>
      <c r="C664" s="12">
        <v>749</v>
      </c>
      <c r="D664" s="54">
        <f t="shared" si="10"/>
        <v>636.65</v>
      </c>
    </row>
    <row r="665" spans="1:4">
      <c r="A665" s="14" t="s">
        <v>11472</v>
      </c>
      <c r="B665" s="11" t="s">
        <v>11473</v>
      </c>
      <c r="C665" s="12">
        <v>624</v>
      </c>
      <c r="D665" s="54">
        <f t="shared" si="10"/>
        <v>530.4</v>
      </c>
    </row>
    <row r="666" spans="1:4">
      <c r="A666" s="14" t="s">
        <v>11474</v>
      </c>
      <c r="B666" s="11" t="s">
        <v>11475</v>
      </c>
      <c r="C666" s="12">
        <v>449</v>
      </c>
      <c r="D666" s="54">
        <f t="shared" si="10"/>
        <v>381.65</v>
      </c>
    </row>
    <row r="667" spans="1:4">
      <c r="A667" s="14" t="s">
        <v>11476</v>
      </c>
      <c r="B667" s="11" t="s">
        <v>11477</v>
      </c>
      <c r="C667" s="12">
        <v>549</v>
      </c>
      <c r="D667" s="54">
        <f t="shared" si="10"/>
        <v>466.65</v>
      </c>
    </row>
    <row r="668" spans="1:4">
      <c r="A668" s="14" t="s">
        <v>11478</v>
      </c>
      <c r="B668" s="11" t="s">
        <v>11479</v>
      </c>
      <c r="C668" s="12">
        <v>374</v>
      </c>
      <c r="D668" s="54">
        <f t="shared" si="10"/>
        <v>317.89999999999998</v>
      </c>
    </row>
    <row r="669" spans="1:4">
      <c r="A669" s="14" t="s">
        <v>11480</v>
      </c>
      <c r="B669" s="11" t="s">
        <v>11481</v>
      </c>
      <c r="C669" s="12">
        <v>760</v>
      </c>
      <c r="D669" s="54">
        <f t="shared" si="10"/>
        <v>646</v>
      </c>
    </row>
    <row r="670" spans="1:4">
      <c r="A670" s="14" t="s">
        <v>11482</v>
      </c>
      <c r="B670" s="11" t="s">
        <v>11483</v>
      </c>
      <c r="C670" s="12">
        <v>860</v>
      </c>
      <c r="D670" s="54">
        <f t="shared" si="10"/>
        <v>731</v>
      </c>
    </row>
    <row r="671" spans="1:4">
      <c r="A671" s="14" t="s">
        <v>11484</v>
      </c>
      <c r="B671" s="11" t="s">
        <v>11485</v>
      </c>
      <c r="C671" s="12">
        <v>686</v>
      </c>
      <c r="D671" s="54">
        <f t="shared" si="10"/>
        <v>583.1</v>
      </c>
    </row>
    <row r="672" spans="1:4">
      <c r="A672" s="14" t="s">
        <v>11486</v>
      </c>
      <c r="B672" s="11" t="s">
        <v>11487</v>
      </c>
      <c r="C672" s="12">
        <v>886</v>
      </c>
      <c r="D672" s="54">
        <f t="shared" si="10"/>
        <v>753.1</v>
      </c>
    </row>
    <row r="673" spans="1:4">
      <c r="A673" s="14" t="s">
        <v>11488</v>
      </c>
      <c r="B673" s="11" t="s">
        <v>11489</v>
      </c>
      <c r="C673" s="12">
        <v>986</v>
      </c>
      <c r="D673" s="54">
        <f t="shared" si="10"/>
        <v>838.1</v>
      </c>
    </row>
    <row r="674" spans="1:4">
      <c r="A674" s="14" t="s">
        <v>11490</v>
      </c>
      <c r="B674" s="11" t="s">
        <v>11491</v>
      </c>
      <c r="C674" s="12">
        <v>811</v>
      </c>
      <c r="D674" s="54">
        <f t="shared" si="10"/>
        <v>689.35</v>
      </c>
    </row>
    <row r="675" spans="1:4">
      <c r="A675" s="14" t="s">
        <v>11492</v>
      </c>
      <c r="B675" s="11" t="s">
        <v>11493</v>
      </c>
      <c r="C675" s="12">
        <v>324</v>
      </c>
      <c r="D675" s="54">
        <f t="shared" si="10"/>
        <v>275.39999999999998</v>
      </c>
    </row>
    <row r="676" spans="1:4">
      <c r="A676" s="14" t="s">
        <v>11494</v>
      </c>
      <c r="B676" s="11" t="s">
        <v>11495</v>
      </c>
      <c r="C676" s="12">
        <v>449</v>
      </c>
      <c r="D676" s="54">
        <f t="shared" si="10"/>
        <v>381.65</v>
      </c>
    </row>
    <row r="677" spans="1:4">
      <c r="A677" s="14" t="s">
        <v>11496</v>
      </c>
      <c r="B677" s="11" t="s">
        <v>11497</v>
      </c>
      <c r="C677" s="12">
        <v>324</v>
      </c>
      <c r="D677" s="54">
        <f t="shared" si="10"/>
        <v>275.39999999999998</v>
      </c>
    </row>
    <row r="678" spans="1:4">
      <c r="A678" s="14" t="s">
        <v>11498</v>
      </c>
      <c r="B678" s="11" t="s">
        <v>11499</v>
      </c>
      <c r="C678" s="12">
        <v>799</v>
      </c>
      <c r="D678" s="54">
        <f t="shared" si="10"/>
        <v>679.15</v>
      </c>
    </row>
    <row r="679" spans="1:4">
      <c r="A679" s="14" t="s">
        <v>11500</v>
      </c>
      <c r="B679" s="11" t="s">
        <v>11501</v>
      </c>
      <c r="C679" s="12">
        <v>749</v>
      </c>
      <c r="D679" s="54">
        <f t="shared" si="10"/>
        <v>636.65</v>
      </c>
    </row>
    <row r="680" spans="1:4">
      <c r="A680" s="13" t="s">
        <v>11502</v>
      </c>
      <c r="B680" s="11" t="s">
        <v>11503</v>
      </c>
      <c r="C680" s="12">
        <v>811</v>
      </c>
      <c r="D680" s="54">
        <f t="shared" si="10"/>
        <v>689.35</v>
      </c>
    </row>
    <row r="681" spans="1:4">
      <c r="A681" s="13" t="s">
        <v>11504</v>
      </c>
      <c r="B681" s="11" t="s">
        <v>11505</v>
      </c>
      <c r="C681" s="12">
        <v>1124</v>
      </c>
      <c r="D681" s="54">
        <f t="shared" si="10"/>
        <v>955.4</v>
      </c>
    </row>
    <row r="682" spans="1:4">
      <c r="A682" s="13" t="s">
        <v>11506</v>
      </c>
      <c r="B682" s="11" t="s">
        <v>11507</v>
      </c>
      <c r="C682" s="12">
        <v>811</v>
      </c>
      <c r="D682" s="54">
        <f t="shared" si="10"/>
        <v>689.35</v>
      </c>
    </row>
    <row r="683" spans="1:4">
      <c r="A683" s="13" t="s">
        <v>11508</v>
      </c>
      <c r="B683" s="11" t="s">
        <v>11509</v>
      </c>
      <c r="C683" s="12">
        <v>20</v>
      </c>
      <c r="D683" s="54">
        <f t="shared" si="10"/>
        <v>17</v>
      </c>
    </row>
    <row r="684" spans="1:4">
      <c r="A684" s="13" t="s">
        <v>11510</v>
      </c>
      <c r="B684" s="11" t="s">
        <v>11511</v>
      </c>
      <c r="C684" s="12">
        <v>50</v>
      </c>
      <c r="D684" s="54">
        <f t="shared" si="10"/>
        <v>42.5</v>
      </c>
    </row>
    <row r="685" spans="1:4">
      <c r="A685" s="13" t="s">
        <v>11512</v>
      </c>
      <c r="B685" s="11" t="s">
        <v>11513</v>
      </c>
      <c r="C685" s="12">
        <v>66</v>
      </c>
      <c r="D685" s="54">
        <f t="shared" si="10"/>
        <v>56.1</v>
      </c>
    </row>
    <row r="686" spans="1:4">
      <c r="A686" s="13" t="s">
        <v>11514</v>
      </c>
      <c r="B686" s="11" t="s">
        <v>11515</v>
      </c>
      <c r="C686" s="12">
        <v>6</v>
      </c>
      <c r="D686" s="54">
        <f t="shared" si="10"/>
        <v>5.0999999999999996</v>
      </c>
    </row>
    <row r="687" spans="1:4">
      <c r="A687" s="13" t="s">
        <v>11516</v>
      </c>
      <c r="B687" s="11" t="s">
        <v>11517</v>
      </c>
      <c r="C687" s="12">
        <v>33</v>
      </c>
      <c r="D687" s="54">
        <f t="shared" si="10"/>
        <v>28.05</v>
      </c>
    </row>
    <row r="688" spans="1:4">
      <c r="A688" s="13" t="s">
        <v>11518</v>
      </c>
      <c r="B688" s="11" t="s">
        <v>11519</v>
      </c>
      <c r="C688" s="12">
        <v>44</v>
      </c>
      <c r="D688" s="54">
        <f t="shared" si="10"/>
        <v>37.4</v>
      </c>
    </row>
    <row r="689" spans="1:4">
      <c r="A689" s="13" t="s">
        <v>11520</v>
      </c>
      <c r="B689" s="11" t="s">
        <v>11521</v>
      </c>
      <c r="C689" s="12">
        <v>33</v>
      </c>
      <c r="D689" s="54">
        <f t="shared" si="10"/>
        <v>28.05</v>
      </c>
    </row>
    <row r="690" spans="1:4">
      <c r="A690" s="13" t="s">
        <v>11522</v>
      </c>
      <c r="B690" s="11" t="s">
        <v>11523</v>
      </c>
      <c r="C690" s="12">
        <v>8</v>
      </c>
      <c r="D690" s="54">
        <f t="shared" si="10"/>
        <v>6.8</v>
      </c>
    </row>
    <row r="691" spans="1:4">
      <c r="A691" s="13" t="s">
        <v>11524</v>
      </c>
      <c r="B691" s="11" t="s">
        <v>11525</v>
      </c>
      <c r="C691" s="12">
        <v>10</v>
      </c>
      <c r="D691" s="54">
        <f t="shared" si="10"/>
        <v>8.5</v>
      </c>
    </row>
    <row r="692" spans="1:4">
      <c r="A692" s="13" t="s">
        <v>11526</v>
      </c>
      <c r="B692" s="11" t="s">
        <v>11527</v>
      </c>
      <c r="C692" s="12">
        <v>10</v>
      </c>
      <c r="D692" s="54">
        <f t="shared" si="10"/>
        <v>8.5</v>
      </c>
    </row>
    <row r="693" spans="1:4">
      <c r="A693" s="13" t="s">
        <v>11528</v>
      </c>
      <c r="B693" s="11" t="s">
        <v>11529</v>
      </c>
      <c r="C693" s="12">
        <v>15</v>
      </c>
      <c r="D693" s="54">
        <f t="shared" si="10"/>
        <v>12.75</v>
      </c>
    </row>
    <row r="694" spans="1:4">
      <c r="A694" s="13" t="s">
        <v>11530</v>
      </c>
      <c r="B694" s="11" t="s">
        <v>11531</v>
      </c>
      <c r="C694" s="12">
        <v>20</v>
      </c>
      <c r="D694" s="54">
        <f t="shared" si="10"/>
        <v>17</v>
      </c>
    </row>
    <row r="695" spans="1:4">
      <c r="A695" s="13" t="s">
        <v>11532</v>
      </c>
      <c r="B695" s="11" t="s">
        <v>11533</v>
      </c>
      <c r="C695" s="12">
        <v>25</v>
      </c>
      <c r="D695" s="54">
        <f t="shared" si="10"/>
        <v>21.25</v>
      </c>
    </row>
    <row r="696" spans="1:4">
      <c r="A696" s="13" t="s">
        <v>11534</v>
      </c>
      <c r="B696" s="11" t="s">
        <v>11535</v>
      </c>
      <c r="C696" s="12">
        <v>6</v>
      </c>
      <c r="D696" s="54">
        <f t="shared" si="10"/>
        <v>5.0999999999999996</v>
      </c>
    </row>
    <row r="697" spans="1:4">
      <c r="A697" s="13" t="s">
        <v>11536</v>
      </c>
      <c r="B697" s="11" t="s">
        <v>11537</v>
      </c>
      <c r="C697" s="12">
        <v>25</v>
      </c>
      <c r="D697" s="54">
        <f t="shared" si="10"/>
        <v>21.25</v>
      </c>
    </row>
    <row r="698" spans="1:4">
      <c r="A698" s="13" t="s">
        <v>11538</v>
      </c>
      <c r="B698" s="11" t="s">
        <v>11539</v>
      </c>
      <c r="C698" s="12">
        <v>39</v>
      </c>
      <c r="D698" s="54">
        <f t="shared" si="10"/>
        <v>33.15</v>
      </c>
    </row>
    <row r="699" spans="1:4">
      <c r="A699" s="13" t="s">
        <v>11540</v>
      </c>
      <c r="B699" s="11" t="s">
        <v>11541</v>
      </c>
      <c r="C699" s="12">
        <v>39</v>
      </c>
      <c r="D699" s="54">
        <f t="shared" si="10"/>
        <v>33.15</v>
      </c>
    </row>
    <row r="700" spans="1:4">
      <c r="A700" s="13" t="s">
        <v>11542</v>
      </c>
      <c r="B700" s="11" t="s">
        <v>11543</v>
      </c>
      <c r="C700" s="12">
        <v>649</v>
      </c>
      <c r="D700" s="54">
        <f t="shared" si="10"/>
        <v>551.65</v>
      </c>
    </row>
    <row r="701" spans="1:4">
      <c r="A701" s="14" t="s">
        <v>11544</v>
      </c>
      <c r="B701" s="11" t="s">
        <v>11545</v>
      </c>
      <c r="C701" s="12">
        <v>966</v>
      </c>
      <c r="D701" s="54">
        <f t="shared" si="10"/>
        <v>821.1</v>
      </c>
    </row>
    <row r="702" spans="1:4">
      <c r="A702" s="14" t="s">
        <v>11546</v>
      </c>
      <c r="B702" s="11" t="s">
        <v>11547</v>
      </c>
      <c r="C702" s="12">
        <v>22</v>
      </c>
      <c r="D702" s="54">
        <f t="shared" si="10"/>
        <v>18.7</v>
      </c>
    </row>
    <row r="703" spans="1:4">
      <c r="A703" s="14" t="s">
        <v>11548</v>
      </c>
      <c r="B703" s="11" t="s">
        <v>11549</v>
      </c>
      <c r="C703" s="12">
        <v>22</v>
      </c>
      <c r="D703" s="54">
        <f t="shared" si="10"/>
        <v>18.7</v>
      </c>
    </row>
    <row r="704" spans="1:4">
      <c r="A704" s="14" t="s">
        <v>11550</v>
      </c>
      <c r="B704" s="11" t="s">
        <v>11551</v>
      </c>
      <c r="C704" s="12">
        <v>850</v>
      </c>
      <c r="D704" s="54">
        <f t="shared" si="10"/>
        <v>722.5</v>
      </c>
    </row>
    <row r="705" spans="1:4">
      <c r="A705" s="14" t="s">
        <v>11552</v>
      </c>
      <c r="B705" s="11" t="s">
        <v>11553</v>
      </c>
      <c r="C705" s="12">
        <v>1350</v>
      </c>
      <c r="D705" s="54">
        <f t="shared" si="10"/>
        <v>1147.5</v>
      </c>
    </row>
    <row r="706" spans="1:4">
      <c r="A706" s="14" t="s">
        <v>11554</v>
      </c>
      <c r="B706" s="11" t="s">
        <v>11555</v>
      </c>
      <c r="C706" s="12">
        <v>1665</v>
      </c>
      <c r="D706" s="54">
        <f t="shared" si="10"/>
        <v>1415.25</v>
      </c>
    </row>
    <row r="707" spans="1:4">
      <c r="A707" s="14" t="s">
        <v>11556</v>
      </c>
      <c r="B707" s="11" t="s">
        <v>11557</v>
      </c>
      <c r="C707" s="12">
        <v>500</v>
      </c>
      <c r="D707" s="54">
        <f t="shared" ref="D707:D770" si="11">C707*0.85</f>
        <v>425</v>
      </c>
    </row>
    <row r="708" spans="1:4">
      <c r="A708" s="14" t="s">
        <v>11558</v>
      </c>
      <c r="B708" s="11" t="s">
        <v>11559</v>
      </c>
      <c r="C708" s="12">
        <v>800</v>
      </c>
      <c r="D708" s="54">
        <f t="shared" si="11"/>
        <v>680</v>
      </c>
    </row>
    <row r="709" spans="1:4">
      <c r="A709" s="14" t="s">
        <v>11560</v>
      </c>
      <c r="B709" s="11" t="s">
        <v>11561</v>
      </c>
      <c r="C709" s="12">
        <v>990</v>
      </c>
      <c r="D709" s="54">
        <f t="shared" si="11"/>
        <v>841.5</v>
      </c>
    </row>
    <row r="710" spans="1:4">
      <c r="A710" s="14" t="s">
        <v>11562</v>
      </c>
      <c r="B710" s="11" t="s">
        <v>11563</v>
      </c>
      <c r="C710" s="12">
        <v>2499</v>
      </c>
      <c r="D710" s="54">
        <f t="shared" si="11"/>
        <v>2124.15</v>
      </c>
    </row>
    <row r="711" spans="1:4">
      <c r="A711" s="14" t="s">
        <v>11564</v>
      </c>
      <c r="B711" s="11" t="s">
        <v>11565</v>
      </c>
      <c r="C711" s="12">
        <v>3749</v>
      </c>
      <c r="D711" s="54">
        <f t="shared" si="11"/>
        <v>3186.65</v>
      </c>
    </row>
    <row r="712" spans="1:4">
      <c r="A712" s="14" t="s">
        <v>11566</v>
      </c>
      <c r="B712" s="11" t="s">
        <v>11567</v>
      </c>
      <c r="C712" s="12">
        <v>439</v>
      </c>
      <c r="D712" s="54">
        <f t="shared" si="11"/>
        <v>373.15</v>
      </c>
    </row>
    <row r="713" spans="1:4">
      <c r="A713" s="14" t="s">
        <v>11568</v>
      </c>
      <c r="B713" s="11" t="s">
        <v>11569</v>
      </c>
      <c r="C713" s="12">
        <v>879</v>
      </c>
      <c r="D713" s="54">
        <f t="shared" si="11"/>
        <v>747.15</v>
      </c>
    </row>
    <row r="714" spans="1:4">
      <c r="A714" s="14" t="s">
        <v>11570</v>
      </c>
      <c r="B714" s="11" t="s">
        <v>11571</v>
      </c>
      <c r="C714" s="12">
        <v>569</v>
      </c>
      <c r="D714" s="54">
        <f t="shared" si="11"/>
        <v>483.65</v>
      </c>
    </row>
    <row r="715" spans="1:4">
      <c r="A715" s="14" t="s">
        <v>11572</v>
      </c>
      <c r="B715" s="11" t="s">
        <v>11573</v>
      </c>
      <c r="C715" s="12">
        <v>1129</v>
      </c>
      <c r="D715" s="54">
        <f t="shared" si="11"/>
        <v>959.65</v>
      </c>
    </row>
    <row r="716" spans="1:4">
      <c r="A716" s="14" t="s">
        <v>11574</v>
      </c>
      <c r="B716" s="11" t="s">
        <v>11575</v>
      </c>
      <c r="C716" s="12">
        <v>1699</v>
      </c>
      <c r="D716" s="54">
        <f t="shared" si="11"/>
        <v>1444.1499999999999</v>
      </c>
    </row>
    <row r="717" spans="1:4">
      <c r="A717" s="14" t="s">
        <v>11576</v>
      </c>
      <c r="B717" s="11" t="s">
        <v>11577</v>
      </c>
      <c r="C717" s="12">
        <v>749</v>
      </c>
      <c r="D717" s="54">
        <f t="shared" si="11"/>
        <v>636.65</v>
      </c>
    </row>
    <row r="718" spans="1:4">
      <c r="A718" s="14" t="s">
        <v>11578</v>
      </c>
      <c r="B718" s="11" t="s">
        <v>11579</v>
      </c>
      <c r="C718" s="12">
        <v>819</v>
      </c>
      <c r="D718" s="54">
        <f t="shared" si="11"/>
        <v>696.15</v>
      </c>
    </row>
    <row r="719" spans="1:4">
      <c r="A719" s="14" t="s">
        <v>11580</v>
      </c>
      <c r="B719" s="11" t="s">
        <v>11581</v>
      </c>
      <c r="C719" s="12">
        <v>3499</v>
      </c>
      <c r="D719" s="54">
        <f t="shared" si="11"/>
        <v>2974.15</v>
      </c>
    </row>
    <row r="720" spans="1:4">
      <c r="A720" s="14" t="s">
        <v>11582</v>
      </c>
      <c r="B720" s="11" t="s">
        <v>11583</v>
      </c>
      <c r="C720" s="12">
        <v>1099</v>
      </c>
      <c r="D720" s="54">
        <f t="shared" si="11"/>
        <v>934.15</v>
      </c>
    </row>
    <row r="721" spans="1:4">
      <c r="A721" s="14" t="s">
        <v>11584</v>
      </c>
      <c r="B721" s="11" t="s">
        <v>11585</v>
      </c>
      <c r="C721" s="12">
        <v>1249</v>
      </c>
      <c r="D721" s="54">
        <f t="shared" si="11"/>
        <v>1061.6499999999999</v>
      </c>
    </row>
    <row r="722" spans="1:4">
      <c r="A722" s="14" t="s">
        <v>11586</v>
      </c>
      <c r="B722" s="11" t="s">
        <v>11587</v>
      </c>
      <c r="C722" s="12">
        <v>499</v>
      </c>
      <c r="D722" s="54">
        <f t="shared" si="11"/>
        <v>424.15</v>
      </c>
    </row>
    <row r="723" spans="1:4">
      <c r="A723" s="14" t="s">
        <v>11588</v>
      </c>
      <c r="B723" s="11" t="s">
        <v>11589</v>
      </c>
      <c r="C723" s="12">
        <v>499</v>
      </c>
      <c r="D723" s="54">
        <f t="shared" si="11"/>
        <v>424.15</v>
      </c>
    </row>
    <row r="724" spans="1:4">
      <c r="A724" s="14" t="s">
        <v>11590</v>
      </c>
      <c r="B724" s="11" t="s">
        <v>11591</v>
      </c>
      <c r="C724" s="12">
        <v>874</v>
      </c>
      <c r="D724" s="54">
        <f t="shared" si="11"/>
        <v>742.9</v>
      </c>
    </row>
    <row r="725" spans="1:4">
      <c r="A725" s="14" t="s">
        <v>11592</v>
      </c>
      <c r="B725" s="11" t="s">
        <v>11593</v>
      </c>
      <c r="C725" s="12">
        <v>874</v>
      </c>
      <c r="D725" s="54">
        <f t="shared" si="11"/>
        <v>742.9</v>
      </c>
    </row>
    <row r="726" spans="1:4">
      <c r="A726" s="13" t="s">
        <v>11594</v>
      </c>
      <c r="B726" s="11" t="s">
        <v>11595</v>
      </c>
      <c r="C726" s="12">
        <v>36</v>
      </c>
      <c r="D726" s="54">
        <f t="shared" si="11"/>
        <v>30.599999999999998</v>
      </c>
    </row>
    <row r="727" spans="1:4">
      <c r="A727" s="13" t="s">
        <v>11596</v>
      </c>
      <c r="B727" s="11" t="s">
        <v>11597</v>
      </c>
      <c r="C727" s="12">
        <v>36</v>
      </c>
      <c r="D727" s="54">
        <f t="shared" si="11"/>
        <v>30.599999999999998</v>
      </c>
    </row>
    <row r="728" spans="1:4">
      <c r="A728" s="13" t="s">
        <v>11598</v>
      </c>
      <c r="B728" s="11" t="s">
        <v>11599</v>
      </c>
      <c r="C728" s="12">
        <v>36</v>
      </c>
      <c r="D728" s="54">
        <f t="shared" si="11"/>
        <v>30.599999999999998</v>
      </c>
    </row>
    <row r="729" spans="1:4">
      <c r="A729" s="13" t="s">
        <v>11600</v>
      </c>
      <c r="B729" s="11" t="s">
        <v>11601</v>
      </c>
      <c r="C729" s="12">
        <v>54</v>
      </c>
      <c r="D729" s="54">
        <f t="shared" si="11"/>
        <v>45.9</v>
      </c>
    </row>
    <row r="730" spans="1:4">
      <c r="A730" s="14" t="s">
        <v>11602</v>
      </c>
      <c r="B730" s="11" t="s">
        <v>11603</v>
      </c>
      <c r="C730" s="12">
        <v>186</v>
      </c>
      <c r="D730" s="54">
        <f t="shared" si="11"/>
        <v>158.1</v>
      </c>
    </row>
    <row r="731" spans="1:4">
      <c r="A731" s="14" t="s">
        <v>11604</v>
      </c>
      <c r="B731" s="11" t="s">
        <v>11605</v>
      </c>
      <c r="C731" s="12">
        <v>249</v>
      </c>
      <c r="D731" s="54">
        <f t="shared" si="11"/>
        <v>211.65</v>
      </c>
    </row>
    <row r="732" spans="1:4">
      <c r="A732" s="14" t="s">
        <v>11606</v>
      </c>
      <c r="B732" s="11" t="s">
        <v>11607</v>
      </c>
      <c r="C732" s="12">
        <v>124</v>
      </c>
      <c r="D732" s="54">
        <f t="shared" si="11"/>
        <v>105.39999999999999</v>
      </c>
    </row>
    <row r="733" spans="1:4">
      <c r="A733" s="14" t="s">
        <v>11608</v>
      </c>
      <c r="B733" s="11" t="s">
        <v>11609</v>
      </c>
      <c r="C733" s="12">
        <v>124</v>
      </c>
      <c r="D733" s="54">
        <f t="shared" si="11"/>
        <v>105.39999999999999</v>
      </c>
    </row>
    <row r="734" spans="1:4">
      <c r="A734" s="14" t="s">
        <v>11610</v>
      </c>
      <c r="B734" s="11" t="s">
        <v>11607</v>
      </c>
      <c r="C734" s="12">
        <v>124</v>
      </c>
      <c r="D734" s="54">
        <f t="shared" si="11"/>
        <v>105.39999999999999</v>
      </c>
    </row>
    <row r="735" spans="1:4">
      <c r="A735" s="14" t="s">
        <v>11611</v>
      </c>
      <c r="B735" s="11" t="s">
        <v>11612</v>
      </c>
      <c r="C735" s="12">
        <v>349</v>
      </c>
      <c r="D735" s="54">
        <f t="shared" si="11"/>
        <v>296.64999999999998</v>
      </c>
    </row>
    <row r="736" spans="1:4">
      <c r="A736" s="14" t="s">
        <v>11613</v>
      </c>
      <c r="B736" s="11" t="s">
        <v>11614</v>
      </c>
      <c r="C736" s="12">
        <v>374</v>
      </c>
      <c r="D736" s="54">
        <f t="shared" si="11"/>
        <v>317.89999999999998</v>
      </c>
    </row>
    <row r="737" spans="1:4">
      <c r="A737" s="14" t="s">
        <v>11615</v>
      </c>
      <c r="B737" s="11" t="s">
        <v>11616</v>
      </c>
      <c r="C737" s="12">
        <v>349</v>
      </c>
      <c r="D737" s="54">
        <f t="shared" si="11"/>
        <v>296.64999999999998</v>
      </c>
    </row>
    <row r="738" spans="1:4">
      <c r="A738" s="14" t="s">
        <v>11617</v>
      </c>
      <c r="B738" s="11" t="s">
        <v>11618</v>
      </c>
      <c r="C738" s="12">
        <v>224</v>
      </c>
      <c r="D738" s="54">
        <f t="shared" si="11"/>
        <v>190.4</v>
      </c>
    </row>
    <row r="739" spans="1:4">
      <c r="A739" s="14" t="s">
        <v>11619</v>
      </c>
      <c r="B739" s="11" t="s">
        <v>11620</v>
      </c>
      <c r="C739" s="12">
        <v>311</v>
      </c>
      <c r="D739" s="54">
        <f t="shared" si="11"/>
        <v>264.34999999999997</v>
      </c>
    </row>
    <row r="740" spans="1:4">
      <c r="A740" s="14" t="s">
        <v>11621</v>
      </c>
      <c r="B740" s="11" t="s">
        <v>11622</v>
      </c>
      <c r="C740" s="12">
        <v>374</v>
      </c>
      <c r="D740" s="54">
        <f t="shared" si="11"/>
        <v>317.89999999999998</v>
      </c>
    </row>
    <row r="741" spans="1:4">
      <c r="A741" s="14" t="s">
        <v>11623</v>
      </c>
      <c r="B741" s="11" t="s">
        <v>11624</v>
      </c>
      <c r="C741" s="12">
        <v>249</v>
      </c>
      <c r="D741" s="54">
        <f t="shared" si="11"/>
        <v>211.65</v>
      </c>
    </row>
    <row r="742" spans="1:4">
      <c r="A742" s="14" t="s">
        <v>11625</v>
      </c>
      <c r="B742" s="11" t="s">
        <v>11626</v>
      </c>
      <c r="C742" s="12">
        <v>124</v>
      </c>
      <c r="D742" s="54">
        <f t="shared" si="11"/>
        <v>105.39999999999999</v>
      </c>
    </row>
    <row r="743" spans="1:4">
      <c r="A743" s="14" t="s">
        <v>11627</v>
      </c>
      <c r="B743" s="11" t="s">
        <v>11628</v>
      </c>
      <c r="C743" s="12">
        <v>86</v>
      </c>
      <c r="D743" s="54">
        <f t="shared" si="11"/>
        <v>73.099999999999994</v>
      </c>
    </row>
    <row r="744" spans="1:4">
      <c r="A744" s="14" t="s">
        <v>11629</v>
      </c>
      <c r="B744" s="11" t="s">
        <v>11630</v>
      </c>
      <c r="C744" s="12">
        <v>311</v>
      </c>
      <c r="D744" s="54">
        <f t="shared" si="11"/>
        <v>264.34999999999997</v>
      </c>
    </row>
    <row r="745" spans="1:4">
      <c r="A745" s="14" t="s">
        <v>11631</v>
      </c>
      <c r="B745" s="11" t="s">
        <v>11632</v>
      </c>
      <c r="C745" s="12">
        <v>249</v>
      </c>
      <c r="D745" s="54">
        <f t="shared" si="11"/>
        <v>211.65</v>
      </c>
    </row>
    <row r="746" spans="1:4">
      <c r="A746" s="14" t="s">
        <v>11633</v>
      </c>
      <c r="B746" s="11" t="s">
        <v>11634</v>
      </c>
      <c r="C746" s="12">
        <v>624</v>
      </c>
      <c r="D746" s="54">
        <f t="shared" si="11"/>
        <v>530.4</v>
      </c>
    </row>
    <row r="747" spans="1:4">
      <c r="A747" s="14" t="s">
        <v>11635</v>
      </c>
      <c r="B747" s="11" t="s">
        <v>11636</v>
      </c>
      <c r="C747" s="12">
        <v>436</v>
      </c>
      <c r="D747" s="54">
        <f t="shared" si="11"/>
        <v>370.59999999999997</v>
      </c>
    </row>
    <row r="748" spans="1:4">
      <c r="A748" s="14" t="s">
        <v>11637</v>
      </c>
      <c r="B748" s="11" t="s">
        <v>11638</v>
      </c>
      <c r="C748" s="12">
        <v>161</v>
      </c>
      <c r="D748" s="54">
        <f t="shared" si="11"/>
        <v>136.85</v>
      </c>
    </row>
    <row r="749" spans="1:4">
      <c r="A749" s="13" t="s">
        <v>11639</v>
      </c>
      <c r="B749" s="11" t="s">
        <v>11640</v>
      </c>
      <c r="C749" s="12">
        <v>362</v>
      </c>
      <c r="D749" s="54">
        <f t="shared" si="11"/>
        <v>307.7</v>
      </c>
    </row>
    <row r="750" spans="1:4">
      <c r="A750" s="13" t="s">
        <v>11641</v>
      </c>
      <c r="B750" s="11" t="s">
        <v>11642</v>
      </c>
      <c r="C750" s="12">
        <v>544</v>
      </c>
      <c r="D750" s="54">
        <f t="shared" si="11"/>
        <v>462.4</v>
      </c>
    </row>
    <row r="751" spans="1:4">
      <c r="A751" s="14" t="s">
        <v>11643</v>
      </c>
      <c r="B751" s="11" t="s">
        <v>11644</v>
      </c>
      <c r="C751" s="12">
        <v>362</v>
      </c>
      <c r="D751" s="54">
        <f t="shared" si="11"/>
        <v>307.7</v>
      </c>
    </row>
    <row r="752" spans="1:4">
      <c r="A752" s="14" t="s">
        <v>11645</v>
      </c>
      <c r="B752" s="11" t="s">
        <v>11646</v>
      </c>
      <c r="C752" s="12">
        <v>362</v>
      </c>
      <c r="D752" s="54">
        <f t="shared" si="11"/>
        <v>307.7</v>
      </c>
    </row>
    <row r="753" spans="1:4">
      <c r="A753" s="14" t="s">
        <v>11647</v>
      </c>
      <c r="B753" s="11" t="s">
        <v>11648</v>
      </c>
      <c r="C753" s="12">
        <v>362</v>
      </c>
      <c r="D753" s="54">
        <f t="shared" si="11"/>
        <v>307.7</v>
      </c>
    </row>
    <row r="754" spans="1:4">
      <c r="A754" s="13" t="s">
        <v>11649</v>
      </c>
      <c r="B754" s="11" t="s">
        <v>11650</v>
      </c>
      <c r="C754" s="12">
        <v>262</v>
      </c>
      <c r="D754" s="54">
        <f t="shared" si="11"/>
        <v>222.7</v>
      </c>
    </row>
    <row r="755" spans="1:4">
      <c r="A755" s="13" t="s">
        <v>11651</v>
      </c>
      <c r="B755" s="11" t="s">
        <v>11652</v>
      </c>
      <c r="C755" s="12">
        <v>344</v>
      </c>
      <c r="D755" s="54">
        <f t="shared" si="11"/>
        <v>292.39999999999998</v>
      </c>
    </row>
    <row r="756" spans="1:4">
      <c r="A756" s="13" t="s">
        <v>11653</v>
      </c>
      <c r="B756" s="11" t="s">
        <v>11654</v>
      </c>
      <c r="C756" s="12">
        <v>344</v>
      </c>
      <c r="D756" s="54">
        <f t="shared" si="11"/>
        <v>292.39999999999998</v>
      </c>
    </row>
    <row r="757" spans="1:4">
      <c r="A757" s="13" t="s">
        <v>11655</v>
      </c>
      <c r="B757" s="11" t="s">
        <v>11656</v>
      </c>
      <c r="C757" s="12">
        <v>344</v>
      </c>
      <c r="D757" s="54">
        <f t="shared" si="11"/>
        <v>292.39999999999998</v>
      </c>
    </row>
    <row r="758" spans="1:4">
      <c r="A758" s="14" t="s">
        <v>11657</v>
      </c>
      <c r="B758" s="11" t="s">
        <v>11658</v>
      </c>
      <c r="C758" s="12">
        <v>326</v>
      </c>
      <c r="D758" s="54">
        <f t="shared" si="11"/>
        <v>277.09999999999997</v>
      </c>
    </row>
    <row r="759" spans="1:4">
      <c r="A759" s="14" t="s">
        <v>11659</v>
      </c>
      <c r="B759" s="11" t="s">
        <v>11660</v>
      </c>
      <c r="C759" s="12">
        <v>386</v>
      </c>
      <c r="D759" s="54">
        <f t="shared" si="11"/>
        <v>328.09999999999997</v>
      </c>
    </row>
    <row r="760" spans="1:4">
      <c r="A760" s="14" t="s">
        <v>11661</v>
      </c>
      <c r="B760" s="11" t="s">
        <v>11662</v>
      </c>
      <c r="C760" s="12">
        <v>240</v>
      </c>
      <c r="D760" s="54">
        <f t="shared" si="11"/>
        <v>204</v>
      </c>
    </row>
    <row r="761" spans="1:4">
      <c r="A761" s="14" t="s">
        <v>11663</v>
      </c>
      <c r="B761" s="11" t="s">
        <v>11664</v>
      </c>
      <c r="C761" s="12">
        <v>326</v>
      </c>
      <c r="D761" s="54">
        <f t="shared" si="11"/>
        <v>277.09999999999997</v>
      </c>
    </row>
    <row r="762" spans="1:4">
      <c r="A762" s="14" t="s">
        <v>11665</v>
      </c>
      <c r="B762" s="11" t="s">
        <v>11666</v>
      </c>
      <c r="C762" s="12">
        <v>326</v>
      </c>
      <c r="D762" s="54">
        <f t="shared" si="11"/>
        <v>277.09999999999997</v>
      </c>
    </row>
    <row r="763" spans="1:4">
      <c r="A763" s="14" t="s">
        <v>11667</v>
      </c>
      <c r="B763" s="11" t="s">
        <v>11668</v>
      </c>
      <c r="C763" s="12">
        <v>386</v>
      </c>
      <c r="D763" s="54">
        <f t="shared" si="11"/>
        <v>328.09999999999997</v>
      </c>
    </row>
    <row r="764" spans="1:4">
      <c r="A764" s="14" t="s">
        <v>11669</v>
      </c>
      <c r="B764" s="11" t="s">
        <v>11670</v>
      </c>
      <c r="C764" s="12">
        <v>240</v>
      </c>
      <c r="D764" s="54">
        <f t="shared" si="11"/>
        <v>204</v>
      </c>
    </row>
    <row r="765" spans="1:4">
      <c r="A765" s="14" t="s">
        <v>11671</v>
      </c>
      <c r="B765" s="11" t="s">
        <v>11672</v>
      </c>
      <c r="C765" s="12">
        <v>326</v>
      </c>
      <c r="D765" s="54">
        <f t="shared" si="11"/>
        <v>277.09999999999997</v>
      </c>
    </row>
    <row r="766" spans="1:4">
      <c r="A766" s="14" t="s">
        <v>11673</v>
      </c>
      <c r="B766" s="11" t="s">
        <v>11674</v>
      </c>
      <c r="C766" s="12">
        <v>326</v>
      </c>
      <c r="D766" s="54">
        <f t="shared" si="11"/>
        <v>277.09999999999997</v>
      </c>
    </row>
    <row r="767" spans="1:4">
      <c r="A767" s="14" t="s">
        <v>11675</v>
      </c>
      <c r="B767" s="11" t="s">
        <v>11674</v>
      </c>
      <c r="C767" s="12">
        <v>386</v>
      </c>
      <c r="D767" s="54">
        <f t="shared" si="11"/>
        <v>328.09999999999997</v>
      </c>
    </row>
    <row r="768" spans="1:4">
      <c r="A768" s="14" t="s">
        <v>11676</v>
      </c>
      <c r="B768" s="11" t="s">
        <v>11674</v>
      </c>
      <c r="C768" s="12">
        <v>240</v>
      </c>
      <c r="D768" s="54">
        <f t="shared" si="11"/>
        <v>204</v>
      </c>
    </row>
    <row r="769" spans="1:4">
      <c r="A769" s="14" t="s">
        <v>11677</v>
      </c>
      <c r="B769" s="11" t="s">
        <v>11674</v>
      </c>
      <c r="C769" s="12">
        <v>326</v>
      </c>
      <c r="D769" s="54">
        <f t="shared" si="11"/>
        <v>277.09999999999997</v>
      </c>
    </row>
    <row r="770" spans="1:4">
      <c r="A770" s="14" t="s">
        <v>11678</v>
      </c>
      <c r="B770" s="11" t="s">
        <v>11674</v>
      </c>
      <c r="C770" s="12">
        <v>326</v>
      </c>
      <c r="D770" s="54">
        <f t="shared" si="11"/>
        <v>277.09999999999997</v>
      </c>
    </row>
    <row r="771" spans="1:4">
      <c r="A771" s="14" t="s">
        <v>11679</v>
      </c>
      <c r="B771" s="11" t="s">
        <v>11674</v>
      </c>
      <c r="C771" s="12">
        <v>386</v>
      </c>
      <c r="D771" s="54">
        <f t="shared" ref="D771:D834" si="12">C771*0.85</f>
        <v>328.09999999999997</v>
      </c>
    </row>
    <row r="772" spans="1:4">
      <c r="A772" s="14" t="s">
        <v>11680</v>
      </c>
      <c r="B772" s="11" t="s">
        <v>11674</v>
      </c>
      <c r="C772" s="12">
        <v>240</v>
      </c>
      <c r="D772" s="54">
        <f t="shared" si="12"/>
        <v>204</v>
      </c>
    </row>
    <row r="773" spans="1:4">
      <c r="A773" s="14" t="s">
        <v>11681</v>
      </c>
      <c r="B773" s="11" t="s">
        <v>11674</v>
      </c>
      <c r="C773" s="12">
        <v>326</v>
      </c>
      <c r="D773" s="54">
        <f t="shared" si="12"/>
        <v>277.09999999999997</v>
      </c>
    </row>
    <row r="774" spans="1:4">
      <c r="A774" s="14" t="s">
        <v>11682</v>
      </c>
      <c r="B774" s="11" t="s">
        <v>11683</v>
      </c>
      <c r="C774" s="12">
        <v>320</v>
      </c>
      <c r="D774" s="54">
        <f t="shared" si="12"/>
        <v>272</v>
      </c>
    </row>
    <row r="775" spans="1:4">
      <c r="A775" s="14" t="s">
        <v>11684</v>
      </c>
      <c r="B775" s="11" t="s">
        <v>11685</v>
      </c>
      <c r="C775" s="12">
        <v>320</v>
      </c>
      <c r="D775" s="54">
        <f t="shared" si="12"/>
        <v>272</v>
      </c>
    </row>
    <row r="776" spans="1:4">
      <c r="A776" s="14" t="s">
        <v>11686</v>
      </c>
      <c r="B776" s="11" t="s">
        <v>11687</v>
      </c>
      <c r="C776" s="12">
        <v>320</v>
      </c>
      <c r="D776" s="54">
        <f t="shared" si="12"/>
        <v>272</v>
      </c>
    </row>
    <row r="777" spans="1:4">
      <c r="A777" s="14" t="s">
        <v>11688</v>
      </c>
      <c r="B777" s="11" t="s">
        <v>11689</v>
      </c>
      <c r="C777" s="12">
        <v>320</v>
      </c>
      <c r="D777" s="54">
        <f t="shared" si="12"/>
        <v>272</v>
      </c>
    </row>
    <row r="778" spans="1:4">
      <c r="A778" s="14" t="s">
        <v>11690</v>
      </c>
      <c r="B778" s="11" t="s">
        <v>11691</v>
      </c>
      <c r="C778" s="12">
        <v>320</v>
      </c>
      <c r="D778" s="54">
        <f t="shared" si="12"/>
        <v>272</v>
      </c>
    </row>
    <row r="779" spans="1:4">
      <c r="A779" s="14" t="s">
        <v>11692</v>
      </c>
      <c r="B779" s="11" t="s">
        <v>11693</v>
      </c>
      <c r="C779" s="12">
        <v>320</v>
      </c>
      <c r="D779" s="54">
        <f t="shared" si="12"/>
        <v>272</v>
      </c>
    </row>
    <row r="780" spans="1:4">
      <c r="A780" s="14" t="s">
        <v>11694</v>
      </c>
      <c r="B780" s="11" t="s">
        <v>11695</v>
      </c>
      <c r="C780" s="12">
        <v>402</v>
      </c>
      <c r="D780" s="54">
        <f t="shared" si="12"/>
        <v>341.7</v>
      </c>
    </row>
    <row r="781" spans="1:4">
      <c r="A781" s="14" t="s">
        <v>11696</v>
      </c>
      <c r="B781" s="11" t="s">
        <v>11697</v>
      </c>
      <c r="C781" s="12">
        <v>402</v>
      </c>
      <c r="D781" s="54">
        <f t="shared" si="12"/>
        <v>341.7</v>
      </c>
    </row>
    <row r="782" spans="1:4">
      <c r="A782" s="14" t="s">
        <v>11698</v>
      </c>
      <c r="B782" s="11" t="s">
        <v>11699</v>
      </c>
      <c r="C782" s="12">
        <v>402</v>
      </c>
      <c r="D782" s="54">
        <f t="shared" si="12"/>
        <v>341.7</v>
      </c>
    </row>
    <row r="783" spans="1:4">
      <c r="A783" s="14" t="s">
        <v>11700</v>
      </c>
      <c r="B783" s="11" t="s">
        <v>11701</v>
      </c>
      <c r="C783" s="12">
        <v>402</v>
      </c>
      <c r="D783" s="54">
        <f t="shared" si="12"/>
        <v>341.7</v>
      </c>
    </row>
    <row r="784" spans="1:4">
      <c r="A784" s="14" t="s">
        <v>11702</v>
      </c>
      <c r="B784" s="11" t="s">
        <v>11703</v>
      </c>
      <c r="C784" s="12">
        <v>402</v>
      </c>
      <c r="D784" s="54">
        <f t="shared" si="12"/>
        <v>341.7</v>
      </c>
    </row>
    <row r="785" spans="1:4">
      <c r="A785" s="14" t="s">
        <v>11704</v>
      </c>
      <c r="B785" s="11" t="s">
        <v>11705</v>
      </c>
      <c r="C785" s="12">
        <v>402</v>
      </c>
      <c r="D785" s="54">
        <f t="shared" si="12"/>
        <v>341.7</v>
      </c>
    </row>
    <row r="786" spans="1:4">
      <c r="A786" s="14" t="s">
        <v>11706</v>
      </c>
      <c r="B786" s="11" t="s">
        <v>11707</v>
      </c>
      <c r="C786" s="12">
        <v>402</v>
      </c>
      <c r="D786" s="54">
        <f t="shared" si="12"/>
        <v>341.7</v>
      </c>
    </row>
    <row r="787" spans="1:4">
      <c r="A787" s="14" t="s">
        <v>11708</v>
      </c>
      <c r="B787" s="11" t="s">
        <v>11709</v>
      </c>
      <c r="C787" s="12">
        <v>402</v>
      </c>
      <c r="D787" s="54">
        <f t="shared" si="12"/>
        <v>341.7</v>
      </c>
    </row>
    <row r="788" spans="1:4">
      <c r="A788" s="14" t="s">
        <v>11710</v>
      </c>
      <c r="B788" s="11" t="s">
        <v>11711</v>
      </c>
      <c r="C788" s="12">
        <v>402</v>
      </c>
      <c r="D788" s="54">
        <f t="shared" si="12"/>
        <v>341.7</v>
      </c>
    </row>
    <row r="789" spans="1:4">
      <c r="A789" s="14" t="s">
        <v>11712</v>
      </c>
      <c r="B789" s="11" t="s">
        <v>11713</v>
      </c>
      <c r="C789" s="12">
        <v>312</v>
      </c>
      <c r="D789" s="54">
        <f t="shared" si="12"/>
        <v>265.2</v>
      </c>
    </row>
    <row r="790" spans="1:4">
      <c r="A790" s="14" t="s">
        <v>11714</v>
      </c>
      <c r="B790" s="11" t="s">
        <v>11715</v>
      </c>
      <c r="C790" s="12">
        <v>348</v>
      </c>
      <c r="D790" s="54">
        <f t="shared" si="12"/>
        <v>295.8</v>
      </c>
    </row>
    <row r="791" spans="1:4">
      <c r="A791" s="14" t="s">
        <v>11716</v>
      </c>
      <c r="B791" s="11" t="s">
        <v>11717</v>
      </c>
      <c r="C791" s="12">
        <v>296</v>
      </c>
      <c r="D791" s="54">
        <f t="shared" si="12"/>
        <v>251.6</v>
      </c>
    </row>
    <row r="792" spans="1:4">
      <c r="A792" s="14" t="s">
        <v>11718</v>
      </c>
      <c r="B792" s="11" t="s">
        <v>11719</v>
      </c>
      <c r="C792" s="12">
        <v>312</v>
      </c>
      <c r="D792" s="54">
        <f t="shared" si="12"/>
        <v>265.2</v>
      </c>
    </row>
    <row r="793" spans="1:4">
      <c r="A793" s="14" t="s">
        <v>11720</v>
      </c>
      <c r="B793" s="11" t="s">
        <v>11721</v>
      </c>
      <c r="C793" s="12">
        <v>296</v>
      </c>
      <c r="D793" s="54">
        <f t="shared" si="12"/>
        <v>251.6</v>
      </c>
    </row>
    <row r="794" spans="1:4">
      <c r="A794" s="14" t="s">
        <v>11722</v>
      </c>
      <c r="B794" s="11" t="s">
        <v>11723</v>
      </c>
      <c r="C794" s="12">
        <v>312</v>
      </c>
      <c r="D794" s="54">
        <f t="shared" si="12"/>
        <v>265.2</v>
      </c>
    </row>
    <row r="795" spans="1:4">
      <c r="A795" s="14" t="s">
        <v>11724</v>
      </c>
      <c r="B795" s="11" t="s">
        <v>11725</v>
      </c>
      <c r="C795" s="12">
        <v>312</v>
      </c>
      <c r="D795" s="54">
        <f t="shared" si="12"/>
        <v>265.2</v>
      </c>
    </row>
    <row r="796" spans="1:4">
      <c r="A796" s="14" t="s">
        <v>11726</v>
      </c>
      <c r="B796" s="11" t="s">
        <v>11727</v>
      </c>
      <c r="C796" s="12">
        <v>348</v>
      </c>
      <c r="D796" s="54">
        <f t="shared" si="12"/>
        <v>295.8</v>
      </c>
    </row>
    <row r="797" spans="1:4">
      <c r="A797" s="14" t="s">
        <v>11728</v>
      </c>
      <c r="B797" s="11" t="s">
        <v>11729</v>
      </c>
      <c r="C797" s="12">
        <v>296</v>
      </c>
      <c r="D797" s="54">
        <f t="shared" si="12"/>
        <v>251.6</v>
      </c>
    </row>
    <row r="798" spans="1:4">
      <c r="A798" s="14" t="s">
        <v>11730</v>
      </c>
      <c r="B798" s="11" t="s">
        <v>11731</v>
      </c>
      <c r="C798" s="12">
        <v>312</v>
      </c>
      <c r="D798" s="54">
        <f t="shared" si="12"/>
        <v>265.2</v>
      </c>
    </row>
    <row r="799" spans="1:4">
      <c r="A799" s="14" t="s">
        <v>11732</v>
      </c>
      <c r="B799" s="11" t="s">
        <v>11733</v>
      </c>
      <c r="C799" s="12">
        <v>296</v>
      </c>
      <c r="D799" s="54">
        <f t="shared" si="12"/>
        <v>251.6</v>
      </c>
    </row>
    <row r="800" spans="1:4">
      <c r="A800" s="14" t="s">
        <v>11734</v>
      </c>
      <c r="B800" s="11" t="s">
        <v>11735</v>
      </c>
      <c r="C800" s="12">
        <v>312</v>
      </c>
      <c r="D800" s="54">
        <f t="shared" si="12"/>
        <v>265.2</v>
      </c>
    </row>
    <row r="801" spans="1:4">
      <c r="A801" s="14" t="s">
        <v>11736</v>
      </c>
      <c r="B801" s="11" t="s">
        <v>11737</v>
      </c>
      <c r="C801" s="12">
        <v>312</v>
      </c>
      <c r="D801" s="54">
        <f t="shared" si="12"/>
        <v>265.2</v>
      </c>
    </row>
    <row r="802" spans="1:4">
      <c r="A802" s="14" t="s">
        <v>11738</v>
      </c>
      <c r="B802" s="11" t="s">
        <v>11739</v>
      </c>
      <c r="C802" s="12">
        <v>348</v>
      </c>
      <c r="D802" s="54">
        <f t="shared" si="12"/>
        <v>295.8</v>
      </c>
    </row>
    <row r="803" spans="1:4">
      <c r="A803" s="14" t="s">
        <v>11740</v>
      </c>
      <c r="B803" s="11" t="s">
        <v>11741</v>
      </c>
      <c r="C803" s="12">
        <v>296</v>
      </c>
      <c r="D803" s="54">
        <f t="shared" si="12"/>
        <v>251.6</v>
      </c>
    </row>
    <row r="804" spans="1:4">
      <c r="A804" s="14" t="s">
        <v>11742</v>
      </c>
      <c r="B804" s="11" t="s">
        <v>11743</v>
      </c>
      <c r="C804" s="12">
        <v>312</v>
      </c>
      <c r="D804" s="54">
        <f t="shared" si="12"/>
        <v>265.2</v>
      </c>
    </row>
    <row r="805" spans="1:4">
      <c r="A805" s="14" t="s">
        <v>11744</v>
      </c>
      <c r="B805" s="11" t="s">
        <v>11745</v>
      </c>
      <c r="C805" s="12">
        <v>296</v>
      </c>
      <c r="D805" s="54">
        <f t="shared" si="12"/>
        <v>251.6</v>
      </c>
    </row>
    <row r="806" spans="1:4">
      <c r="A806" s="14" t="s">
        <v>11746</v>
      </c>
      <c r="B806" s="11" t="s">
        <v>11747</v>
      </c>
      <c r="C806" s="12">
        <v>312</v>
      </c>
      <c r="D806" s="54">
        <f t="shared" si="12"/>
        <v>265.2</v>
      </c>
    </row>
    <row r="807" spans="1:4">
      <c r="A807" s="14" t="s">
        <v>11748</v>
      </c>
      <c r="B807" s="11" t="s">
        <v>11749</v>
      </c>
      <c r="C807" s="12">
        <v>702</v>
      </c>
      <c r="D807" s="54">
        <f t="shared" si="12"/>
        <v>596.69999999999993</v>
      </c>
    </row>
    <row r="808" spans="1:4">
      <c r="A808" s="14" t="s">
        <v>11750</v>
      </c>
      <c r="B808" s="11" t="s">
        <v>11751</v>
      </c>
      <c r="C808" s="12">
        <v>862</v>
      </c>
      <c r="D808" s="54">
        <f t="shared" si="12"/>
        <v>732.69999999999993</v>
      </c>
    </row>
    <row r="809" spans="1:4">
      <c r="A809" s="13" t="s">
        <v>11752</v>
      </c>
      <c r="B809" s="11" t="s">
        <v>11753</v>
      </c>
      <c r="C809" s="12">
        <v>362</v>
      </c>
      <c r="D809" s="54">
        <f t="shared" si="12"/>
        <v>307.7</v>
      </c>
    </row>
    <row r="810" spans="1:4">
      <c r="A810" s="13" t="s">
        <v>11754</v>
      </c>
      <c r="B810" s="11" t="s">
        <v>11755</v>
      </c>
      <c r="C810" s="12">
        <v>194</v>
      </c>
      <c r="D810" s="54">
        <f t="shared" si="12"/>
        <v>164.9</v>
      </c>
    </row>
    <row r="811" spans="1:4">
      <c r="A811" s="14" t="s">
        <v>11756</v>
      </c>
      <c r="B811" s="11" t="s">
        <v>11757</v>
      </c>
      <c r="C811" s="12">
        <v>478</v>
      </c>
      <c r="D811" s="54">
        <f t="shared" si="12"/>
        <v>406.3</v>
      </c>
    </row>
    <row r="812" spans="1:4">
      <c r="A812" s="13" t="s">
        <v>11758</v>
      </c>
      <c r="B812" s="11" t="s">
        <v>11759</v>
      </c>
      <c r="C812" s="12">
        <v>542</v>
      </c>
      <c r="D812" s="54">
        <f t="shared" si="12"/>
        <v>460.7</v>
      </c>
    </row>
    <row r="813" spans="1:4">
      <c r="A813" s="14" t="s">
        <v>11760</v>
      </c>
      <c r="B813" s="11" t="s">
        <v>11761</v>
      </c>
      <c r="C813" s="12">
        <v>372</v>
      </c>
      <c r="D813" s="54">
        <f t="shared" si="12"/>
        <v>316.2</v>
      </c>
    </row>
    <row r="814" spans="1:4">
      <c r="A814" s="14" t="s">
        <v>11762</v>
      </c>
      <c r="B814" s="11" t="s">
        <v>11763</v>
      </c>
      <c r="C814" s="12">
        <v>478</v>
      </c>
      <c r="D814" s="54">
        <f t="shared" si="12"/>
        <v>406.3</v>
      </c>
    </row>
    <row r="815" spans="1:4">
      <c r="A815" s="14" t="s">
        <v>11764</v>
      </c>
      <c r="B815" s="11" t="s">
        <v>11765</v>
      </c>
      <c r="C815" s="12">
        <v>352</v>
      </c>
      <c r="D815" s="54">
        <f t="shared" si="12"/>
        <v>299.2</v>
      </c>
    </row>
    <row r="816" spans="1:4">
      <c r="A816" s="13" t="s">
        <v>11766</v>
      </c>
      <c r="B816" s="11" t="s">
        <v>11767</v>
      </c>
      <c r="C816" s="12">
        <v>422</v>
      </c>
      <c r="D816" s="54">
        <f t="shared" si="12"/>
        <v>358.7</v>
      </c>
    </row>
    <row r="817" spans="1:4">
      <c r="A817" s="14" t="s">
        <v>11768</v>
      </c>
      <c r="B817" s="11" t="s">
        <v>11769</v>
      </c>
      <c r="C817" s="12">
        <v>266</v>
      </c>
      <c r="D817" s="54">
        <f t="shared" si="12"/>
        <v>226.1</v>
      </c>
    </row>
    <row r="818" spans="1:4">
      <c r="A818" s="14" t="s">
        <v>11770</v>
      </c>
      <c r="B818" s="11" t="s">
        <v>11771</v>
      </c>
      <c r="C818" s="12">
        <v>352</v>
      </c>
      <c r="D818" s="54">
        <f t="shared" si="12"/>
        <v>299.2</v>
      </c>
    </row>
    <row r="819" spans="1:4">
      <c r="A819" s="14" t="s">
        <v>11772</v>
      </c>
      <c r="B819" s="11" t="s">
        <v>11773</v>
      </c>
      <c r="C819" s="12">
        <v>542</v>
      </c>
      <c r="D819" s="54">
        <f t="shared" si="12"/>
        <v>460.7</v>
      </c>
    </row>
    <row r="820" spans="1:4">
      <c r="A820" s="13" t="s">
        <v>11774</v>
      </c>
      <c r="B820" s="11" t="s">
        <v>11775</v>
      </c>
      <c r="C820" s="12">
        <v>394</v>
      </c>
      <c r="D820" s="54">
        <f t="shared" si="12"/>
        <v>334.9</v>
      </c>
    </row>
    <row r="821" spans="1:4">
      <c r="A821" s="14" t="s">
        <v>11776</v>
      </c>
      <c r="B821" s="11" t="s">
        <v>11777</v>
      </c>
      <c r="C821" s="12">
        <v>358</v>
      </c>
      <c r="D821" s="54">
        <f t="shared" si="12"/>
        <v>304.3</v>
      </c>
    </row>
    <row r="822" spans="1:4">
      <c r="A822" s="14" t="s">
        <v>11778</v>
      </c>
      <c r="B822" s="11" t="s">
        <v>11779</v>
      </c>
      <c r="C822" s="12">
        <v>422</v>
      </c>
      <c r="D822" s="54">
        <f t="shared" si="12"/>
        <v>358.7</v>
      </c>
    </row>
    <row r="823" spans="1:4">
      <c r="A823" s="13" t="s">
        <v>11780</v>
      </c>
      <c r="B823" s="11" t="s">
        <v>11781</v>
      </c>
      <c r="C823" s="12">
        <v>274</v>
      </c>
      <c r="D823" s="54">
        <f t="shared" si="12"/>
        <v>232.9</v>
      </c>
    </row>
    <row r="824" spans="1:4">
      <c r="A824" s="14" t="s">
        <v>11782</v>
      </c>
      <c r="B824" s="11" t="s">
        <v>11783</v>
      </c>
      <c r="C824" s="12">
        <v>358</v>
      </c>
      <c r="D824" s="54">
        <f t="shared" si="12"/>
        <v>304.3</v>
      </c>
    </row>
    <row r="825" spans="1:4">
      <c r="A825" s="14" t="s">
        <v>11784</v>
      </c>
      <c r="B825" s="11" t="s">
        <v>11785</v>
      </c>
      <c r="C825" s="12">
        <v>306</v>
      </c>
      <c r="D825" s="54">
        <f t="shared" si="12"/>
        <v>260.09999999999997</v>
      </c>
    </row>
    <row r="826" spans="1:4">
      <c r="A826" s="14" t="s">
        <v>11786</v>
      </c>
      <c r="B826" s="11" t="s">
        <v>11769</v>
      </c>
      <c r="C826" s="12">
        <v>266</v>
      </c>
      <c r="D826" s="54">
        <f t="shared" si="12"/>
        <v>226.1</v>
      </c>
    </row>
    <row r="827" spans="1:4">
      <c r="A827" s="14" t="s">
        <v>11787</v>
      </c>
      <c r="B827" s="11" t="s">
        <v>11788</v>
      </c>
      <c r="C827" s="12">
        <v>322</v>
      </c>
      <c r="D827" s="54">
        <f t="shared" si="12"/>
        <v>273.7</v>
      </c>
    </row>
    <row r="828" spans="1:4">
      <c r="A828" s="14" t="s">
        <v>11789</v>
      </c>
      <c r="B828" s="11" t="s">
        <v>11769</v>
      </c>
      <c r="C828" s="12">
        <v>274</v>
      </c>
      <c r="D828" s="54">
        <f t="shared" si="12"/>
        <v>232.9</v>
      </c>
    </row>
    <row r="829" spans="1:4">
      <c r="A829" s="14" t="s">
        <v>11790</v>
      </c>
      <c r="B829" s="11" t="s">
        <v>11791</v>
      </c>
      <c r="C829" s="12">
        <v>478</v>
      </c>
      <c r="D829" s="54">
        <f t="shared" si="12"/>
        <v>406.3</v>
      </c>
    </row>
    <row r="830" spans="1:4">
      <c r="A830" s="14" t="s">
        <v>11792</v>
      </c>
      <c r="B830" s="11" t="s">
        <v>11761</v>
      </c>
      <c r="C830" s="12">
        <v>372</v>
      </c>
      <c r="D830" s="54">
        <f t="shared" si="12"/>
        <v>316.2</v>
      </c>
    </row>
    <row r="831" spans="1:4">
      <c r="A831" s="14" t="s">
        <v>11793</v>
      </c>
      <c r="B831" s="11" t="s">
        <v>11794</v>
      </c>
      <c r="C831" s="12">
        <v>478</v>
      </c>
      <c r="D831" s="54">
        <f t="shared" si="12"/>
        <v>406.3</v>
      </c>
    </row>
    <row r="832" spans="1:4">
      <c r="A832" s="14" t="s">
        <v>11795</v>
      </c>
      <c r="B832" s="11" t="s">
        <v>11796</v>
      </c>
      <c r="C832" s="12">
        <v>352</v>
      </c>
      <c r="D832" s="54">
        <f t="shared" si="12"/>
        <v>299.2</v>
      </c>
    </row>
    <row r="833" spans="1:4">
      <c r="A833" s="14" t="s">
        <v>11797</v>
      </c>
      <c r="B833" s="11" t="s">
        <v>11769</v>
      </c>
      <c r="C833" s="12">
        <v>266</v>
      </c>
      <c r="D833" s="54">
        <f t="shared" si="12"/>
        <v>226.1</v>
      </c>
    </row>
    <row r="834" spans="1:4">
      <c r="A834" s="14" t="s">
        <v>11798</v>
      </c>
      <c r="B834" s="11" t="s">
        <v>11799</v>
      </c>
      <c r="C834" s="12">
        <v>352</v>
      </c>
      <c r="D834" s="54">
        <f t="shared" si="12"/>
        <v>299.2</v>
      </c>
    </row>
    <row r="835" spans="1:4">
      <c r="A835" s="14" t="s">
        <v>11800</v>
      </c>
      <c r="B835" s="11" t="s">
        <v>11801</v>
      </c>
      <c r="C835" s="12">
        <v>352</v>
      </c>
      <c r="D835" s="54">
        <f t="shared" ref="D835:D898" si="13">C835*0.85</f>
        <v>299.2</v>
      </c>
    </row>
    <row r="836" spans="1:4">
      <c r="A836" s="14" t="s">
        <v>11802</v>
      </c>
      <c r="B836" s="11" t="s">
        <v>11803</v>
      </c>
      <c r="C836" s="12">
        <v>352</v>
      </c>
      <c r="D836" s="54">
        <f t="shared" si="13"/>
        <v>299.2</v>
      </c>
    </row>
    <row r="837" spans="1:4">
      <c r="A837" s="14" t="s">
        <v>11804</v>
      </c>
      <c r="B837" s="11" t="s">
        <v>11761</v>
      </c>
      <c r="C837" s="12">
        <v>456</v>
      </c>
      <c r="D837" s="54">
        <f t="shared" si="13"/>
        <v>387.59999999999997</v>
      </c>
    </row>
    <row r="838" spans="1:4">
      <c r="A838" s="13" t="s">
        <v>11805</v>
      </c>
      <c r="B838" s="11" t="s">
        <v>11806</v>
      </c>
      <c r="C838" s="12">
        <v>394</v>
      </c>
      <c r="D838" s="54">
        <f t="shared" si="13"/>
        <v>334.9</v>
      </c>
    </row>
    <row r="839" spans="1:4">
      <c r="A839" s="14" t="s">
        <v>11807</v>
      </c>
      <c r="B839" s="11" t="s">
        <v>11808</v>
      </c>
      <c r="C839" s="12">
        <v>358</v>
      </c>
      <c r="D839" s="54">
        <f t="shared" si="13"/>
        <v>304.3</v>
      </c>
    </row>
    <row r="840" spans="1:4">
      <c r="A840" s="13" t="s">
        <v>11809</v>
      </c>
      <c r="B840" s="11" t="s">
        <v>11810</v>
      </c>
      <c r="C840" s="12">
        <v>274</v>
      </c>
      <c r="D840" s="54">
        <f t="shared" si="13"/>
        <v>232.9</v>
      </c>
    </row>
    <row r="841" spans="1:4">
      <c r="A841" s="14" t="s">
        <v>11811</v>
      </c>
      <c r="B841" s="11" t="s">
        <v>11812</v>
      </c>
      <c r="C841" s="12">
        <v>358</v>
      </c>
      <c r="D841" s="54">
        <f t="shared" si="13"/>
        <v>304.3</v>
      </c>
    </row>
    <row r="842" spans="1:4">
      <c r="A842" s="14" t="s">
        <v>11813</v>
      </c>
      <c r="B842" s="11" t="s">
        <v>11814</v>
      </c>
      <c r="C842" s="12">
        <v>358</v>
      </c>
      <c r="D842" s="54">
        <f t="shared" si="13"/>
        <v>304.3</v>
      </c>
    </row>
    <row r="843" spans="1:4">
      <c r="A843" s="14" t="s">
        <v>11815</v>
      </c>
      <c r="B843" s="11" t="s">
        <v>11816</v>
      </c>
      <c r="C843" s="12">
        <v>358</v>
      </c>
      <c r="D843" s="54">
        <f t="shared" si="13"/>
        <v>304.3</v>
      </c>
    </row>
    <row r="844" spans="1:4">
      <c r="A844" s="14" t="s">
        <v>11817</v>
      </c>
      <c r="B844" s="11" t="s">
        <v>11818</v>
      </c>
      <c r="C844" s="12">
        <v>426</v>
      </c>
      <c r="D844" s="54">
        <f t="shared" si="13"/>
        <v>362.09999999999997</v>
      </c>
    </row>
    <row r="845" spans="1:4">
      <c r="A845" s="14" t="s">
        <v>11819</v>
      </c>
      <c r="B845" s="11" t="s">
        <v>11769</v>
      </c>
      <c r="C845" s="12">
        <v>266</v>
      </c>
      <c r="D845" s="54">
        <f t="shared" si="13"/>
        <v>226.1</v>
      </c>
    </row>
    <row r="846" spans="1:4">
      <c r="A846" s="14" t="s">
        <v>11820</v>
      </c>
      <c r="B846" s="11" t="s">
        <v>11821</v>
      </c>
      <c r="C846" s="12">
        <v>266</v>
      </c>
      <c r="D846" s="54">
        <f t="shared" si="13"/>
        <v>226.1</v>
      </c>
    </row>
    <row r="847" spans="1:4">
      <c r="A847" s="14" t="s">
        <v>11822</v>
      </c>
      <c r="B847" s="11" t="s">
        <v>11769</v>
      </c>
      <c r="C847" s="12">
        <v>274</v>
      </c>
      <c r="D847" s="54">
        <f t="shared" si="13"/>
        <v>232.9</v>
      </c>
    </row>
    <row r="848" spans="1:4">
      <c r="A848" s="14" t="s">
        <v>11823</v>
      </c>
      <c r="B848" s="11" t="s">
        <v>11821</v>
      </c>
      <c r="C848" s="12">
        <v>274</v>
      </c>
      <c r="D848" s="54">
        <f t="shared" si="13"/>
        <v>232.9</v>
      </c>
    </row>
    <row r="849" spans="1:4">
      <c r="A849" s="14" t="s">
        <v>11824</v>
      </c>
      <c r="B849" s="11" t="s">
        <v>11825</v>
      </c>
      <c r="C849" s="12">
        <v>376</v>
      </c>
      <c r="D849" s="54">
        <f t="shared" si="13"/>
        <v>319.59999999999997</v>
      </c>
    </row>
    <row r="850" spans="1:4">
      <c r="A850" s="13" t="s">
        <v>11826</v>
      </c>
      <c r="B850" s="11" t="s">
        <v>11827</v>
      </c>
      <c r="C850" s="12">
        <v>286</v>
      </c>
      <c r="D850" s="54">
        <f t="shared" si="13"/>
        <v>243.1</v>
      </c>
    </row>
    <row r="851" spans="1:4">
      <c r="A851" s="14" t="s">
        <v>11828</v>
      </c>
      <c r="B851" s="11" t="s">
        <v>11829</v>
      </c>
      <c r="C851" s="12">
        <v>376</v>
      </c>
      <c r="D851" s="54">
        <f t="shared" si="13"/>
        <v>319.59999999999997</v>
      </c>
    </row>
    <row r="852" spans="1:4">
      <c r="A852" s="14" t="s">
        <v>11830</v>
      </c>
      <c r="B852" s="11" t="s">
        <v>11831</v>
      </c>
      <c r="C852" s="12">
        <v>478</v>
      </c>
      <c r="D852" s="54">
        <f t="shared" si="13"/>
        <v>406.3</v>
      </c>
    </row>
    <row r="853" spans="1:4">
      <c r="A853" s="13" t="s">
        <v>11832</v>
      </c>
      <c r="B853" s="11" t="s">
        <v>11833</v>
      </c>
      <c r="C853" s="12">
        <v>394</v>
      </c>
      <c r="D853" s="54">
        <f t="shared" si="13"/>
        <v>334.9</v>
      </c>
    </row>
    <row r="854" spans="1:4">
      <c r="A854" s="14" t="s">
        <v>11834</v>
      </c>
      <c r="B854" s="11" t="s">
        <v>11835</v>
      </c>
      <c r="C854" s="12">
        <v>478</v>
      </c>
      <c r="D854" s="54">
        <f t="shared" si="13"/>
        <v>406.3</v>
      </c>
    </row>
    <row r="855" spans="1:4">
      <c r="A855" s="14" t="s">
        <v>11836</v>
      </c>
      <c r="B855" s="11" t="s">
        <v>11837</v>
      </c>
      <c r="C855" s="12">
        <v>376</v>
      </c>
      <c r="D855" s="54">
        <f t="shared" si="13"/>
        <v>319.59999999999997</v>
      </c>
    </row>
    <row r="856" spans="1:4">
      <c r="A856" s="14" t="s">
        <v>11838</v>
      </c>
      <c r="B856" s="11" t="s">
        <v>11839</v>
      </c>
      <c r="C856" s="12">
        <v>286</v>
      </c>
      <c r="D856" s="54">
        <f t="shared" si="13"/>
        <v>243.1</v>
      </c>
    </row>
    <row r="857" spans="1:4">
      <c r="A857" s="14" t="s">
        <v>11840</v>
      </c>
      <c r="B857" s="11" t="s">
        <v>11841</v>
      </c>
      <c r="C857" s="12">
        <v>376</v>
      </c>
      <c r="D857" s="54">
        <f t="shared" si="13"/>
        <v>319.59999999999997</v>
      </c>
    </row>
    <row r="858" spans="1:4">
      <c r="A858" s="14" t="s">
        <v>11842</v>
      </c>
      <c r="B858" s="11" t="s">
        <v>11843</v>
      </c>
      <c r="C858" s="12">
        <v>376</v>
      </c>
      <c r="D858" s="54">
        <f t="shared" si="13"/>
        <v>319.59999999999997</v>
      </c>
    </row>
    <row r="859" spans="1:4">
      <c r="A859" s="14" t="s">
        <v>11844</v>
      </c>
      <c r="B859" s="11" t="s">
        <v>11845</v>
      </c>
      <c r="C859" s="12">
        <v>286</v>
      </c>
      <c r="D859" s="54">
        <f t="shared" si="13"/>
        <v>243.1</v>
      </c>
    </row>
    <row r="860" spans="1:4">
      <c r="A860" s="14" t="s">
        <v>11846</v>
      </c>
      <c r="B860" s="11" t="s">
        <v>11847</v>
      </c>
      <c r="C860" s="12">
        <v>376</v>
      </c>
      <c r="D860" s="54">
        <f t="shared" si="13"/>
        <v>319.59999999999997</v>
      </c>
    </row>
    <row r="861" spans="1:4">
      <c r="A861" s="14" t="s">
        <v>11848</v>
      </c>
      <c r="B861" s="11" t="s">
        <v>11849</v>
      </c>
      <c r="C861" s="12">
        <v>478</v>
      </c>
      <c r="D861" s="54">
        <f t="shared" si="13"/>
        <v>406.3</v>
      </c>
    </row>
    <row r="862" spans="1:4">
      <c r="A862" s="14" t="s">
        <v>11850</v>
      </c>
      <c r="B862" s="11" t="s">
        <v>11851</v>
      </c>
      <c r="C862" s="12">
        <v>478</v>
      </c>
      <c r="D862" s="54">
        <f t="shared" si="13"/>
        <v>406.3</v>
      </c>
    </row>
    <row r="863" spans="1:4">
      <c r="A863" s="14" t="s">
        <v>11852</v>
      </c>
      <c r="B863" s="11" t="s">
        <v>11853</v>
      </c>
      <c r="C863" s="12">
        <v>1078</v>
      </c>
      <c r="D863" s="54">
        <f t="shared" si="13"/>
        <v>916.3</v>
      </c>
    </row>
    <row r="864" spans="1:4">
      <c r="A864" s="14" t="s">
        <v>11854</v>
      </c>
      <c r="B864" s="11" t="s">
        <v>11855</v>
      </c>
      <c r="C864" s="12">
        <v>352</v>
      </c>
      <c r="D864" s="54">
        <f t="shared" si="13"/>
        <v>299.2</v>
      </c>
    </row>
    <row r="865" spans="1:4">
      <c r="A865" s="13" t="s">
        <v>11856</v>
      </c>
      <c r="B865" s="11" t="s">
        <v>11769</v>
      </c>
      <c r="C865" s="12">
        <v>266</v>
      </c>
      <c r="D865" s="54">
        <f t="shared" si="13"/>
        <v>226.1</v>
      </c>
    </row>
    <row r="866" spans="1:4">
      <c r="A866" s="14" t="s">
        <v>11857</v>
      </c>
      <c r="B866" s="11" t="s">
        <v>11858</v>
      </c>
      <c r="C866" s="12">
        <v>352</v>
      </c>
      <c r="D866" s="54">
        <f t="shared" si="13"/>
        <v>299.2</v>
      </c>
    </row>
    <row r="867" spans="1:4">
      <c r="A867" s="14" t="s">
        <v>11859</v>
      </c>
      <c r="B867" s="11" t="s">
        <v>11860</v>
      </c>
      <c r="C867" s="12">
        <v>352</v>
      </c>
      <c r="D867" s="54">
        <f t="shared" si="13"/>
        <v>299.2</v>
      </c>
    </row>
    <row r="868" spans="1:4">
      <c r="A868" s="14" t="s">
        <v>11861</v>
      </c>
      <c r="B868" s="11" t="s">
        <v>11862</v>
      </c>
      <c r="C868" s="12">
        <v>352</v>
      </c>
      <c r="D868" s="54">
        <f t="shared" si="13"/>
        <v>299.2</v>
      </c>
    </row>
    <row r="869" spans="1:4">
      <c r="A869" s="14" t="s">
        <v>11863</v>
      </c>
      <c r="B869" s="11" t="s">
        <v>11761</v>
      </c>
      <c r="C869" s="12">
        <v>334</v>
      </c>
      <c r="D869" s="54">
        <f t="shared" si="13"/>
        <v>283.89999999999998</v>
      </c>
    </row>
    <row r="870" spans="1:4">
      <c r="A870" s="13" t="s">
        <v>11864</v>
      </c>
      <c r="B870" s="11" t="s">
        <v>11865</v>
      </c>
      <c r="C870" s="12">
        <v>394</v>
      </c>
      <c r="D870" s="54">
        <f t="shared" si="13"/>
        <v>334.9</v>
      </c>
    </row>
    <row r="871" spans="1:4">
      <c r="A871" s="14" t="s">
        <v>11866</v>
      </c>
      <c r="B871" s="11" t="s">
        <v>11769</v>
      </c>
      <c r="C871" s="12">
        <v>352</v>
      </c>
      <c r="D871" s="54">
        <f t="shared" si="13"/>
        <v>299.2</v>
      </c>
    </row>
    <row r="872" spans="1:4">
      <c r="A872" s="13" t="s">
        <v>11867</v>
      </c>
      <c r="B872" s="11" t="s">
        <v>11868</v>
      </c>
      <c r="C872" s="12">
        <v>274</v>
      </c>
      <c r="D872" s="54">
        <f t="shared" si="13"/>
        <v>232.9</v>
      </c>
    </row>
    <row r="873" spans="1:4">
      <c r="A873" s="14" t="s">
        <v>11869</v>
      </c>
      <c r="B873" s="11" t="s">
        <v>11769</v>
      </c>
      <c r="C873" s="12">
        <v>352</v>
      </c>
      <c r="D873" s="54">
        <f t="shared" si="13"/>
        <v>299.2</v>
      </c>
    </row>
    <row r="874" spans="1:4">
      <c r="A874" s="14" t="s">
        <v>11870</v>
      </c>
      <c r="B874" s="11" t="s">
        <v>11871</v>
      </c>
      <c r="C874" s="12">
        <v>352</v>
      </c>
      <c r="D874" s="54">
        <f t="shared" si="13"/>
        <v>299.2</v>
      </c>
    </row>
    <row r="875" spans="1:4">
      <c r="A875" s="14" t="s">
        <v>11872</v>
      </c>
      <c r="B875" s="11" t="s">
        <v>11873</v>
      </c>
      <c r="C875" s="12">
        <v>274</v>
      </c>
      <c r="D875" s="54">
        <f t="shared" si="13"/>
        <v>232.9</v>
      </c>
    </row>
    <row r="876" spans="1:4">
      <c r="A876" s="14" t="s">
        <v>11874</v>
      </c>
      <c r="B876" s="11" t="s">
        <v>11875</v>
      </c>
      <c r="C876" s="12">
        <v>352</v>
      </c>
      <c r="D876" s="54">
        <f t="shared" si="13"/>
        <v>299.2</v>
      </c>
    </row>
    <row r="877" spans="1:4">
      <c r="A877" s="14" t="s">
        <v>11876</v>
      </c>
      <c r="B877" s="11" t="s">
        <v>11769</v>
      </c>
      <c r="C877" s="12">
        <v>266</v>
      </c>
      <c r="D877" s="54">
        <f t="shared" si="13"/>
        <v>226.1</v>
      </c>
    </row>
    <row r="878" spans="1:4">
      <c r="A878" s="14" t="s">
        <v>11877</v>
      </c>
      <c r="B878" s="11" t="s">
        <v>11873</v>
      </c>
      <c r="C878" s="12">
        <v>266</v>
      </c>
      <c r="D878" s="54">
        <f t="shared" si="13"/>
        <v>226.1</v>
      </c>
    </row>
    <row r="879" spans="1:4">
      <c r="A879" s="14" t="s">
        <v>11878</v>
      </c>
      <c r="B879" s="11" t="s">
        <v>11769</v>
      </c>
      <c r="C879" s="12">
        <v>274</v>
      </c>
      <c r="D879" s="54">
        <f t="shared" si="13"/>
        <v>232.9</v>
      </c>
    </row>
    <row r="880" spans="1:4">
      <c r="A880" s="14" t="s">
        <v>11879</v>
      </c>
      <c r="B880" s="11" t="s">
        <v>11873</v>
      </c>
      <c r="C880" s="12">
        <v>274</v>
      </c>
      <c r="D880" s="54">
        <f t="shared" si="13"/>
        <v>232.9</v>
      </c>
    </row>
    <row r="881" spans="1:4">
      <c r="A881" s="14" t="s">
        <v>11880</v>
      </c>
      <c r="B881" s="11" t="s">
        <v>11881</v>
      </c>
      <c r="C881" s="12">
        <v>376</v>
      </c>
      <c r="D881" s="54">
        <f t="shared" si="13"/>
        <v>319.59999999999997</v>
      </c>
    </row>
    <row r="882" spans="1:4">
      <c r="A882" s="13" t="s">
        <v>11882</v>
      </c>
      <c r="B882" s="11" t="s">
        <v>11883</v>
      </c>
      <c r="C882" s="12">
        <v>286</v>
      </c>
      <c r="D882" s="54">
        <f t="shared" si="13"/>
        <v>243.1</v>
      </c>
    </row>
    <row r="883" spans="1:4">
      <c r="A883" s="14" t="s">
        <v>11884</v>
      </c>
      <c r="B883" s="11" t="s">
        <v>11885</v>
      </c>
      <c r="C883" s="12">
        <v>376</v>
      </c>
      <c r="D883" s="54">
        <f t="shared" si="13"/>
        <v>319.59999999999997</v>
      </c>
    </row>
    <row r="884" spans="1:4">
      <c r="A884" s="14" t="s">
        <v>11886</v>
      </c>
      <c r="B884" s="11" t="s">
        <v>11887</v>
      </c>
      <c r="C884" s="12">
        <v>478</v>
      </c>
      <c r="D884" s="54">
        <f t="shared" si="13"/>
        <v>406.3</v>
      </c>
    </row>
    <row r="885" spans="1:4">
      <c r="A885" s="13" t="s">
        <v>11888</v>
      </c>
      <c r="B885" s="11" t="s">
        <v>11889</v>
      </c>
      <c r="C885" s="12">
        <v>394</v>
      </c>
      <c r="D885" s="54">
        <f t="shared" si="13"/>
        <v>334.9</v>
      </c>
    </row>
    <row r="886" spans="1:4">
      <c r="A886" s="14" t="s">
        <v>11890</v>
      </c>
      <c r="B886" s="11" t="s">
        <v>11891</v>
      </c>
      <c r="C886" s="12">
        <v>478</v>
      </c>
      <c r="D886" s="54">
        <f t="shared" si="13"/>
        <v>406.3</v>
      </c>
    </row>
    <row r="887" spans="1:4">
      <c r="A887" s="14" t="s">
        <v>11892</v>
      </c>
      <c r="B887" s="11" t="s">
        <v>11893</v>
      </c>
      <c r="C887" s="12">
        <v>376</v>
      </c>
      <c r="D887" s="54">
        <f t="shared" si="13"/>
        <v>319.59999999999997</v>
      </c>
    </row>
    <row r="888" spans="1:4">
      <c r="A888" s="14" t="s">
        <v>11894</v>
      </c>
      <c r="B888" s="11" t="s">
        <v>11895</v>
      </c>
      <c r="C888" s="12">
        <v>286</v>
      </c>
      <c r="D888" s="54">
        <f t="shared" si="13"/>
        <v>243.1</v>
      </c>
    </row>
    <row r="889" spans="1:4">
      <c r="A889" s="14" t="s">
        <v>11896</v>
      </c>
      <c r="B889" s="11" t="s">
        <v>11897</v>
      </c>
      <c r="C889" s="12">
        <v>376</v>
      </c>
      <c r="D889" s="54">
        <f t="shared" si="13"/>
        <v>319.59999999999997</v>
      </c>
    </row>
    <row r="890" spans="1:4">
      <c r="A890" s="14" t="s">
        <v>11898</v>
      </c>
      <c r="B890" s="11" t="s">
        <v>11899</v>
      </c>
      <c r="C890" s="12">
        <v>376</v>
      </c>
      <c r="D890" s="54">
        <f t="shared" si="13"/>
        <v>319.59999999999997</v>
      </c>
    </row>
    <row r="891" spans="1:4">
      <c r="A891" s="14" t="s">
        <v>11900</v>
      </c>
      <c r="B891" s="11" t="s">
        <v>11901</v>
      </c>
      <c r="C891" s="12">
        <v>286</v>
      </c>
      <c r="D891" s="54">
        <f t="shared" si="13"/>
        <v>243.1</v>
      </c>
    </row>
    <row r="892" spans="1:4">
      <c r="A892" s="14" t="s">
        <v>11902</v>
      </c>
      <c r="B892" s="11" t="s">
        <v>11903</v>
      </c>
      <c r="C892" s="12">
        <v>376</v>
      </c>
      <c r="D892" s="54">
        <f t="shared" si="13"/>
        <v>319.59999999999997</v>
      </c>
    </row>
    <row r="893" spans="1:4">
      <c r="A893" s="14" t="s">
        <v>11904</v>
      </c>
      <c r="B893" s="11" t="s">
        <v>11905</v>
      </c>
      <c r="C893" s="12">
        <v>356</v>
      </c>
      <c r="D893" s="54">
        <f t="shared" si="13"/>
        <v>302.59999999999997</v>
      </c>
    </row>
    <row r="894" spans="1:4">
      <c r="A894" s="14" t="s">
        <v>11906</v>
      </c>
      <c r="B894" s="11" t="s">
        <v>11907</v>
      </c>
      <c r="C894" s="12">
        <v>270</v>
      </c>
      <c r="D894" s="54">
        <f t="shared" si="13"/>
        <v>229.5</v>
      </c>
    </row>
    <row r="895" spans="1:4">
      <c r="A895" s="14" t="s">
        <v>11908</v>
      </c>
      <c r="B895" s="11" t="s">
        <v>11909</v>
      </c>
      <c r="C895" s="12">
        <v>356</v>
      </c>
      <c r="D895" s="54">
        <f t="shared" si="13"/>
        <v>302.59999999999997</v>
      </c>
    </row>
    <row r="896" spans="1:4">
      <c r="A896" s="14" t="s">
        <v>11910</v>
      </c>
      <c r="B896" s="11" t="s">
        <v>11911</v>
      </c>
      <c r="C896" s="12">
        <v>1474</v>
      </c>
      <c r="D896" s="54">
        <f t="shared" si="13"/>
        <v>1252.8999999999999</v>
      </c>
    </row>
    <row r="897" spans="1:4">
      <c r="A897" s="14" t="s">
        <v>11912</v>
      </c>
      <c r="B897" s="11" t="s">
        <v>11913</v>
      </c>
      <c r="C897" s="12">
        <v>4064</v>
      </c>
      <c r="D897" s="54">
        <f t="shared" si="13"/>
        <v>3454.4</v>
      </c>
    </row>
    <row r="898" spans="1:4">
      <c r="A898" s="14" t="s">
        <v>11914</v>
      </c>
      <c r="B898" s="11" t="s">
        <v>11915</v>
      </c>
      <c r="C898" s="12">
        <v>2496</v>
      </c>
      <c r="D898" s="54">
        <f t="shared" si="13"/>
        <v>2121.6</v>
      </c>
    </row>
    <row r="899" spans="1:4">
      <c r="A899" s="14" t="s">
        <v>11916</v>
      </c>
      <c r="B899" s="11" t="s">
        <v>11917</v>
      </c>
      <c r="C899" s="12">
        <v>1474</v>
      </c>
      <c r="D899" s="54">
        <f t="shared" ref="D899:D962" si="14">C899*0.85</f>
        <v>1252.8999999999999</v>
      </c>
    </row>
    <row r="900" spans="1:4">
      <c r="A900" s="14" t="s">
        <v>11918</v>
      </c>
      <c r="B900" s="11" t="s">
        <v>11919</v>
      </c>
      <c r="C900" s="12">
        <v>4064</v>
      </c>
      <c r="D900" s="54">
        <f t="shared" si="14"/>
        <v>3454.4</v>
      </c>
    </row>
    <row r="901" spans="1:4">
      <c r="A901" s="14" t="s">
        <v>11920</v>
      </c>
      <c r="B901" s="11" t="s">
        <v>11921</v>
      </c>
      <c r="C901" s="12">
        <v>2496</v>
      </c>
      <c r="D901" s="54">
        <f t="shared" si="14"/>
        <v>2121.6</v>
      </c>
    </row>
    <row r="902" spans="1:4">
      <c r="A902" s="14" t="s">
        <v>11922</v>
      </c>
      <c r="B902" s="11" t="s">
        <v>11923</v>
      </c>
      <c r="C902" s="12">
        <v>1474</v>
      </c>
      <c r="D902" s="54">
        <f t="shared" si="14"/>
        <v>1252.8999999999999</v>
      </c>
    </row>
    <row r="903" spans="1:4">
      <c r="A903" s="14" t="s">
        <v>11924</v>
      </c>
      <c r="B903" s="11" t="s">
        <v>11925</v>
      </c>
      <c r="C903" s="12">
        <v>4064</v>
      </c>
      <c r="D903" s="54">
        <f t="shared" si="14"/>
        <v>3454.4</v>
      </c>
    </row>
    <row r="904" spans="1:4">
      <c r="A904" s="14" t="s">
        <v>11926</v>
      </c>
      <c r="B904" s="11" t="s">
        <v>11915</v>
      </c>
      <c r="C904" s="12">
        <v>2496</v>
      </c>
      <c r="D904" s="54">
        <f t="shared" si="14"/>
        <v>2121.6</v>
      </c>
    </row>
    <row r="905" spans="1:4">
      <c r="A905" s="14" t="s">
        <v>11927</v>
      </c>
      <c r="B905" s="11" t="s">
        <v>11928</v>
      </c>
      <c r="C905" s="12">
        <v>3402</v>
      </c>
      <c r="D905" s="54">
        <f t="shared" si="14"/>
        <v>2891.7</v>
      </c>
    </row>
    <row r="906" spans="1:4">
      <c r="A906" s="14" t="s">
        <v>11929</v>
      </c>
      <c r="B906" s="11" t="s">
        <v>11930</v>
      </c>
      <c r="C906" s="12">
        <v>4312</v>
      </c>
      <c r="D906" s="54">
        <f t="shared" si="14"/>
        <v>3665.2</v>
      </c>
    </row>
    <row r="907" spans="1:4">
      <c r="A907" s="14" t="s">
        <v>11931</v>
      </c>
      <c r="B907" s="11" t="s">
        <v>11932</v>
      </c>
      <c r="C907" s="12">
        <v>3402</v>
      </c>
      <c r="D907" s="54">
        <f t="shared" si="14"/>
        <v>2891.7</v>
      </c>
    </row>
    <row r="908" spans="1:4">
      <c r="A908" s="14" t="s">
        <v>11933</v>
      </c>
      <c r="B908" s="11" t="s">
        <v>11934</v>
      </c>
      <c r="C908" s="12">
        <v>4312</v>
      </c>
      <c r="D908" s="54">
        <f t="shared" si="14"/>
        <v>3665.2</v>
      </c>
    </row>
    <row r="909" spans="1:4">
      <c r="A909" s="14" t="s">
        <v>11935</v>
      </c>
      <c r="B909" s="11" t="s">
        <v>11936</v>
      </c>
      <c r="C909" s="12">
        <v>3402</v>
      </c>
      <c r="D909" s="54">
        <f t="shared" si="14"/>
        <v>2891.7</v>
      </c>
    </row>
    <row r="910" spans="1:4">
      <c r="A910" s="14" t="s">
        <v>11937</v>
      </c>
      <c r="B910" s="11" t="s">
        <v>11938</v>
      </c>
      <c r="C910" s="12">
        <v>4312</v>
      </c>
      <c r="D910" s="54">
        <f t="shared" si="14"/>
        <v>3665.2</v>
      </c>
    </row>
    <row r="911" spans="1:4">
      <c r="A911" s="14" t="s">
        <v>11939</v>
      </c>
      <c r="B911" s="11" t="s">
        <v>11940</v>
      </c>
      <c r="C911" s="12">
        <v>3749</v>
      </c>
      <c r="D911" s="54">
        <f t="shared" si="14"/>
        <v>3186.65</v>
      </c>
    </row>
    <row r="912" spans="1:4">
      <c r="A912" s="14" t="s">
        <v>11941</v>
      </c>
      <c r="B912" s="11" t="s">
        <v>11942</v>
      </c>
      <c r="C912" s="12">
        <v>3749</v>
      </c>
      <c r="D912" s="54">
        <f t="shared" si="14"/>
        <v>3186.65</v>
      </c>
    </row>
    <row r="913" spans="1:4">
      <c r="A913" s="14" t="s">
        <v>11943</v>
      </c>
      <c r="B913" s="11" t="s">
        <v>11944</v>
      </c>
      <c r="C913" s="12">
        <v>3819</v>
      </c>
      <c r="D913" s="54">
        <f t="shared" si="14"/>
        <v>3246.15</v>
      </c>
    </row>
    <row r="914" spans="1:4">
      <c r="A914" s="14" t="s">
        <v>11945</v>
      </c>
      <c r="B914" s="11" t="s">
        <v>11946</v>
      </c>
      <c r="C914" s="12">
        <v>3873</v>
      </c>
      <c r="D914" s="54">
        <f t="shared" si="14"/>
        <v>3292.0499999999997</v>
      </c>
    </row>
    <row r="915" spans="1:4">
      <c r="A915" s="14" t="s">
        <v>11947</v>
      </c>
      <c r="B915" s="11" t="s">
        <v>11948</v>
      </c>
      <c r="C915" s="12">
        <v>3873</v>
      </c>
      <c r="D915" s="54">
        <f t="shared" si="14"/>
        <v>3292.0499999999997</v>
      </c>
    </row>
    <row r="916" spans="1:4">
      <c r="A916" s="14" t="s">
        <v>11949</v>
      </c>
      <c r="B916" s="11" t="s">
        <v>11950</v>
      </c>
      <c r="C916" s="12">
        <v>3749</v>
      </c>
      <c r="D916" s="54">
        <f t="shared" si="14"/>
        <v>3186.65</v>
      </c>
    </row>
    <row r="917" spans="1:4">
      <c r="A917" s="14" t="s">
        <v>11951</v>
      </c>
      <c r="B917" s="11" t="s">
        <v>11952</v>
      </c>
      <c r="C917" s="12">
        <v>3819</v>
      </c>
      <c r="D917" s="54">
        <f t="shared" si="14"/>
        <v>3246.15</v>
      </c>
    </row>
    <row r="918" spans="1:4">
      <c r="A918" s="14" t="s">
        <v>11953</v>
      </c>
      <c r="B918" s="11" t="s">
        <v>11954</v>
      </c>
      <c r="C918" s="12">
        <v>3898</v>
      </c>
      <c r="D918" s="54">
        <f t="shared" si="14"/>
        <v>3313.2999999999997</v>
      </c>
    </row>
    <row r="919" spans="1:4">
      <c r="A919" s="14" t="s">
        <v>11955</v>
      </c>
      <c r="B919" s="11" t="s">
        <v>11956</v>
      </c>
      <c r="C919" s="12">
        <v>3873</v>
      </c>
      <c r="D919" s="54">
        <f t="shared" si="14"/>
        <v>3292.0499999999997</v>
      </c>
    </row>
    <row r="920" spans="1:4">
      <c r="A920" s="14" t="s">
        <v>11957</v>
      </c>
      <c r="B920" s="11" t="s">
        <v>11958</v>
      </c>
      <c r="C920" s="12">
        <v>3873</v>
      </c>
      <c r="D920" s="54">
        <f t="shared" si="14"/>
        <v>3292.0499999999997</v>
      </c>
    </row>
    <row r="921" spans="1:4">
      <c r="A921" s="14" t="s">
        <v>11959</v>
      </c>
      <c r="B921" s="11" t="s">
        <v>11960</v>
      </c>
      <c r="C921" s="12">
        <v>3923</v>
      </c>
      <c r="D921" s="54">
        <f t="shared" si="14"/>
        <v>3334.5499999999997</v>
      </c>
    </row>
    <row r="922" spans="1:4">
      <c r="A922" s="14" t="s">
        <v>11961</v>
      </c>
      <c r="B922" s="11" t="s">
        <v>11962</v>
      </c>
      <c r="C922" s="12">
        <v>3999</v>
      </c>
      <c r="D922" s="54">
        <f t="shared" si="14"/>
        <v>3399.15</v>
      </c>
    </row>
    <row r="923" spans="1:4">
      <c r="A923" s="14" t="s">
        <v>11963</v>
      </c>
      <c r="B923" s="11" t="s">
        <v>11964</v>
      </c>
      <c r="C923" s="12">
        <v>3999</v>
      </c>
      <c r="D923" s="54">
        <f t="shared" si="14"/>
        <v>3399.15</v>
      </c>
    </row>
    <row r="924" spans="1:4">
      <c r="A924" s="13" t="s">
        <v>11965</v>
      </c>
      <c r="B924" s="11" t="s">
        <v>11966</v>
      </c>
      <c r="C924" s="12">
        <v>4732</v>
      </c>
      <c r="D924" s="54">
        <f t="shared" si="14"/>
        <v>4022.2</v>
      </c>
    </row>
    <row r="925" spans="1:4">
      <c r="A925" s="14" t="s">
        <v>11967</v>
      </c>
      <c r="B925" s="11" t="s">
        <v>11968</v>
      </c>
      <c r="C925" s="12">
        <v>7322</v>
      </c>
      <c r="D925" s="54">
        <f t="shared" si="14"/>
        <v>6223.7</v>
      </c>
    </row>
    <row r="926" spans="1:4">
      <c r="A926" s="14" t="s">
        <v>11969</v>
      </c>
      <c r="B926" s="11" t="s">
        <v>11970</v>
      </c>
      <c r="C926" s="12">
        <v>5754</v>
      </c>
      <c r="D926" s="54">
        <f t="shared" si="14"/>
        <v>4890.8999999999996</v>
      </c>
    </row>
    <row r="927" spans="1:4">
      <c r="A927" s="13" t="s">
        <v>11971</v>
      </c>
      <c r="B927" s="11" t="s">
        <v>11972</v>
      </c>
      <c r="C927" s="12">
        <v>4732</v>
      </c>
      <c r="D927" s="54">
        <f t="shared" si="14"/>
        <v>4022.2</v>
      </c>
    </row>
    <row r="928" spans="1:4">
      <c r="A928" s="14" t="s">
        <v>11973</v>
      </c>
      <c r="B928" s="11" t="s">
        <v>11974</v>
      </c>
      <c r="C928" s="12">
        <v>7322</v>
      </c>
      <c r="D928" s="54">
        <f t="shared" si="14"/>
        <v>6223.7</v>
      </c>
    </row>
    <row r="929" spans="1:4">
      <c r="A929" s="14" t="s">
        <v>11975</v>
      </c>
      <c r="B929" s="11" t="s">
        <v>11976</v>
      </c>
      <c r="C929" s="12">
        <v>5754</v>
      </c>
      <c r="D929" s="54">
        <f t="shared" si="14"/>
        <v>4890.8999999999996</v>
      </c>
    </row>
    <row r="930" spans="1:4">
      <c r="A930" s="13" t="s">
        <v>11977</v>
      </c>
      <c r="B930" s="11" t="s">
        <v>11978</v>
      </c>
      <c r="C930" s="12">
        <v>4732</v>
      </c>
      <c r="D930" s="54">
        <f t="shared" si="14"/>
        <v>4022.2</v>
      </c>
    </row>
    <row r="931" spans="1:4">
      <c r="A931" s="14" t="s">
        <v>11979</v>
      </c>
      <c r="B931" s="11" t="s">
        <v>11980</v>
      </c>
      <c r="C931" s="12">
        <v>7322</v>
      </c>
      <c r="D931" s="54">
        <f t="shared" si="14"/>
        <v>6223.7</v>
      </c>
    </row>
    <row r="932" spans="1:4">
      <c r="A932" s="14" t="s">
        <v>11981</v>
      </c>
      <c r="B932" s="11" t="s">
        <v>11982</v>
      </c>
      <c r="C932" s="12">
        <v>5754</v>
      </c>
      <c r="D932" s="54">
        <f t="shared" si="14"/>
        <v>4890.8999999999996</v>
      </c>
    </row>
    <row r="933" spans="1:4">
      <c r="A933" s="13" t="s">
        <v>11983</v>
      </c>
      <c r="B933" s="11" t="s">
        <v>11984</v>
      </c>
      <c r="C933" s="12">
        <v>4732</v>
      </c>
      <c r="D933" s="54">
        <f t="shared" si="14"/>
        <v>4022.2</v>
      </c>
    </row>
    <row r="934" spans="1:4">
      <c r="A934" s="14" t="s">
        <v>11985</v>
      </c>
      <c r="B934" s="11" t="s">
        <v>11986</v>
      </c>
      <c r="C934" s="12">
        <v>7322</v>
      </c>
      <c r="D934" s="54">
        <f t="shared" si="14"/>
        <v>6223.7</v>
      </c>
    </row>
    <row r="935" spans="1:4">
      <c r="A935" s="14" t="s">
        <v>11987</v>
      </c>
      <c r="B935" s="11" t="s">
        <v>11988</v>
      </c>
      <c r="C935" s="12">
        <v>5754</v>
      </c>
      <c r="D935" s="54">
        <f t="shared" si="14"/>
        <v>4890.8999999999996</v>
      </c>
    </row>
    <row r="936" spans="1:4">
      <c r="A936" s="14" t="s">
        <v>11989</v>
      </c>
      <c r="B936" s="11" t="s">
        <v>11990</v>
      </c>
      <c r="C936" s="12">
        <v>4732</v>
      </c>
      <c r="D936" s="54">
        <f t="shared" si="14"/>
        <v>4022.2</v>
      </c>
    </row>
    <row r="937" spans="1:4">
      <c r="A937" s="13" t="s">
        <v>11991</v>
      </c>
      <c r="B937" s="11" t="s">
        <v>11992</v>
      </c>
      <c r="C937" s="12">
        <v>592</v>
      </c>
      <c r="D937" s="54">
        <f t="shared" si="14"/>
        <v>503.2</v>
      </c>
    </row>
    <row r="938" spans="1:4">
      <c r="A938" s="14" t="s">
        <v>11993</v>
      </c>
      <c r="B938" s="11" t="s">
        <v>11994</v>
      </c>
      <c r="C938" s="12">
        <v>592</v>
      </c>
      <c r="D938" s="54">
        <f t="shared" si="14"/>
        <v>503.2</v>
      </c>
    </row>
    <row r="939" spans="1:4">
      <c r="A939" s="14" t="s">
        <v>11995</v>
      </c>
      <c r="B939" s="11" t="s">
        <v>11996</v>
      </c>
      <c r="C939" s="12">
        <v>372</v>
      </c>
      <c r="D939" s="54">
        <f t="shared" si="14"/>
        <v>316.2</v>
      </c>
    </row>
    <row r="940" spans="1:4">
      <c r="A940" s="14" t="s">
        <v>11997</v>
      </c>
      <c r="B940" s="11" t="s">
        <v>11998</v>
      </c>
      <c r="C940" s="12">
        <v>314</v>
      </c>
      <c r="D940" s="54">
        <f t="shared" si="14"/>
        <v>266.89999999999998</v>
      </c>
    </row>
    <row r="941" spans="1:4">
      <c r="A941" s="14" t="s">
        <v>11999</v>
      </c>
      <c r="B941" s="11" t="s">
        <v>12000</v>
      </c>
      <c r="C941" s="12">
        <v>314</v>
      </c>
      <c r="D941" s="54">
        <f t="shared" si="14"/>
        <v>266.89999999999998</v>
      </c>
    </row>
    <row r="942" spans="1:4">
      <c r="A942" s="14" t="s">
        <v>12001</v>
      </c>
      <c r="B942" s="11" t="s">
        <v>12002</v>
      </c>
      <c r="C942" s="12">
        <v>314</v>
      </c>
      <c r="D942" s="54">
        <f t="shared" si="14"/>
        <v>266.89999999999998</v>
      </c>
    </row>
    <row r="943" spans="1:4">
      <c r="A943" s="14" t="s">
        <v>12003</v>
      </c>
      <c r="B943" s="11" t="s">
        <v>12004</v>
      </c>
      <c r="C943" s="12">
        <v>314</v>
      </c>
      <c r="D943" s="54">
        <f t="shared" si="14"/>
        <v>266.89999999999998</v>
      </c>
    </row>
    <row r="944" spans="1:4">
      <c r="A944" s="14" t="s">
        <v>12005</v>
      </c>
      <c r="B944" s="11" t="s">
        <v>12006</v>
      </c>
      <c r="C944" s="12">
        <v>314</v>
      </c>
      <c r="D944" s="54">
        <f t="shared" si="14"/>
        <v>266.89999999999998</v>
      </c>
    </row>
    <row r="945" spans="1:4">
      <c r="A945" s="14" t="s">
        <v>12007</v>
      </c>
      <c r="B945" s="11" t="s">
        <v>12008</v>
      </c>
      <c r="C945" s="12">
        <v>314</v>
      </c>
      <c r="D945" s="54">
        <f t="shared" si="14"/>
        <v>266.89999999999998</v>
      </c>
    </row>
    <row r="946" spans="1:4">
      <c r="A946" s="13" t="s">
        <v>12009</v>
      </c>
      <c r="B946" s="11" t="s">
        <v>12010</v>
      </c>
      <c r="C946" s="12">
        <v>2268</v>
      </c>
      <c r="D946" s="54">
        <f t="shared" si="14"/>
        <v>1927.8</v>
      </c>
    </row>
    <row r="947" spans="1:4">
      <c r="A947" s="13" t="s">
        <v>12011</v>
      </c>
      <c r="B947" s="11" t="s">
        <v>12012</v>
      </c>
      <c r="C947" s="12">
        <v>114</v>
      </c>
      <c r="D947" s="54">
        <f t="shared" si="14"/>
        <v>96.899999999999991</v>
      </c>
    </row>
    <row r="948" spans="1:4">
      <c r="A948" s="13" t="s">
        <v>12013</v>
      </c>
      <c r="B948" s="11" t="s">
        <v>12014</v>
      </c>
      <c r="C948" s="12">
        <v>36</v>
      </c>
      <c r="D948" s="54">
        <f t="shared" si="14"/>
        <v>30.599999999999998</v>
      </c>
    </row>
    <row r="949" spans="1:4">
      <c r="A949" s="13" t="s">
        <v>12015</v>
      </c>
      <c r="B949" s="11" t="s">
        <v>12016</v>
      </c>
      <c r="C949" s="12">
        <v>60</v>
      </c>
      <c r="D949" s="54">
        <f t="shared" si="14"/>
        <v>51</v>
      </c>
    </row>
    <row r="950" spans="1:4">
      <c r="A950" s="13" t="s">
        <v>12017</v>
      </c>
      <c r="B950" s="11" t="s">
        <v>12018</v>
      </c>
      <c r="C950" s="12">
        <v>60</v>
      </c>
      <c r="D950" s="54">
        <f t="shared" si="14"/>
        <v>51</v>
      </c>
    </row>
    <row r="951" spans="1:4">
      <c r="A951" s="14" t="s">
        <v>12019</v>
      </c>
      <c r="B951" s="11" t="s">
        <v>12020</v>
      </c>
      <c r="C951" s="12">
        <v>5674</v>
      </c>
      <c r="D951" s="54">
        <f t="shared" si="14"/>
        <v>4822.8999999999996</v>
      </c>
    </row>
    <row r="952" spans="1:4">
      <c r="A952" s="14" t="s">
        <v>12021</v>
      </c>
      <c r="B952" s="11" t="s">
        <v>12022</v>
      </c>
      <c r="C952" s="12">
        <v>5674</v>
      </c>
      <c r="D952" s="54">
        <f t="shared" si="14"/>
        <v>4822.8999999999996</v>
      </c>
    </row>
    <row r="953" spans="1:4">
      <c r="A953" s="14" t="s">
        <v>12023</v>
      </c>
      <c r="B953" s="11" t="s">
        <v>12024</v>
      </c>
      <c r="C953" s="12">
        <v>5674</v>
      </c>
      <c r="D953" s="54">
        <f t="shared" si="14"/>
        <v>4822.8999999999996</v>
      </c>
    </row>
    <row r="954" spans="1:4">
      <c r="A954" s="14" t="s">
        <v>12025</v>
      </c>
      <c r="B954" s="11" t="s">
        <v>12026</v>
      </c>
      <c r="C954" s="12">
        <v>1702</v>
      </c>
      <c r="D954" s="54">
        <f t="shared" si="14"/>
        <v>1446.7</v>
      </c>
    </row>
    <row r="955" spans="1:4">
      <c r="A955" s="14" t="s">
        <v>12027</v>
      </c>
      <c r="B955" s="11" t="s">
        <v>12026</v>
      </c>
      <c r="C955" s="12">
        <v>1702</v>
      </c>
      <c r="D955" s="54">
        <f t="shared" si="14"/>
        <v>1446.7</v>
      </c>
    </row>
    <row r="956" spans="1:4">
      <c r="A956" s="14" t="s">
        <v>12028</v>
      </c>
      <c r="B956" s="11" t="s">
        <v>12029</v>
      </c>
      <c r="C956" s="12">
        <v>1702</v>
      </c>
      <c r="D956" s="54">
        <f t="shared" si="14"/>
        <v>1446.7</v>
      </c>
    </row>
    <row r="957" spans="1:4">
      <c r="A957" s="13" t="s">
        <v>12030</v>
      </c>
      <c r="B957" s="11" t="s">
        <v>12031</v>
      </c>
      <c r="C957" s="12">
        <v>680</v>
      </c>
      <c r="D957" s="54">
        <f t="shared" si="14"/>
        <v>578</v>
      </c>
    </row>
    <row r="958" spans="1:4">
      <c r="A958" s="14" t="s">
        <v>12032</v>
      </c>
      <c r="B958" s="11" t="s">
        <v>12033</v>
      </c>
      <c r="C958" s="12">
        <v>704</v>
      </c>
      <c r="D958" s="54">
        <f t="shared" si="14"/>
        <v>598.4</v>
      </c>
    </row>
    <row r="959" spans="1:4">
      <c r="A959" s="14" t="s">
        <v>12034</v>
      </c>
      <c r="B959" s="11" t="s">
        <v>12035</v>
      </c>
      <c r="C959" s="12">
        <v>874</v>
      </c>
      <c r="D959" s="54">
        <f t="shared" si="14"/>
        <v>742.9</v>
      </c>
    </row>
    <row r="960" spans="1:4">
      <c r="A960" s="14" t="s">
        <v>12036</v>
      </c>
      <c r="B960" s="11" t="s">
        <v>12035</v>
      </c>
      <c r="C960" s="12">
        <v>874</v>
      </c>
      <c r="D960" s="54">
        <f t="shared" si="14"/>
        <v>742.9</v>
      </c>
    </row>
    <row r="961" spans="1:4">
      <c r="A961" s="14" t="s">
        <v>12037</v>
      </c>
      <c r="B961" s="11" t="s">
        <v>12038</v>
      </c>
      <c r="C961" s="12">
        <v>738</v>
      </c>
      <c r="D961" s="54">
        <f t="shared" si="14"/>
        <v>627.29999999999995</v>
      </c>
    </row>
    <row r="962" spans="1:4">
      <c r="A962" s="14" t="s">
        <v>12039</v>
      </c>
      <c r="B962" s="11" t="s">
        <v>12040</v>
      </c>
      <c r="C962" s="12">
        <v>962</v>
      </c>
      <c r="D962" s="54">
        <f t="shared" si="14"/>
        <v>817.69999999999993</v>
      </c>
    </row>
    <row r="963" spans="1:4">
      <c r="A963" s="14" t="s">
        <v>12041</v>
      </c>
      <c r="B963" s="11" t="s">
        <v>12042</v>
      </c>
      <c r="C963" s="12">
        <v>854</v>
      </c>
      <c r="D963" s="54">
        <f t="shared" ref="D963:D1026" si="15">C963*0.85</f>
        <v>725.9</v>
      </c>
    </row>
    <row r="964" spans="1:4">
      <c r="A964" s="14" t="s">
        <v>12043</v>
      </c>
      <c r="B964" s="11" t="s">
        <v>12044</v>
      </c>
      <c r="C964" s="12">
        <v>962</v>
      </c>
      <c r="D964" s="54">
        <f t="shared" si="15"/>
        <v>817.69999999999993</v>
      </c>
    </row>
    <row r="965" spans="1:4">
      <c r="A965" s="14" t="s">
        <v>12045</v>
      </c>
      <c r="B965" s="11" t="s">
        <v>12046</v>
      </c>
      <c r="C965" s="12">
        <v>1016</v>
      </c>
      <c r="D965" s="54">
        <f t="shared" si="15"/>
        <v>863.6</v>
      </c>
    </row>
    <row r="966" spans="1:4">
      <c r="A966" s="14" t="s">
        <v>12047</v>
      </c>
      <c r="B966" s="11" t="s">
        <v>12048</v>
      </c>
      <c r="C966" s="12">
        <v>856</v>
      </c>
      <c r="D966" s="54">
        <f t="shared" si="15"/>
        <v>727.6</v>
      </c>
    </row>
    <row r="967" spans="1:4">
      <c r="A967" s="14" t="s">
        <v>12049</v>
      </c>
      <c r="B967" s="11" t="s">
        <v>12050</v>
      </c>
      <c r="C967" s="12">
        <v>756</v>
      </c>
      <c r="D967" s="54">
        <f t="shared" si="15"/>
        <v>642.6</v>
      </c>
    </row>
    <row r="968" spans="1:4">
      <c r="A968" s="14" t="s">
        <v>12051</v>
      </c>
      <c r="B968" s="11" t="s">
        <v>12052</v>
      </c>
      <c r="C968" s="12">
        <v>856</v>
      </c>
      <c r="D968" s="54">
        <f t="shared" si="15"/>
        <v>727.6</v>
      </c>
    </row>
    <row r="969" spans="1:4">
      <c r="A969" s="14" t="s">
        <v>12053</v>
      </c>
      <c r="B969" s="11" t="s">
        <v>12054</v>
      </c>
      <c r="C969" s="12">
        <v>906</v>
      </c>
      <c r="D969" s="54">
        <f t="shared" si="15"/>
        <v>770.1</v>
      </c>
    </row>
    <row r="970" spans="1:4">
      <c r="A970" s="14" t="s">
        <v>12055</v>
      </c>
      <c r="B970" s="11" t="s">
        <v>12056</v>
      </c>
      <c r="C970" s="12">
        <v>990</v>
      </c>
      <c r="D970" s="54">
        <f t="shared" si="15"/>
        <v>841.5</v>
      </c>
    </row>
    <row r="971" spans="1:4">
      <c r="A971" s="14" t="s">
        <v>12057</v>
      </c>
      <c r="B971" s="11" t="s">
        <v>12058</v>
      </c>
      <c r="C971" s="12">
        <v>990</v>
      </c>
      <c r="D971" s="54">
        <f t="shared" si="15"/>
        <v>841.5</v>
      </c>
    </row>
    <row r="972" spans="1:4">
      <c r="A972" s="14" t="s">
        <v>12059</v>
      </c>
      <c r="B972" s="11" t="s">
        <v>12060</v>
      </c>
      <c r="C972" s="12">
        <v>990</v>
      </c>
      <c r="D972" s="54">
        <f t="shared" si="15"/>
        <v>841.5</v>
      </c>
    </row>
    <row r="973" spans="1:4">
      <c r="A973" s="14" t="s">
        <v>12061</v>
      </c>
      <c r="B973" s="11" t="s">
        <v>12062</v>
      </c>
      <c r="C973" s="12">
        <v>990</v>
      </c>
      <c r="D973" s="54">
        <f t="shared" si="15"/>
        <v>841.5</v>
      </c>
    </row>
    <row r="974" spans="1:4">
      <c r="A974" s="14" t="s">
        <v>12063</v>
      </c>
      <c r="B974" s="11" t="s">
        <v>12064</v>
      </c>
      <c r="C974" s="12">
        <v>838</v>
      </c>
      <c r="D974" s="54">
        <f t="shared" si="15"/>
        <v>712.3</v>
      </c>
    </row>
    <row r="975" spans="1:4">
      <c r="A975" s="14" t="s">
        <v>12065</v>
      </c>
      <c r="B975" s="11" t="s">
        <v>12066</v>
      </c>
      <c r="C975" s="12">
        <v>838</v>
      </c>
      <c r="D975" s="54">
        <f t="shared" si="15"/>
        <v>712.3</v>
      </c>
    </row>
    <row r="976" spans="1:4">
      <c r="A976" s="14" t="s">
        <v>12067</v>
      </c>
      <c r="B976" s="11" t="s">
        <v>12068</v>
      </c>
      <c r="C976" s="12">
        <v>838</v>
      </c>
      <c r="D976" s="54">
        <f t="shared" si="15"/>
        <v>712.3</v>
      </c>
    </row>
    <row r="977" spans="1:4">
      <c r="A977" s="14" t="s">
        <v>12069</v>
      </c>
      <c r="B977" s="11" t="s">
        <v>12070</v>
      </c>
      <c r="C977" s="12">
        <v>838</v>
      </c>
      <c r="D977" s="54">
        <f t="shared" si="15"/>
        <v>712.3</v>
      </c>
    </row>
    <row r="978" spans="1:4">
      <c r="A978" s="14" t="s">
        <v>12071</v>
      </c>
      <c r="B978" s="11" t="s">
        <v>12072</v>
      </c>
      <c r="C978" s="12">
        <v>910</v>
      </c>
      <c r="D978" s="54">
        <f t="shared" si="15"/>
        <v>773.5</v>
      </c>
    </row>
    <row r="979" spans="1:4">
      <c r="A979" s="14" t="s">
        <v>12073</v>
      </c>
      <c r="B979" s="11" t="s">
        <v>12072</v>
      </c>
      <c r="C979" s="12">
        <v>910</v>
      </c>
      <c r="D979" s="54">
        <f t="shared" si="15"/>
        <v>773.5</v>
      </c>
    </row>
    <row r="980" spans="1:4">
      <c r="A980" s="13" t="s">
        <v>12074</v>
      </c>
      <c r="B980" s="11" t="s">
        <v>12075</v>
      </c>
      <c r="C980" s="12">
        <v>1828</v>
      </c>
      <c r="D980" s="54">
        <f t="shared" si="15"/>
        <v>1553.8</v>
      </c>
    </row>
    <row r="981" spans="1:4">
      <c r="A981" s="13" t="s">
        <v>12076</v>
      </c>
      <c r="B981" s="11" t="s">
        <v>12077</v>
      </c>
      <c r="C981" s="12">
        <v>1954</v>
      </c>
      <c r="D981" s="54">
        <f t="shared" si="15"/>
        <v>1660.8999999999999</v>
      </c>
    </row>
    <row r="982" spans="1:4">
      <c r="A982" s="14" t="s">
        <v>12078</v>
      </c>
      <c r="B982" s="11" t="s">
        <v>12079</v>
      </c>
      <c r="C982" s="12">
        <v>2044</v>
      </c>
      <c r="D982" s="54">
        <f t="shared" si="15"/>
        <v>1737.3999999999999</v>
      </c>
    </row>
    <row r="983" spans="1:4">
      <c r="A983" s="13" t="s">
        <v>12080</v>
      </c>
      <c r="B983" s="11" t="s">
        <v>12081</v>
      </c>
      <c r="C983" s="12">
        <v>3066</v>
      </c>
      <c r="D983" s="54">
        <f t="shared" si="15"/>
        <v>2606.1</v>
      </c>
    </row>
    <row r="984" spans="1:4">
      <c r="A984" s="14" t="s">
        <v>12082</v>
      </c>
      <c r="B984" s="11" t="s">
        <v>12083</v>
      </c>
      <c r="C984" s="12">
        <v>4124</v>
      </c>
      <c r="D984" s="54">
        <f t="shared" si="15"/>
        <v>3505.4</v>
      </c>
    </row>
    <row r="985" spans="1:4">
      <c r="A985" s="13" t="s">
        <v>12084</v>
      </c>
      <c r="B985" s="11" t="s">
        <v>12085</v>
      </c>
      <c r="C985" s="12">
        <v>5146</v>
      </c>
      <c r="D985" s="54">
        <f t="shared" si="15"/>
        <v>4374.0999999999995</v>
      </c>
    </row>
    <row r="986" spans="1:4">
      <c r="A986" s="14" t="s">
        <v>12086</v>
      </c>
      <c r="B986" s="11" t="s">
        <v>12087</v>
      </c>
      <c r="C986" s="12">
        <v>5334</v>
      </c>
      <c r="D986" s="54">
        <f t="shared" si="15"/>
        <v>4533.8999999999996</v>
      </c>
    </row>
    <row r="987" spans="1:4">
      <c r="A987" s="13" t="s">
        <v>12088</v>
      </c>
      <c r="B987" s="11" t="s">
        <v>12089</v>
      </c>
      <c r="C987" s="12">
        <v>7924</v>
      </c>
      <c r="D987" s="54">
        <f t="shared" si="15"/>
        <v>6735.4</v>
      </c>
    </row>
    <row r="988" spans="1:4">
      <c r="A988" s="14" t="s">
        <v>12090</v>
      </c>
      <c r="B988" s="11" t="s">
        <v>12091</v>
      </c>
      <c r="C988" s="12">
        <v>1624</v>
      </c>
      <c r="D988" s="54">
        <f t="shared" si="15"/>
        <v>1380.3999999999999</v>
      </c>
    </row>
    <row r="989" spans="1:4">
      <c r="A989" s="13" t="s">
        <v>12092</v>
      </c>
      <c r="B989" s="11" t="s">
        <v>12093</v>
      </c>
      <c r="C989" s="12">
        <v>910</v>
      </c>
      <c r="D989" s="54">
        <f t="shared" si="15"/>
        <v>773.5</v>
      </c>
    </row>
    <row r="990" spans="1:4">
      <c r="A990" s="13" t="s">
        <v>12094</v>
      </c>
      <c r="B990" s="11" t="s">
        <v>12095</v>
      </c>
      <c r="C990" s="12">
        <v>2158</v>
      </c>
      <c r="D990" s="54">
        <f t="shared" si="15"/>
        <v>1834.3</v>
      </c>
    </row>
    <row r="991" spans="1:4">
      <c r="A991" s="13" t="s">
        <v>12096</v>
      </c>
      <c r="B991" s="11" t="s">
        <v>12097</v>
      </c>
      <c r="C991" s="12">
        <v>2780</v>
      </c>
      <c r="D991" s="54">
        <f t="shared" si="15"/>
        <v>2363</v>
      </c>
    </row>
    <row r="992" spans="1:4">
      <c r="A992" s="14" t="s">
        <v>12098</v>
      </c>
      <c r="B992" s="11" t="s">
        <v>12099</v>
      </c>
      <c r="C992" s="12">
        <v>374</v>
      </c>
      <c r="D992" s="54">
        <f t="shared" si="15"/>
        <v>317.89999999999998</v>
      </c>
    </row>
    <row r="993" spans="1:4">
      <c r="A993" s="14" t="s">
        <v>12100</v>
      </c>
      <c r="B993" s="11" t="s">
        <v>12101</v>
      </c>
      <c r="C993" s="12">
        <v>374</v>
      </c>
      <c r="D993" s="54">
        <f t="shared" si="15"/>
        <v>317.89999999999998</v>
      </c>
    </row>
    <row r="994" spans="1:4">
      <c r="A994" s="14" t="s">
        <v>12102</v>
      </c>
      <c r="B994" s="11" t="s">
        <v>12103</v>
      </c>
      <c r="C994" s="12">
        <v>1149</v>
      </c>
      <c r="D994" s="54">
        <f t="shared" si="15"/>
        <v>976.65</v>
      </c>
    </row>
    <row r="995" spans="1:4">
      <c r="A995" s="14" t="s">
        <v>12104</v>
      </c>
      <c r="B995" s="11" t="s">
        <v>12103</v>
      </c>
      <c r="C995" s="12">
        <v>1149</v>
      </c>
      <c r="D995" s="54">
        <f t="shared" si="15"/>
        <v>976.65</v>
      </c>
    </row>
    <row r="996" spans="1:4">
      <c r="A996" s="14" t="s">
        <v>12105</v>
      </c>
      <c r="B996" s="11" t="s">
        <v>12103</v>
      </c>
      <c r="C996" s="12">
        <v>1149</v>
      </c>
      <c r="D996" s="54">
        <f t="shared" si="15"/>
        <v>976.65</v>
      </c>
    </row>
    <row r="997" spans="1:4">
      <c r="A997" s="14" t="s">
        <v>12106</v>
      </c>
      <c r="B997" s="11" t="s">
        <v>12107</v>
      </c>
      <c r="C997" s="12">
        <v>1149</v>
      </c>
      <c r="D997" s="54">
        <f t="shared" si="15"/>
        <v>976.65</v>
      </c>
    </row>
    <row r="998" spans="1:4">
      <c r="A998" s="14" t="s">
        <v>12108</v>
      </c>
      <c r="B998" s="11" t="s">
        <v>12103</v>
      </c>
      <c r="C998" s="12">
        <v>1149</v>
      </c>
      <c r="D998" s="54">
        <f t="shared" si="15"/>
        <v>976.65</v>
      </c>
    </row>
    <row r="999" spans="1:4">
      <c r="A999" s="14" t="s">
        <v>12109</v>
      </c>
      <c r="B999" s="11" t="s">
        <v>12110</v>
      </c>
      <c r="C999" s="12">
        <v>4075</v>
      </c>
      <c r="D999" s="54">
        <f t="shared" si="15"/>
        <v>3463.75</v>
      </c>
    </row>
    <row r="1000" spans="1:4">
      <c r="A1000" s="14" t="s">
        <v>12111</v>
      </c>
      <c r="B1000" s="11" t="s">
        <v>12110</v>
      </c>
      <c r="C1000" s="12">
        <v>4075</v>
      </c>
      <c r="D1000" s="54">
        <f t="shared" si="15"/>
        <v>3463.75</v>
      </c>
    </row>
    <row r="1001" spans="1:4">
      <c r="A1001" s="14" t="s">
        <v>12112</v>
      </c>
      <c r="B1001" s="11" t="s">
        <v>12113</v>
      </c>
      <c r="C1001" s="12">
        <v>4075</v>
      </c>
      <c r="D1001" s="54">
        <f t="shared" si="15"/>
        <v>3463.75</v>
      </c>
    </row>
    <row r="1002" spans="1:4">
      <c r="A1002" s="14" t="s">
        <v>12114</v>
      </c>
      <c r="B1002" s="11" t="s">
        <v>12115</v>
      </c>
      <c r="C1002" s="12">
        <v>4075</v>
      </c>
      <c r="D1002" s="54">
        <f t="shared" si="15"/>
        <v>3463.75</v>
      </c>
    </row>
    <row r="1003" spans="1:4">
      <c r="A1003" s="14" t="s">
        <v>12116</v>
      </c>
      <c r="B1003" s="11" t="s">
        <v>12113</v>
      </c>
      <c r="C1003" s="12">
        <v>4075</v>
      </c>
      <c r="D1003" s="54">
        <f t="shared" si="15"/>
        <v>3463.75</v>
      </c>
    </row>
    <row r="1004" spans="1:4">
      <c r="A1004" s="14" t="s">
        <v>12117</v>
      </c>
      <c r="B1004" s="11" t="s">
        <v>12118</v>
      </c>
      <c r="C1004" s="12">
        <v>6700</v>
      </c>
      <c r="D1004" s="54">
        <f t="shared" si="15"/>
        <v>5695</v>
      </c>
    </row>
    <row r="1005" spans="1:4">
      <c r="A1005" s="14" t="s">
        <v>12119</v>
      </c>
      <c r="B1005" s="11" t="s">
        <v>12118</v>
      </c>
      <c r="C1005" s="12">
        <v>6700</v>
      </c>
      <c r="D1005" s="54">
        <f t="shared" si="15"/>
        <v>5695</v>
      </c>
    </row>
    <row r="1006" spans="1:4">
      <c r="A1006" s="14" t="s">
        <v>12120</v>
      </c>
      <c r="B1006" s="11" t="s">
        <v>12118</v>
      </c>
      <c r="C1006" s="12">
        <v>6700</v>
      </c>
      <c r="D1006" s="54">
        <f t="shared" si="15"/>
        <v>5695</v>
      </c>
    </row>
    <row r="1007" spans="1:4">
      <c r="A1007" s="14" t="s">
        <v>12121</v>
      </c>
      <c r="B1007" s="11" t="s">
        <v>12122</v>
      </c>
      <c r="C1007" s="12">
        <v>2590</v>
      </c>
      <c r="D1007" s="54">
        <f t="shared" si="15"/>
        <v>2201.5</v>
      </c>
    </row>
    <row r="1008" spans="1:4">
      <c r="A1008" s="14" t="s">
        <v>12123</v>
      </c>
      <c r="B1008" s="11" t="s">
        <v>12124</v>
      </c>
      <c r="C1008" s="12">
        <v>449</v>
      </c>
      <c r="D1008" s="54">
        <f t="shared" si="15"/>
        <v>381.65</v>
      </c>
    </row>
    <row r="1009" spans="1:4">
      <c r="A1009" s="14" t="s">
        <v>12125</v>
      </c>
      <c r="B1009" s="11" t="s">
        <v>12126</v>
      </c>
      <c r="C1009" s="12">
        <v>449</v>
      </c>
      <c r="D1009" s="54">
        <f t="shared" si="15"/>
        <v>381.65</v>
      </c>
    </row>
    <row r="1010" spans="1:4">
      <c r="A1010" s="14" t="s">
        <v>12127</v>
      </c>
      <c r="B1010" s="11" t="s">
        <v>12124</v>
      </c>
      <c r="C1010" s="12">
        <v>449</v>
      </c>
      <c r="D1010" s="54">
        <f t="shared" si="15"/>
        <v>381.65</v>
      </c>
    </row>
    <row r="1011" spans="1:4">
      <c r="A1011" s="14" t="s">
        <v>12128</v>
      </c>
      <c r="B1011" s="11" t="s">
        <v>12129</v>
      </c>
      <c r="C1011" s="12">
        <v>589</v>
      </c>
      <c r="D1011" s="54">
        <f t="shared" si="15"/>
        <v>500.65</v>
      </c>
    </row>
    <row r="1012" spans="1:4">
      <c r="A1012" s="14" t="s">
        <v>12130</v>
      </c>
      <c r="B1012" s="11" t="s">
        <v>12131</v>
      </c>
      <c r="C1012" s="12">
        <v>589</v>
      </c>
      <c r="D1012" s="54">
        <f t="shared" si="15"/>
        <v>500.65</v>
      </c>
    </row>
    <row r="1013" spans="1:4">
      <c r="A1013" s="14" t="s">
        <v>12132</v>
      </c>
      <c r="B1013" s="11" t="s">
        <v>12129</v>
      </c>
      <c r="C1013" s="12">
        <v>589</v>
      </c>
      <c r="D1013" s="54">
        <f t="shared" si="15"/>
        <v>500.65</v>
      </c>
    </row>
    <row r="1014" spans="1:4">
      <c r="A1014" s="14" t="s">
        <v>12133</v>
      </c>
      <c r="B1014" s="11" t="s">
        <v>12134</v>
      </c>
      <c r="C1014" s="12">
        <v>469</v>
      </c>
      <c r="D1014" s="54">
        <f t="shared" si="15"/>
        <v>398.65</v>
      </c>
    </row>
    <row r="1015" spans="1:4">
      <c r="A1015" s="14" t="s">
        <v>12135</v>
      </c>
      <c r="B1015" s="11" t="s">
        <v>12136</v>
      </c>
      <c r="C1015" s="12">
        <v>469</v>
      </c>
      <c r="D1015" s="54">
        <f t="shared" si="15"/>
        <v>398.65</v>
      </c>
    </row>
    <row r="1016" spans="1:4">
      <c r="A1016" s="14" t="s">
        <v>12137</v>
      </c>
      <c r="B1016" s="11" t="s">
        <v>12134</v>
      </c>
      <c r="C1016" s="12">
        <v>469</v>
      </c>
      <c r="D1016" s="54">
        <f t="shared" si="15"/>
        <v>398.65</v>
      </c>
    </row>
    <row r="1017" spans="1:4">
      <c r="A1017" s="14" t="s">
        <v>12138</v>
      </c>
      <c r="B1017" s="11" t="s">
        <v>12139</v>
      </c>
      <c r="C1017" s="12">
        <v>949</v>
      </c>
      <c r="D1017" s="54">
        <f t="shared" si="15"/>
        <v>806.65</v>
      </c>
    </row>
    <row r="1018" spans="1:4">
      <c r="A1018" s="14" t="s">
        <v>12140</v>
      </c>
      <c r="B1018" s="11" t="s">
        <v>12141</v>
      </c>
      <c r="C1018" s="12">
        <v>949</v>
      </c>
      <c r="D1018" s="54">
        <f t="shared" si="15"/>
        <v>806.65</v>
      </c>
    </row>
    <row r="1019" spans="1:4">
      <c r="A1019" s="14" t="s">
        <v>12142</v>
      </c>
      <c r="B1019" s="11" t="s">
        <v>12139</v>
      </c>
      <c r="C1019" s="12">
        <v>949</v>
      </c>
      <c r="D1019" s="54">
        <f t="shared" si="15"/>
        <v>806.65</v>
      </c>
    </row>
    <row r="1020" spans="1:4">
      <c r="A1020" s="14" t="s">
        <v>12143</v>
      </c>
      <c r="B1020" s="11" t="s">
        <v>12144</v>
      </c>
      <c r="C1020" s="12">
        <v>1399</v>
      </c>
      <c r="D1020" s="54">
        <f t="shared" si="15"/>
        <v>1189.1499999999999</v>
      </c>
    </row>
    <row r="1021" spans="1:4">
      <c r="A1021" s="14" t="s">
        <v>12145</v>
      </c>
      <c r="B1021" s="11" t="s">
        <v>12144</v>
      </c>
      <c r="C1021" s="12">
        <v>1399</v>
      </c>
      <c r="D1021" s="54">
        <f t="shared" si="15"/>
        <v>1189.1499999999999</v>
      </c>
    </row>
    <row r="1022" spans="1:4">
      <c r="A1022" s="14" t="s">
        <v>12146</v>
      </c>
      <c r="B1022" s="11" t="s">
        <v>12147</v>
      </c>
      <c r="C1022" s="12">
        <v>1399</v>
      </c>
      <c r="D1022" s="54">
        <f t="shared" si="15"/>
        <v>1189.1499999999999</v>
      </c>
    </row>
    <row r="1023" spans="1:4">
      <c r="A1023" s="14" t="s">
        <v>12148</v>
      </c>
      <c r="B1023" s="11" t="s">
        <v>12149</v>
      </c>
      <c r="C1023" s="12">
        <v>1132</v>
      </c>
      <c r="D1023" s="54">
        <f t="shared" si="15"/>
        <v>962.19999999999993</v>
      </c>
    </row>
    <row r="1024" spans="1:4">
      <c r="A1024" s="14" t="s">
        <v>12150</v>
      </c>
      <c r="B1024" s="11" t="s">
        <v>12151</v>
      </c>
      <c r="C1024" s="12">
        <v>1132</v>
      </c>
      <c r="D1024" s="54">
        <f t="shared" si="15"/>
        <v>962.19999999999993</v>
      </c>
    </row>
    <row r="1025" spans="1:4">
      <c r="A1025" s="14" t="s">
        <v>12152</v>
      </c>
      <c r="B1025" s="11" t="s">
        <v>12149</v>
      </c>
      <c r="C1025" s="12">
        <v>1132</v>
      </c>
      <c r="D1025" s="54">
        <f t="shared" si="15"/>
        <v>962.19999999999993</v>
      </c>
    </row>
    <row r="1026" spans="1:4">
      <c r="A1026" s="14" t="s">
        <v>12153</v>
      </c>
      <c r="B1026" s="11" t="s">
        <v>12154</v>
      </c>
      <c r="C1026" s="12">
        <v>1937</v>
      </c>
      <c r="D1026" s="54">
        <f t="shared" si="15"/>
        <v>1646.45</v>
      </c>
    </row>
    <row r="1027" spans="1:4">
      <c r="A1027" s="14" t="s">
        <v>12155</v>
      </c>
      <c r="B1027" s="11" t="s">
        <v>12154</v>
      </c>
      <c r="C1027" s="12">
        <v>1937</v>
      </c>
      <c r="D1027" s="54">
        <f t="shared" ref="D1027:D1090" si="16">C1027*0.85</f>
        <v>1646.45</v>
      </c>
    </row>
    <row r="1028" spans="1:4">
      <c r="A1028" s="14" t="s">
        <v>12156</v>
      </c>
      <c r="B1028" s="11" t="s">
        <v>12154</v>
      </c>
      <c r="C1028" s="12">
        <v>1937</v>
      </c>
      <c r="D1028" s="54">
        <f t="shared" si="16"/>
        <v>1646.45</v>
      </c>
    </row>
    <row r="1029" spans="1:4">
      <c r="A1029" s="13" t="s">
        <v>12157</v>
      </c>
      <c r="B1029" s="11" t="s">
        <v>12158</v>
      </c>
      <c r="C1029" s="12">
        <v>688</v>
      </c>
      <c r="D1029" s="54">
        <f t="shared" si="16"/>
        <v>584.79999999999995</v>
      </c>
    </row>
    <row r="1030" spans="1:4">
      <c r="A1030" s="14" t="s">
        <v>12159</v>
      </c>
      <c r="B1030" s="11" t="s">
        <v>12160</v>
      </c>
      <c r="C1030" s="12">
        <v>993</v>
      </c>
      <c r="D1030" s="54">
        <f t="shared" si="16"/>
        <v>844.05</v>
      </c>
    </row>
    <row r="1031" spans="1:4">
      <c r="A1031" s="14" t="s">
        <v>12161</v>
      </c>
      <c r="B1031" s="11" t="s">
        <v>12160</v>
      </c>
      <c r="C1031" s="12">
        <v>993</v>
      </c>
      <c r="D1031" s="54">
        <f t="shared" si="16"/>
        <v>844.05</v>
      </c>
    </row>
    <row r="1032" spans="1:4">
      <c r="A1032" s="14" t="s">
        <v>12162</v>
      </c>
      <c r="B1032" s="11" t="s">
        <v>12163</v>
      </c>
      <c r="C1032" s="12">
        <v>993</v>
      </c>
      <c r="D1032" s="54">
        <f t="shared" si="16"/>
        <v>844.05</v>
      </c>
    </row>
    <row r="1033" spans="1:4">
      <c r="A1033" s="14" t="s">
        <v>12164</v>
      </c>
      <c r="B1033" s="11" t="s">
        <v>12163</v>
      </c>
      <c r="C1033" s="12">
        <v>993</v>
      </c>
      <c r="D1033" s="54">
        <f t="shared" si="16"/>
        <v>844.05</v>
      </c>
    </row>
    <row r="1034" spans="1:4">
      <c r="A1034" s="14" t="s">
        <v>12165</v>
      </c>
      <c r="B1034" s="11" t="s">
        <v>12166</v>
      </c>
      <c r="C1034" s="12">
        <v>993</v>
      </c>
      <c r="D1034" s="54">
        <f t="shared" si="16"/>
        <v>844.05</v>
      </c>
    </row>
    <row r="1035" spans="1:4">
      <c r="A1035" s="14" t="s">
        <v>12167</v>
      </c>
      <c r="B1035" s="11" t="s">
        <v>12168</v>
      </c>
      <c r="C1035" s="12">
        <v>1071</v>
      </c>
      <c r="D1035" s="54">
        <f t="shared" si="16"/>
        <v>910.35</v>
      </c>
    </row>
    <row r="1036" spans="1:4">
      <c r="A1036" s="14" t="s">
        <v>12169</v>
      </c>
      <c r="B1036" s="11" t="s">
        <v>12168</v>
      </c>
      <c r="C1036" s="12">
        <v>1071</v>
      </c>
      <c r="D1036" s="54">
        <f t="shared" si="16"/>
        <v>910.35</v>
      </c>
    </row>
    <row r="1037" spans="1:4">
      <c r="A1037" s="14" t="s">
        <v>12170</v>
      </c>
      <c r="B1037" s="11" t="s">
        <v>12171</v>
      </c>
      <c r="C1037" s="12">
        <v>1071</v>
      </c>
      <c r="D1037" s="54">
        <f t="shared" si="16"/>
        <v>910.35</v>
      </c>
    </row>
    <row r="1038" spans="1:4">
      <c r="A1038" s="14" t="s">
        <v>12172</v>
      </c>
      <c r="B1038" s="11" t="s">
        <v>12171</v>
      </c>
      <c r="C1038" s="12">
        <v>1071</v>
      </c>
      <c r="D1038" s="54">
        <f t="shared" si="16"/>
        <v>910.35</v>
      </c>
    </row>
    <row r="1039" spans="1:4">
      <c r="A1039" s="14" t="s">
        <v>12173</v>
      </c>
      <c r="B1039" s="11" t="s">
        <v>12174</v>
      </c>
      <c r="C1039" s="12">
        <v>1071</v>
      </c>
      <c r="D1039" s="54">
        <f t="shared" si="16"/>
        <v>910.35</v>
      </c>
    </row>
    <row r="1040" spans="1:4">
      <c r="A1040" s="14" t="s">
        <v>12175</v>
      </c>
      <c r="B1040" s="11" t="s">
        <v>12176</v>
      </c>
      <c r="C1040" s="12">
        <v>2294</v>
      </c>
      <c r="D1040" s="54">
        <f t="shared" si="16"/>
        <v>1949.8999999999999</v>
      </c>
    </row>
    <row r="1041" spans="1:4">
      <c r="A1041" s="14" t="s">
        <v>12177</v>
      </c>
      <c r="B1041" s="11" t="s">
        <v>12176</v>
      </c>
      <c r="C1041" s="12">
        <v>2294</v>
      </c>
      <c r="D1041" s="54">
        <f t="shared" si="16"/>
        <v>1949.8999999999999</v>
      </c>
    </row>
    <row r="1042" spans="1:4">
      <c r="A1042" s="14" t="s">
        <v>12178</v>
      </c>
      <c r="B1042" s="11" t="s">
        <v>12179</v>
      </c>
      <c r="C1042" s="12">
        <v>2294</v>
      </c>
      <c r="D1042" s="54">
        <f t="shared" si="16"/>
        <v>1949.8999999999999</v>
      </c>
    </row>
    <row r="1043" spans="1:4">
      <c r="A1043" s="14" t="s">
        <v>12180</v>
      </c>
      <c r="B1043" s="11" t="s">
        <v>12179</v>
      </c>
      <c r="C1043" s="12">
        <v>2294</v>
      </c>
      <c r="D1043" s="54">
        <f t="shared" si="16"/>
        <v>1949.8999999999999</v>
      </c>
    </row>
    <row r="1044" spans="1:4">
      <c r="A1044" s="13" t="s">
        <v>12181</v>
      </c>
      <c r="B1044" s="11" t="s">
        <v>12182</v>
      </c>
      <c r="C1044" s="12">
        <v>48</v>
      </c>
      <c r="D1044" s="54">
        <f t="shared" si="16"/>
        <v>40.799999999999997</v>
      </c>
    </row>
    <row r="1045" spans="1:4">
      <c r="A1045" s="13" t="s">
        <v>12183</v>
      </c>
      <c r="B1045" s="11" t="s">
        <v>12184</v>
      </c>
      <c r="C1045" s="12">
        <v>983</v>
      </c>
      <c r="D1045" s="54">
        <f t="shared" si="16"/>
        <v>835.55</v>
      </c>
    </row>
    <row r="1046" spans="1:4">
      <c r="A1046" s="13" t="s">
        <v>12185</v>
      </c>
      <c r="B1046" s="11" t="s">
        <v>12186</v>
      </c>
      <c r="C1046" s="12">
        <v>2243</v>
      </c>
      <c r="D1046" s="54">
        <f t="shared" si="16"/>
        <v>1906.55</v>
      </c>
    </row>
    <row r="1047" spans="1:4">
      <c r="A1047" s="14" t="s">
        <v>12187</v>
      </c>
      <c r="B1047" s="11" t="s">
        <v>12188</v>
      </c>
      <c r="C1047" s="12">
        <v>2243</v>
      </c>
      <c r="D1047" s="54">
        <f t="shared" si="16"/>
        <v>1906.55</v>
      </c>
    </row>
    <row r="1048" spans="1:4">
      <c r="A1048" s="13" t="s">
        <v>12189</v>
      </c>
      <c r="B1048" s="11" t="s">
        <v>12190</v>
      </c>
      <c r="C1048" s="12">
        <v>127</v>
      </c>
      <c r="D1048" s="54">
        <f t="shared" si="16"/>
        <v>107.95</v>
      </c>
    </row>
    <row r="1049" spans="1:4">
      <c r="A1049" s="13" t="s">
        <v>12191</v>
      </c>
      <c r="B1049" s="11" t="s">
        <v>12192</v>
      </c>
      <c r="C1049" s="12">
        <v>24</v>
      </c>
      <c r="D1049" s="54">
        <f t="shared" si="16"/>
        <v>20.399999999999999</v>
      </c>
    </row>
    <row r="1050" spans="1:4">
      <c r="A1050" s="14" t="s">
        <v>12193</v>
      </c>
      <c r="B1050" s="11" t="s">
        <v>12194</v>
      </c>
      <c r="C1050" s="12">
        <v>355</v>
      </c>
      <c r="D1050" s="54">
        <f t="shared" si="16"/>
        <v>301.75</v>
      </c>
    </row>
    <row r="1051" spans="1:4">
      <c r="A1051" s="13" t="s">
        <v>12195</v>
      </c>
      <c r="B1051" s="11" t="s">
        <v>12196</v>
      </c>
      <c r="C1051" s="12">
        <v>373</v>
      </c>
      <c r="D1051" s="54">
        <f t="shared" si="16"/>
        <v>317.05</v>
      </c>
    </row>
    <row r="1052" spans="1:4">
      <c r="A1052" s="13" t="s">
        <v>12197</v>
      </c>
      <c r="B1052" s="11" t="s">
        <v>12198</v>
      </c>
      <c r="C1052" s="12">
        <v>373</v>
      </c>
      <c r="D1052" s="54">
        <f t="shared" si="16"/>
        <v>317.05</v>
      </c>
    </row>
    <row r="1053" spans="1:4">
      <c r="A1053" s="13" t="s">
        <v>12199</v>
      </c>
      <c r="B1053" s="11" t="s">
        <v>12200</v>
      </c>
      <c r="C1053" s="12">
        <v>5886</v>
      </c>
      <c r="D1053" s="54">
        <f t="shared" si="16"/>
        <v>5003.0999999999995</v>
      </c>
    </row>
    <row r="1054" spans="1:4">
      <c r="A1054" s="14" t="s">
        <v>12201</v>
      </c>
      <c r="B1054" s="11" t="s">
        <v>12202</v>
      </c>
      <c r="C1054" s="12">
        <v>5886</v>
      </c>
      <c r="D1054" s="54">
        <f t="shared" si="16"/>
        <v>5003.0999999999995</v>
      </c>
    </row>
    <row r="1055" spans="1:4">
      <c r="A1055" s="14" t="s">
        <v>12203</v>
      </c>
      <c r="B1055" s="11" t="s">
        <v>12204</v>
      </c>
      <c r="C1055" s="12">
        <v>129</v>
      </c>
      <c r="D1055" s="54">
        <f t="shared" si="16"/>
        <v>109.64999999999999</v>
      </c>
    </row>
    <row r="1056" spans="1:4">
      <c r="A1056" s="14" t="s">
        <v>12205</v>
      </c>
      <c r="B1056" s="11" t="s">
        <v>12206</v>
      </c>
      <c r="C1056" s="12">
        <v>299</v>
      </c>
      <c r="D1056" s="54">
        <f t="shared" si="16"/>
        <v>254.15</v>
      </c>
    </row>
    <row r="1057" spans="1:4">
      <c r="A1057" s="14" t="s">
        <v>12207</v>
      </c>
      <c r="B1057" s="11" t="s">
        <v>12208</v>
      </c>
      <c r="C1057" s="12">
        <v>69</v>
      </c>
      <c r="D1057" s="54">
        <f t="shared" si="16"/>
        <v>58.65</v>
      </c>
    </row>
    <row r="1058" spans="1:4">
      <c r="A1058" s="14" t="s">
        <v>12209</v>
      </c>
      <c r="B1058" s="11" t="s">
        <v>12210</v>
      </c>
      <c r="C1058" s="12">
        <v>49</v>
      </c>
      <c r="D1058" s="54">
        <f t="shared" si="16"/>
        <v>41.65</v>
      </c>
    </row>
    <row r="1059" spans="1:4">
      <c r="A1059" s="14" t="s">
        <v>12211</v>
      </c>
      <c r="B1059" s="11" t="s">
        <v>12212</v>
      </c>
      <c r="C1059" s="12">
        <v>62</v>
      </c>
      <c r="D1059" s="54">
        <f t="shared" si="16"/>
        <v>52.699999999999996</v>
      </c>
    </row>
    <row r="1060" spans="1:4">
      <c r="A1060" s="14" t="s">
        <v>12213</v>
      </c>
      <c r="B1060" s="11" t="s">
        <v>12214</v>
      </c>
      <c r="C1060" s="12">
        <v>62</v>
      </c>
      <c r="D1060" s="54">
        <f t="shared" si="16"/>
        <v>52.699999999999996</v>
      </c>
    </row>
    <row r="1061" spans="1:4">
      <c r="A1061" s="14" t="s">
        <v>12215</v>
      </c>
      <c r="B1061" s="11" t="s">
        <v>12216</v>
      </c>
      <c r="C1061" s="12">
        <v>149</v>
      </c>
      <c r="D1061" s="54">
        <f t="shared" si="16"/>
        <v>126.64999999999999</v>
      </c>
    </row>
    <row r="1062" spans="1:4">
      <c r="A1062" s="14" t="s">
        <v>12217</v>
      </c>
      <c r="B1062" s="11" t="s">
        <v>12218</v>
      </c>
      <c r="C1062" s="12">
        <v>157</v>
      </c>
      <c r="D1062" s="54">
        <f t="shared" si="16"/>
        <v>133.44999999999999</v>
      </c>
    </row>
    <row r="1063" spans="1:4">
      <c r="A1063" s="14" t="s">
        <v>12219</v>
      </c>
      <c r="B1063" s="11" t="s">
        <v>12220</v>
      </c>
      <c r="C1063" s="12">
        <v>89</v>
      </c>
      <c r="D1063" s="54">
        <f t="shared" si="16"/>
        <v>75.649999999999991</v>
      </c>
    </row>
    <row r="1064" spans="1:4">
      <c r="A1064" s="14" t="s">
        <v>12221</v>
      </c>
      <c r="B1064" s="11" t="s">
        <v>12222</v>
      </c>
      <c r="C1064" s="12">
        <v>95</v>
      </c>
      <c r="D1064" s="54">
        <f t="shared" si="16"/>
        <v>80.75</v>
      </c>
    </row>
    <row r="1065" spans="1:4">
      <c r="A1065" s="14" t="s">
        <v>12223</v>
      </c>
      <c r="B1065" s="11" t="s">
        <v>12224</v>
      </c>
      <c r="C1065" s="12">
        <v>79</v>
      </c>
      <c r="D1065" s="54">
        <f t="shared" si="16"/>
        <v>67.149999999999991</v>
      </c>
    </row>
    <row r="1066" spans="1:4">
      <c r="A1066" s="14" t="s">
        <v>12225</v>
      </c>
      <c r="B1066" s="11" t="s">
        <v>12226</v>
      </c>
      <c r="C1066" s="12">
        <v>85</v>
      </c>
      <c r="D1066" s="54">
        <f t="shared" si="16"/>
        <v>72.25</v>
      </c>
    </row>
    <row r="1067" spans="1:4">
      <c r="A1067" s="14" t="s">
        <v>12227</v>
      </c>
      <c r="B1067" s="11" t="s">
        <v>12228</v>
      </c>
      <c r="C1067" s="12">
        <v>129</v>
      </c>
      <c r="D1067" s="54">
        <f t="shared" si="16"/>
        <v>109.64999999999999</v>
      </c>
    </row>
    <row r="1068" spans="1:4">
      <c r="A1068" s="14" t="s">
        <v>12229</v>
      </c>
      <c r="B1068" s="11" t="s">
        <v>12210</v>
      </c>
      <c r="C1068" s="12">
        <v>79</v>
      </c>
      <c r="D1068" s="54">
        <f t="shared" si="16"/>
        <v>67.149999999999991</v>
      </c>
    </row>
    <row r="1069" spans="1:4">
      <c r="A1069" s="14" t="s">
        <v>12230</v>
      </c>
      <c r="B1069" s="11" t="s">
        <v>12212</v>
      </c>
      <c r="C1069" s="12">
        <v>85</v>
      </c>
      <c r="D1069" s="54">
        <f t="shared" si="16"/>
        <v>72.25</v>
      </c>
    </row>
    <row r="1070" spans="1:4">
      <c r="A1070" s="14" t="s">
        <v>12231</v>
      </c>
      <c r="B1070" s="11" t="s">
        <v>12214</v>
      </c>
      <c r="C1070" s="12">
        <v>85</v>
      </c>
      <c r="D1070" s="54">
        <f t="shared" si="16"/>
        <v>72.25</v>
      </c>
    </row>
    <row r="1071" spans="1:4">
      <c r="A1071" s="14" t="s">
        <v>12232</v>
      </c>
      <c r="B1071" s="11" t="s">
        <v>12224</v>
      </c>
      <c r="C1071" s="12">
        <v>169</v>
      </c>
      <c r="D1071" s="54">
        <f t="shared" si="16"/>
        <v>143.65</v>
      </c>
    </row>
    <row r="1072" spans="1:4">
      <c r="A1072" s="14" t="s">
        <v>12233</v>
      </c>
      <c r="B1072" s="11" t="s">
        <v>12226</v>
      </c>
      <c r="C1072" s="12">
        <v>175</v>
      </c>
      <c r="D1072" s="54">
        <f t="shared" si="16"/>
        <v>148.75</v>
      </c>
    </row>
    <row r="1073" spans="1:4">
      <c r="A1073" s="14" t="s">
        <v>12234</v>
      </c>
      <c r="B1073" s="11" t="s">
        <v>12235</v>
      </c>
      <c r="C1073" s="12">
        <v>169</v>
      </c>
      <c r="D1073" s="54">
        <f t="shared" si="16"/>
        <v>143.65</v>
      </c>
    </row>
    <row r="1074" spans="1:4">
      <c r="A1074" s="14" t="s">
        <v>12236</v>
      </c>
      <c r="B1074" s="11" t="s">
        <v>12237</v>
      </c>
      <c r="C1074" s="12">
        <v>175</v>
      </c>
      <c r="D1074" s="54">
        <f t="shared" si="16"/>
        <v>148.75</v>
      </c>
    </row>
    <row r="1075" spans="1:4">
      <c r="A1075" s="14" t="s">
        <v>12238</v>
      </c>
      <c r="B1075" s="11" t="s">
        <v>12239</v>
      </c>
      <c r="C1075" s="12">
        <v>139</v>
      </c>
      <c r="D1075" s="54">
        <f t="shared" si="16"/>
        <v>118.14999999999999</v>
      </c>
    </row>
    <row r="1076" spans="1:4">
      <c r="A1076" s="14" t="s">
        <v>12240</v>
      </c>
      <c r="B1076" s="11" t="s">
        <v>12241</v>
      </c>
      <c r="C1076" s="12">
        <v>175</v>
      </c>
      <c r="D1076" s="54">
        <f t="shared" si="16"/>
        <v>148.75</v>
      </c>
    </row>
    <row r="1077" spans="1:4">
      <c r="A1077" s="14" t="s">
        <v>12242</v>
      </c>
      <c r="B1077" s="11" t="s">
        <v>12243</v>
      </c>
      <c r="C1077" s="12">
        <v>419</v>
      </c>
      <c r="D1077" s="54">
        <f t="shared" si="16"/>
        <v>356.15</v>
      </c>
    </row>
    <row r="1078" spans="1:4">
      <c r="A1078" s="14" t="s">
        <v>12244</v>
      </c>
      <c r="B1078" s="11" t="s">
        <v>12245</v>
      </c>
      <c r="C1078" s="12">
        <v>699</v>
      </c>
      <c r="D1078" s="54">
        <f t="shared" si="16"/>
        <v>594.15</v>
      </c>
    </row>
    <row r="1079" spans="1:4">
      <c r="A1079" s="14" t="s">
        <v>12246</v>
      </c>
      <c r="B1079" s="11" t="s">
        <v>12247</v>
      </c>
      <c r="C1079" s="12">
        <v>419</v>
      </c>
      <c r="D1079" s="54">
        <f t="shared" si="16"/>
        <v>356.15</v>
      </c>
    </row>
    <row r="1080" spans="1:4">
      <c r="A1080" s="13" t="s">
        <v>12248</v>
      </c>
      <c r="B1080" s="11" t="s">
        <v>12249</v>
      </c>
      <c r="C1080" s="12">
        <v>150</v>
      </c>
      <c r="D1080" s="54">
        <f t="shared" si="16"/>
        <v>127.5</v>
      </c>
    </row>
    <row r="1081" spans="1:4">
      <c r="A1081" s="13" t="s">
        <v>12250</v>
      </c>
      <c r="B1081" s="11" t="s">
        <v>12251</v>
      </c>
      <c r="C1081" s="12">
        <v>98</v>
      </c>
      <c r="D1081" s="54">
        <f t="shared" si="16"/>
        <v>83.3</v>
      </c>
    </row>
    <row r="1082" spans="1:4">
      <c r="A1082" s="14" t="s">
        <v>12252</v>
      </c>
      <c r="B1082" s="11" t="s">
        <v>12253</v>
      </c>
      <c r="C1082" s="12">
        <v>20</v>
      </c>
      <c r="D1082" s="54">
        <f t="shared" si="16"/>
        <v>17</v>
      </c>
    </row>
    <row r="1083" spans="1:4">
      <c r="A1083" s="14" t="s">
        <v>12254</v>
      </c>
      <c r="B1083" s="11" t="s">
        <v>12255</v>
      </c>
      <c r="C1083" s="12">
        <v>25</v>
      </c>
      <c r="D1083" s="54">
        <f t="shared" si="16"/>
        <v>21.25</v>
      </c>
    </row>
    <row r="1084" spans="1:4">
      <c r="A1084" s="14" t="s">
        <v>12256</v>
      </c>
      <c r="B1084" s="11" t="s">
        <v>12253</v>
      </c>
      <c r="C1084" s="12">
        <v>26</v>
      </c>
      <c r="D1084" s="54">
        <f t="shared" si="16"/>
        <v>22.099999999999998</v>
      </c>
    </row>
    <row r="1085" spans="1:4">
      <c r="A1085" s="14" t="s">
        <v>12257</v>
      </c>
      <c r="B1085" s="11" t="s">
        <v>12258</v>
      </c>
      <c r="C1085" s="12">
        <v>56</v>
      </c>
      <c r="D1085" s="54">
        <f t="shared" si="16"/>
        <v>47.6</v>
      </c>
    </row>
    <row r="1086" spans="1:4">
      <c r="A1086" s="13" t="s">
        <v>12259</v>
      </c>
      <c r="B1086" s="11" t="s">
        <v>12260</v>
      </c>
      <c r="C1086" s="12">
        <v>44</v>
      </c>
      <c r="D1086" s="54">
        <f t="shared" si="16"/>
        <v>37.4</v>
      </c>
    </row>
    <row r="1087" spans="1:4">
      <c r="A1087" s="14" t="s">
        <v>12261</v>
      </c>
      <c r="B1087" s="11" t="s">
        <v>12253</v>
      </c>
      <c r="C1087" s="12">
        <v>77</v>
      </c>
      <c r="D1087" s="54">
        <f t="shared" si="16"/>
        <v>65.45</v>
      </c>
    </row>
    <row r="1088" spans="1:4">
      <c r="A1088" s="14" t="s">
        <v>12262</v>
      </c>
      <c r="B1088" s="11" t="s">
        <v>12263</v>
      </c>
      <c r="C1088" s="12">
        <v>58</v>
      </c>
      <c r="D1088" s="54">
        <f t="shared" si="16"/>
        <v>49.3</v>
      </c>
    </row>
    <row r="1089" spans="1:4">
      <c r="A1089" s="14" t="s">
        <v>12264</v>
      </c>
      <c r="B1089" s="11" t="s">
        <v>12265</v>
      </c>
      <c r="C1089" s="12">
        <v>995</v>
      </c>
      <c r="D1089" s="54">
        <f t="shared" si="16"/>
        <v>845.75</v>
      </c>
    </row>
    <row r="1090" spans="1:4">
      <c r="A1090" s="14" t="s">
        <v>12266</v>
      </c>
      <c r="B1090" s="11" t="s">
        <v>12265</v>
      </c>
      <c r="C1090" s="12">
        <v>995</v>
      </c>
      <c r="D1090" s="54">
        <f t="shared" si="16"/>
        <v>845.75</v>
      </c>
    </row>
    <row r="1091" spans="1:4">
      <c r="A1091" s="14" t="s">
        <v>12267</v>
      </c>
      <c r="B1091" s="11" t="s">
        <v>11099</v>
      </c>
      <c r="C1091" s="12">
        <v>448</v>
      </c>
      <c r="D1091" s="54">
        <f t="shared" ref="D1091:D1154" si="17">C1091*0.85</f>
        <v>380.8</v>
      </c>
    </row>
    <row r="1092" spans="1:4">
      <c r="A1092" s="14" t="s">
        <v>12268</v>
      </c>
      <c r="B1092" s="11" t="s">
        <v>11099</v>
      </c>
      <c r="C1092" s="12">
        <v>448</v>
      </c>
      <c r="D1092" s="54">
        <f t="shared" si="17"/>
        <v>380.8</v>
      </c>
    </row>
    <row r="1093" spans="1:4">
      <c r="A1093" s="14" t="s">
        <v>12269</v>
      </c>
      <c r="B1093" s="11" t="s">
        <v>11099</v>
      </c>
      <c r="C1093" s="12">
        <v>448</v>
      </c>
      <c r="D1093" s="54">
        <f t="shared" si="17"/>
        <v>380.8</v>
      </c>
    </row>
    <row r="1094" spans="1:4">
      <c r="A1094" s="14" t="s">
        <v>12270</v>
      </c>
      <c r="B1094" s="11" t="s">
        <v>11099</v>
      </c>
      <c r="C1094" s="12">
        <v>448</v>
      </c>
      <c r="D1094" s="54">
        <f t="shared" si="17"/>
        <v>380.8</v>
      </c>
    </row>
    <row r="1095" spans="1:4">
      <c r="A1095" s="14" t="s">
        <v>12271</v>
      </c>
      <c r="B1095" s="11" t="s">
        <v>11099</v>
      </c>
      <c r="C1095" s="12">
        <v>448</v>
      </c>
      <c r="D1095" s="54">
        <f t="shared" si="17"/>
        <v>380.8</v>
      </c>
    </row>
    <row r="1096" spans="1:4">
      <c r="A1096" s="14" t="s">
        <v>12272</v>
      </c>
      <c r="B1096" s="11" t="s">
        <v>12273</v>
      </c>
      <c r="C1096" s="12">
        <v>560</v>
      </c>
      <c r="D1096" s="54">
        <f t="shared" si="17"/>
        <v>476</v>
      </c>
    </row>
    <row r="1097" spans="1:4">
      <c r="A1097" s="14" t="s">
        <v>12274</v>
      </c>
      <c r="B1097" s="11" t="s">
        <v>12273</v>
      </c>
      <c r="C1097" s="12">
        <v>560</v>
      </c>
      <c r="D1097" s="54">
        <f t="shared" si="17"/>
        <v>476</v>
      </c>
    </row>
    <row r="1098" spans="1:4">
      <c r="A1098" s="14" t="s">
        <v>12275</v>
      </c>
      <c r="B1098" s="11" t="s">
        <v>12273</v>
      </c>
      <c r="C1098" s="12">
        <v>560</v>
      </c>
      <c r="D1098" s="54">
        <f t="shared" si="17"/>
        <v>476</v>
      </c>
    </row>
    <row r="1099" spans="1:4">
      <c r="A1099" s="14" t="s">
        <v>12276</v>
      </c>
      <c r="B1099" s="11" t="s">
        <v>12273</v>
      </c>
      <c r="C1099" s="12">
        <v>560</v>
      </c>
      <c r="D1099" s="54">
        <f t="shared" si="17"/>
        <v>476</v>
      </c>
    </row>
    <row r="1100" spans="1:4">
      <c r="A1100" s="14" t="s">
        <v>12277</v>
      </c>
      <c r="B1100" s="11" t="s">
        <v>12273</v>
      </c>
      <c r="C1100" s="12">
        <v>560</v>
      </c>
      <c r="D1100" s="54">
        <f t="shared" si="17"/>
        <v>476</v>
      </c>
    </row>
    <row r="1101" spans="1:4">
      <c r="A1101" s="14" t="s">
        <v>12278</v>
      </c>
      <c r="B1101" s="11" t="s">
        <v>12279</v>
      </c>
      <c r="C1101" s="12">
        <v>662</v>
      </c>
      <c r="D1101" s="54">
        <f t="shared" si="17"/>
        <v>562.69999999999993</v>
      </c>
    </row>
    <row r="1102" spans="1:4">
      <c r="A1102" s="14" t="s">
        <v>12280</v>
      </c>
      <c r="B1102" s="11" t="s">
        <v>12279</v>
      </c>
      <c r="C1102" s="12">
        <v>662</v>
      </c>
      <c r="D1102" s="54">
        <f t="shared" si="17"/>
        <v>562.69999999999993</v>
      </c>
    </row>
    <row r="1103" spans="1:4">
      <c r="A1103" s="14" t="s">
        <v>12281</v>
      </c>
      <c r="B1103" s="11" t="s">
        <v>12279</v>
      </c>
      <c r="C1103" s="12">
        <v>662</v>
      </c>
      <c r="D1103" s="54">
        <f t="shared" si="17"/>
        <v>562.69999999999993</v>
      </c>
    </row>
    <row r="1104" spans="1:4">
      <c r="A1104" s="14" t="s">
        <v>12282</v>
      </c>
      <c r="B1104" s="11" t="s">
        <v>12279</v>
      </c>
      <c r="C1104" s="12">
        <v>662</v>
      </c>
      <c r="D1104" s="54">
        <f t="shared" si="17"/>
        <v>562.69999999999993</v>
      </c>
    </row>
    <row r="1105" spans="1:4">
      <c r="A1105" s="14" t="s">
        <v>12283</v>
      </c>
      <c r="B1105" s="11" t="s">
        <v>12279</v>
      </c>
      <c r="C1105" s="12">
        <v>662</v>
      </c>
      <c r="D1105" s="54">
        <f t="shared" si="17"/>
        <v>562.69999999999993</v>
      </c>
    </row>
    <row r="1106" spans="1:4">
      <c r="A1106" s="14" t="s">
        <v>12284</v>
      </c>
      <c r="B1106" s="11" t="s">
        <v>12285</v>
      </c>
      <c r="C1106" s="12">
        <v>662</v>
      </c>
      <c r="D1106" s="54">
        <f t="shared" si="17"/>
        <v>562.69999999999993</v>
      </c>
    </row>
    <row r="1107" spans="1:4">
      <c r="A1107" s="14" t="s">
        <v>12286</v>
      </c>
      <c r="B1107" s="11" t="s">
        <v>12285</v>
      </c>
      <c r="C1107" s="12">
        <v>662</v>
      </c>
      <c r="D1107" s="54">
        <f t="shared" si="17"/>
        <v>562.69999999999993</v>
      </c>
    </row>
    <row r="1108" spans="1:4">
      <c r="A1108" s="14" t="s">
        <v>12287</v>
      </c>
      <c r="B1108" s="11" t="s">
        <v>12285</v>
      </c>
      <c r="C1108" s="12">
        <v>662</v>
      </c>
      <c r="D1108" s="54">
        <f t="shared" si="17"/>
        <v>562.69999999999993</v>
      </c>
    </row>
    <row r="1109" spans="1:4">
      <c r="A1109" s="14" t="s">
        <v>12288</v>
      </c>
      <c r="B1109" s="11" t="s">
        <v>12289</v>
      </c>
      <c r="C1109" s="12">
        <v>907</v>
      </c>
      <c r="D1109" s="54">
        <f t="shared" si="17"/>
        <v>770.94999999999993</v>
      </c>
    </row>
    <row r="1110" spans="1:4">
      <c r="A1110" s="14" t="s">
        <v>12290</v>
      </c>
      <c r="B1110" s="11" t="s">
        <v>12289</v>
      </c>
      <c r="C1110" s="12">
        <v>907</v>
      </c>
      <c r="D1110" s="54">
        <f t="shared" si="17"/>
        <v>770.94999999999993</v>
      </c>
    </row>
    <row r="1111" spans="1:4">
      <c r="A1111" s="14" t="s">
        <v>12291</v>
      </c>
      <c r="B1111" s="11" t="s">
        <v>12289</v>
      </c>
      <c r="C1111" s="12">
        <v>907</v>
      </c>
      <c r="D1111" s="54">
        <f t="shared" si="17"/>
        <v>770.94999999999993</v>
      </c>
    </row>
    <row r="1112" spans="1:4">
      <c r="A1112" s="14" t="s">
        <v>12292</v>
      </c>
      <c r="B1112" s="11" t="s">
        <v>12293</v>
      </c>
      <c r="C1112" s="12">
        <v>989</v>
      </c>
      <c r="D1112" s="54">
        <f t="shared" si="17"/>
        <v>840.65</v>
      </c>
    </row>
    <row r="1113" spans="1:4">
      <c r="A1113" s="14" t="s">
        <v>12294</v>
      </c>
      <c r="B1113" s="11" t="s">
        <v>12295</v>
      </c>
      <c r="C1113" s="12">
        <v>989</v>
      </c>
      <c r="D1113" s="54">
        <f t="shared" si="17"/>
        <v>840.65</v>
      </c>
    </row>
    <row r="1114" spans="1:4">
      <c r="A1114" s="14" t="s">
        <v>12296</v>
      </c>
      <c r="B1114" s="11" t="s">
        <v>12295</v>
      </c>
      <c r="C1114" s="12">
        <v>989</v>
      </c>
      <c r="D1114" s="54">
        <f t="shared" si="17"/>
        <v>840.65</v>
      </c>
    </row>
    <row r="1115" spans="1:4">
      <c r="A1115" s="14" t="s">
        <v>12297</v>
      </c>
      <c r="B1115" s="11" t="s">
        <v>12295</v>
      </c>
      <c r="C1115" s="12">
        <v>989</v>
      </c>
      <c r="D1115" s="54">
        <f t="shared" si="17"/>
        <v>840.65</v>
      </c>
    </row>
    <row r="1116" spans="1:4">
      <c r="A1116" s="14" t="s">
        <v>12298</v>
      </c>
      <c r="B1116" s="11" t="s">
        <v>12295</v>
      </c>
      <c r="C1116" s="12">
        <v>989</v>
      </c>
      <c r="D1116" s="54">
        <f t="shared" si="17"/>
        <v>840.65</v>
      </c>
    </row>
    <row r="1117" spans="1:4">
      <c r="A1117" s="14" t="s">
        <v>12299</v>
      </c>
      <c r="B1117" s="11" t="s">
        <v>12295</v>
      </c>
      <c r="C1117" s="12">
        <v>989</v>
      </c>
      <c r="D1117" s="54">
        <f t="shared" si="17"/>
        <v>840.65</v>
      </c>
    </row>
    <row r="1118" spans="1:4">
      <c r="A1118" s="14" t="s">
        <v>12300</v>
      </c>
      <c r="B1118" s="11" t="s">
        <v>12293</v>
      </c>
      <c r="C1118" s="12">
        <v>989</v>
      </c>
      <c r="D1118" s="54">
        <f t="shared" si="17"/>
        <v>840.65</v>
      </c>
    </row>
    <row r="1119" spans="1:4">
      <c r="A1119" s="14" t="s">
        <v>12301</v>
      </c>
      <c r="B1119" s="11" t="s">
        <v>12293</v>
      </c>
      <c r="C1119" s="12">
        <v>989</v>
      </c>
      <c r="D1119" s="54">
        <f t="shared" si="17"/>
        <v>840.65</v>
      </c>
    </row>
    <row r="1120" spans="1:4">
      <c r="A1120" s="14" t="s">
        <v>12302</v>
      </c>
      <c r="B1120" s="11" t="s">
        <v>12293</v>
      </c>
      <c r="C1120" s="12">
        <v>989</v>
      </c>
      <c r="D1120" s="54">
        <f t="shared" si="17"/>
        <v>840.65</v>
      </c>
    </row>
    <row r="1121" spans="1:4">
      <c r="A1121" s="14" t="s">
        <v>12303</v>
      </c>
      <c r="B1121" s="11" t="s">
        <v>12293</v>
      </c>
      <c r="C1121" s="12">
        <v>989</v>
      </c>
      <c r="D1121" s="54">
        <f t="shared" si="17"/>
        <v>840.65</v>
      </c>
    </row>
    <row r="1122" spans="1:4">
      <c r="A1122" s="14" t="s">
        <v>12304</v>
      </c>
      <c r="B1122" s="11" t="s">
        <v>12305</v>
      </c>
      <c r="C1122" s="12">
        <v>786</v>
      </c>
      <c r="D1122" s="54">
        <f t="shared" si="17"/>
        <v>668.1</v>
      </c>
    </row>
    <row r="1123" spans="1:4">
      <c r="A1123" s="14" t="s">
        <v>12306</v>
      </c>
      <c r="B1123" s="11" t="s">
        <v>12305</v>
      </c>
      <c r="C1123" s="12">
        <v>786</v>
      </c>
      <c r="D1123" s="54">
        <f t="shared" si="17"/>
        <v>668.1</v>
      </c>
    </row>
    <row r="1124" spans="1:4">
      <c r="A1124" s="14" t="s">
        <v>12307</v>
      </c>
      <c r="B1124" s="11" t="s">
        <v>12305</v>
      </c>
      <c r="C1124" s="12">
        <v>786</v>
      </c>
      <c r="D1124" s="54">
        <f t="shared" si="17"/>
        <v>668.1</v>
      </c>
    </row>
    <row r="1125" spans="1:4">
      <c r="A1125" s="14" t="s">
        <v>12308</v>
      </c>
      <c r="B1125" s="11" t="s">
        <v>12309</v>
      </c>
      <c r="C1125" s="12">
        <v>786</v>
      </c>
      <c r="D1125" s="54">
        <f t="shared" si="17"/>
        <v>668.1</v>
      </c>
    </row>
    <row r="1126" spans="1:4">
      <c r="A1126" s="14" t="s">
        <v>12310</v>
      </c>
      <c r="B1126" s="11" t="s">
        <v>12309</v>
      </c>
      <c r="C1126" s="12">
        <v>786</v>
      </c>
      <c r="D1126" s="54">
        <f t="shared" si="17"/>
        <v>668.1</v>
      </c>
    </row>
    <row r="1127" spans="1:4">
      <c r="A1127" s="14" t="s">
        <v>12311</v>
      </c>
      <c r="B1127" s="11" t="s">
        <v>12309</v>
      </c>
      <c r="C1127" s="12">
        <v>786</v>
      </c>
      <c r="D1127" s="54">
        <f t="shared" si="17"/>
        <v>668.1</v>
      </c>
    </row>
    <row r="1128" spans="1:4">
      <c r="A1128" s="14" t="s">
        <v>12312</v>
      </c>
      <c r="B1128" s="11" t="s">
        <v>12313</v>
      </c>
      <c r="C1128" s="12">
        <v>489</v>
      </c>
      <c r="D1128" s="54">
        <f t="shared" si="17"/>
        <v>415.65</v>
      </c>
    </row>
    <row r="1129" spans="1:4">
      <c r="A1129" s="14" t="s">
        <v>12314</v>
      </c>
      <c r="B1129" s="11" t="s">
        <v>12313</v>
      </c>
      <c r="C1129" s="12">
        <v>489</v>
      </c>
      <c r="D1129" s="54">
        <f t="shared" si="17"/>
        <v>415.65</v>
      </c>
    </row>
    <row r="1130" spans="1:4">
      <c r="A1130" s="14" t="s">
        <v>12315</v>
      </c>
      <c r="B1130" s="11" t="s">
        <v>12313</v>
      </c>
      <c r="C1130" s="12">
        <v>489</v>
      </c>
      <c r="D1130" s="54">
        <f t="shared" si="17"/>
        <v>415.65</v>
      </c>
    </row>
    <row r="1131" spans="1:4">
      <c r="A1131" s="14" t="s">
        <v>12316</v>
      </c>
      <c r="B1131" s="11" t="s">
        <v>12313</v>
      </c>
      <c r="C1131" s="12">
        <v>489</v>
      </c>
      <c r="D1131" s="54">
        <f t="shared" si="17"/>
        <v>415.65</v>
      </c>
    </row>
    <row r="1132" spans="1:4">
      <c r="A1132" s="14" t="s">
        <v>12317</v>
      </c>
      <c r="B1132" s="11" t="s">
        <v>12313</v>
      </c>
      <c r="C1132" s="12">
        <v>489</v>
      </c>
      <c r="D1132" s="54">
        <f t="shared" si="17"/>
        <v>415.65</v>
      </c>
    </row>
    <row r="1133" spans="1:4">
      <c r="A1133" s="14" t="s">
        <v>12318</v>
      </c>
      <c r="B1133" s="11" t="s">
        <v>12319</v>
      </c>
      <c r="C1133" s="12">
        <v>560</v>
      </c>
      <c r="D1133" s="54">
        <f t="shared" si="17"/>
        <v>476</v>
      </c>
    </row>
    <row r="1134" spans="1:4">
      <c r="A1134" s="14" t="s">
        <v>12320</v>
      </c>
      <c r="B1134" s="11" t="s">
        <v>12319</v>
      </c>
      <c r="C1134" s="12">
        <v>560</v>
      </c>
      <c r="D1134" s="54">
        <f t="shared" si="17"/>
        <v>476</v>
      </c>
    </row>
    <row r="1135" spans="1:4">
      <c r="A1135" s="14" t="s">
        <v>12321</v>
      </c>
      <c r="B1135" s="11" t="s">
        <v>12319</v>
      </c>
      <c r="C1135" s="12">
        <v>560</v>
      </c>
      <c r="D1135" s="54">
        <f t="shared" si="17"/>
        <v>476</v>
      </c>
    </row>
    <row r="1136" spans="1:4">
      <c r="A1136" s="14" t="s">
        <v>12322</v>
      </c>
      <c r="B1136" s="11" t="s">
        <v>12319</v>
      </c>
      <c r="C1136" s="12">
        <v>560</v>
      </c>
      <c r="D1136" s="54">
        <f t="shared" si="17"/>
        <v>476</v>
      </c>
    </row>
    <row r="1137" spans="1:4">
      <c r="A1137" s="14" t="s">
        <v>12323</v>
      </c>
      <c r="B1137" s="11" t="s">
        <v>12319</v>
      </c>
      <c r="C1137" s="12">
        <v>560</v>
      </c>
      <c r="D1137" s="54">
        <f t="shared" si="17"/>
        <v>476</v>
      </c>
    </row>
    <row r="1138" spans="1:4">
      <c r="A1138" s="14" t="s">
        <v>12324</v>
      </c>
      <c r="B1138" s="11" t="s">
        <v>12325</v>
      </c>
      <c r="C1138" s="12">
        <v>652</v>
      </c>
      <c r="D1138" s="54">
        <f t="shared" si="17"/>
        <v>554.19999999999993</v>
      </c>
    </row>
    <row r="1139" spans="1:4">
      <c r="A1139" s="14" t="s">
        <v>12326</v>
      </c>
      <c r="B1139" s="11" t="s">
        <v>12325</v>
      </c>
      <c r="C1139" s="12">
        <v>652</v>
      </c>
      <c r="D1139" s="54">
        <f t="shared" si="17"/>
        <v>554.19999999999993</v>
      </c>
    </row>
    <row r="1140" spans="1:4">
      <c r="A1140" s="14" t="s">
        <v>12327</v>
      </c>
      <c r="B1140" s="11" t="s">
        <v>12325</v>
      </c>
      <c r="C1140" s="12">
        <v>652</v>
      </c>
      <c r="D1140" s="54">
        <f t="shared" si="17"/>
        <v>554.19999999999993</v>
      </c>
    </row>
    <row r="1141" spans="1:4">
      <c r="A1141" s="14" t="s">
        <v>12328</v>
      </c>
      <c r="B1141" s="11" t="s">
        <v>12325</v>
      </c>
      <c r="C1141" s="12">
        <v>652</v>
      </c>
      <c r="D1141" s="54">
        <f t="shared" si="17"/>
        <v>554.19999999999993</v>
      </c>
    </row>
    <row r="1142" spans="1:4">
      <c r="A1142" s="14" t="s">
        <v>12329</v>
      </c>
      <c r="B1142" s="11" t="s">
        <v>12325</v>
      </c>
      <c r="C1142" s="12">
        <v>652</v>
      </c>
      <c r="D1142" s="54">
        <f t="shared" si="17"/>
        <v>554.19999999999993</v>
      </c>
    </row>
    <row r="1143" spans="1:4">
      <c r="A1143" s="14" t="s">
        <v>12330</v>
      </c>
      <c r="B1143" s="11" t="s">
        <v>12331</v>
      </c>
      <c r="C1143" s="12">
        <v>836</v>
      </c>
      <c r="D1143" s="54">
        <f t="shared" si="17"/>
        <v>710.6</v>
      </c>
    </row>
    <row r="1144" spans="1:4">
      <c r="A1144" s="14" t="s">
        <v>12332</v>
      </c>
      <c r="B1144" s="11" t="s">
        <v>12331</v>
      </c>
      <c r="C1144" s="12">
        <v>836</v>
      </c>
      <c r="D1144" s="54">
        <f t="shared" si="17"/>
        <v>710.6</v>
      </c>
    </row>
    <row r="1145" spans="1:4">
      <c r="A1145" s="14" t="s">
        <v>12333</v>
      </c>
      <c r="B1145" s="11" t="s">
        <v>12331</v>
      </c>
      <c r="C1145" s="12">
        <v>836</v>
      </c>
      <c r="D1145" s="54">
        <f t="shared" si="17"/>
        <v>710.6</v>
      </c>
    </row>
    <row r="1146" spans="1:4">
      <c r="A1146" s="14" t="s">
        <v>12334</v>
      </c>
      <c r="B1146" s="11" t="s">
        <v>12331</v>
      </c>
      <c r="C1146" s="12">
        <v>836</v>
      </c>
      <c r="D1146" s="54">
        <f t="shared" si="17"/>
        <v>710.6</v>
      </c>
    </row>
    <row r="1147" spans="1:4">
      <c r="A1147" s="14" t="s">
        <v>12335</v>
      </c>
      <c r="B1147" s="11" t="s">
        <v>12331</v>
      </c>
      <c r="C1147" s="12">
        <v>836</v>
      </c>
      <c r="D1147" s="54">
        <f t="shared" si="17"/>
        <v>710.6</v>
      </c>
    </row>
    <row r="1148" spans="1:4">
      <c r="A1148" s="14" t="s">
        <v>12336</v>
      </c>
      <c r="B1148" s="11" t="s">
        <v>12337</v>
      </c>
      <c r="C1148" s="12">
        <v>3500</v>
      </c>
      <c r="D1148" s="54">
        <f t="shared" si="17"/>
        <v>2975</v>
      </c>
    </row>
    <row r="1149" spans="1:4">
      <c r="A1149" s="14" t="s">
        <v>12338</v>
      </c>
      <c r="B1149" s="11" t="s">
        <v>12339</v>
      </c>
      <c r="C1149" s="12">
        <v>3500</v>
      </c>
      <c r="D1149" s="54">
        <f t="shared" si="17"/>
        <v>2975</v>
      </c>
    </row>
    <row r="1150" spans="1:4">
      <c r="A1150" s="14" t="s">
        <v>12340</v>
      </c>
      <c r="B1150" s="11" t="s">
        <v>12341</v>
      </c>
      <c r="C1150" s="12">
        <v>3500</v>
      </c>
      <c r="D1150" s="54">
        <f t="shared" si="17"/>
        <v>2975</v>
      </c>
    </row>
    <row r="1151" spans="1:4">
      <c r="A1151" s="14" t="s">
        <v>12342</v>
      </c>
      <c r="B1151" s="11" t="s">
        <v>12343</v>
      </c>
      <c r="C1151" s="12">
        <v>3500</v>
      </c>
      <c r="D1151" s="54">
        <f t="shared" si="17"/>
        <v>2975</v>
      </c>
    </row>
    <row r="1152" spans="1:4">
      <c r="A1152" s="14" t="s">
        <v>12344</v>
      </c>
      <c r="B1152" s="11" t="s">
        <v>12345</v>
      </c>
      <c r="C1152" s="12">
        <v>3500</v>
      </c>
      <c r="D1152" s="54">
        <f t="shared" si="17"/>
        <v>2975</v>
      </c>
    </row>
    <row r="1153" spans="1:4">
      <c r="A1153" s="14" t="s">
        <v>12346</v>
      </c>
      <c r="B1153" s="11" t="s">
        <v>12347</v>
      </c>
      <c r="C1153" s="12">
        <v>3500</v>
      </c>
      <c r="D1153" s="54">
        <f t="shared" si="17"/>
        <v>2975</v>
      </c>
    </row>
    <row r="1154" spans="1:4">
      <c r="A1154" s="14" t="s">
        <v>12348</v>
      </c>
      <c r="B1154" s="11" t="s">
        <v>12349</v>
      </c>
      <c r="C1154" s="12">
        <v>2700</v>
      </c>
      <c r="D1154" s="54">
        <f t="shared" si="17"/>
        <v>2295</v>
      </c>
    </row>
    <row r="1155" spans="1:4">
      <c r="A1155" s="14" t="s">
        <v>12350</v>
      </c>
      <c r="B1155" s="11" t="s">
        <v>12351</v>
      </c>
      <c r="C1155" s="12">
        <v>2700</v>
      </c>
      <c r="D1155" s="54">
        <f t="shared" ref="D1155:D1218" si="18">C1155*0.85</f>
        <v>2295</v>
      </c>
    </row>
    <row r="1156" spans="1:4">
      <c r="A1156" s="14" t="s">
        <v>12352</v>
      </c>
      <c r="B1156" s="11" t="s">
        <v>12353</v>
      </c>
      <c r="C1156" s="12">
        <v>2700</v>
      </c>
      <c r="D1156" s="54">
        <f t="shared" si="18"/>
        <v>2295</v>
      </c>
    </row>
    <row r="1157" spans="1:4">
      <c r="A1157" s="14" t="s">
        <v>12354</v>
      </c>
      <c r="B1157" s="11" t="s">
        <v>12355</v>
      </c>
      <c r="C1157" s="12">
        <v>2700</v>
      </c>
      <c r="D1157" s="54">
        <f t="shared" si="18"/>
        <v>2295</v>
      </c>
    </row>
    <row r="1158" spans="1:4">
      <c r="A1158" s="14" t="s">
        <v>12356</v>
      </c>
      <c r="B1158" s="11" t="s">
        <v>12357</v>
      </c>
      <c r="C1158" s="12">
        <v>2700</v>
      </c>
      <c r="D1158" s="54">
        <f t="shared" si="18"/>
        <v>2295</v>
      </c>
    </row>
    <row r="1159" spans="1:4">
      <c r="A1159" s="14" t="s">
        <v>12358</v>
      </c>
      <c r="B1159" s="11" t="s">
        <v>12359</v>
      </c>
      <c r="C1159" s="12">
        <v>2700</v>
      </c>
      <c r="D1159" s="54">
        <f t="shared" si="18"/>
        <v>2295</v>
      </c>
    </row>
    <row r="1160" spans="1:4">
      <c r="A1160" s="13" t="s">
        <v>12360</v>
      </c>
      <c r="B1160" s="11" t="s">
        <v>12361</v>
      </c>
      <c r="C1160" s="12">
        <v>30</v>
      </c>
      <c r="D1160" s="54">
        <f t="shared" si="18"/>
        <v>25.5</v>
      </c>
    </row>
    <row r="1161" spans="1:4">
      <c r="A1161" s="13" t="s">
        <v>12362</v>
      </c>
      <c r="B1161" s="11" t="s">
        <v>12363</v>
      </c>
      <c r="C1161" s="12">
        <v>218</v>
      </c>
      <c r="D1161" s="54">
        <f t="shared" si="18"/>
        <v>185.29999999999998</v>
      </c>
    </row>
    <row r="1162" spans="1:4">
      <c r="A1162" s="13" t="s">
        <v>12364</v>
      </c>
      <c r="B1162" s="11" t="s">
        <v>12365</v>
      </c>
      <c r="C1162" s="12">
        <v>54</v>
      </c>
      <c r="D1162" s="54">
        <f t="shared" si="18"/>
        <v>45.9</v>
      </c>
    </row>
    <row r="1163" spans="1:4">
      <c r="A1163" s="13" t="s">
        <v>12366</v>
      </c>
      <c r="B1163" s="11" t="s">
        <v>12367</v>
      </c>
      <c r="C1163" s="12">
        <v>141</v>
      </c>
      <c r="D1163" s="54">
        <f t="shared" si="18"/>
        <v>119.85</v>
      </c>
    </row>
    <row r="1164" spans="1:4">
      <c r="A1164" s="13" t="s">
        <v>12368</v>
      </c>
      <c r="B1164" s="11" t="s">
        <v>12369</v>
      </c>
      <c r="C1164" s="12">
        <v>32</v>
      </c>
      <c r="D1164" s="54">
        <f t="shared" si="18"/>
        <v>27.2</v>
      </c>
    </row>
    <row r="1165" spans="1:4">
      <c r="A1165" s="13" t="s">
        <v>12370</v>
      </c>
      <c r="B1165" s="11" t="s">
        <v>12371</v>
      </c>
      <c r="C1165" s="12">
        <v>39</v>
      </c>
      <c r="D1165" s="54">
        <f t="shared" si="18"/>
        <v>33.15</v>
      </c>
    </row>
    <row r="1166" spans="1:4">
      <c r="A1166" s="13" t="s">
        <v>12372</v>
      </c>
      <c r="B1166" s="11" t="s">
        <v>12373</v>
      </c>
      <c r="C1166" s="12">
        <v>63</v>
      </c>
      <c r="D1166" s="54">
        <f t="shared" si="18"/>
        <v>53.55</v>
      </c>
    </row>
    <row r="1167" spans="1:4">
      <c r="A1167" s="13" t="s">
        <v>12374</v>
      </c>
      <c r="B1167" s="11" t="s">
        <v>12375</v>
      </c>
      <c r="C1167" s="12">
        <v>41</v>
      </c>
      <c r="D1167" s="54">
        <f t="shared" si="18"/>
        <v>34.85</v>
      </c>
    </row>
    <row r="1168" spans="1:4">
      <c r="A1168" s="13" t="s">
        <v>12376</v>
      </c>
      <c r="B1168" s="11" t="s">
        <v>12377</v>
      </c>
      <c r="C1168" s="12">
        <v>134</v>
      </c>
      <c r="D1168" s="54">
        <f t="shared" si="18"/>
        <v>113.89999999999999</v>
      </c>
    </row>
    <row r="1169" spans="1:4">
      <c r="A1169" s="13" t="s">
        <v>12378</v>
      </c>
      <c r="B1169" s="11" t="s">
        <v>12379</v>
      </c>
      <c r="C1169" s="12">
        <v>134</v>
      </c>
      <c r="D1169" s="54">
        <f t="shared" si="18"/>
        <v>113.89999999999999</v>
      </c>
    </row>
    <row r="1170" spans="1:4">
      <c r="A1170" s="13" t="s">
        <v>12380</v>
      </c>
      <c r="B1170" s="11" t="s">
        <v>12381</v>
      </c>
      <c r="C1170" s="12">
        <v>134</v>
      </c>
      <c r="D1170" s="54">
        <f t="shared" si="18"/>
        <v>113.89999999999999</v>
      </c>
    </row>
    <row r="1171" spans="1:4">
      <c r="A1171" s="13" t="s">
        <v>12382</v>
      </c>
      <c r="B1171" s="11" t="s">
        <v>12383</v>
      </c>
      <c r="C1171" s="12">
        <v>40</v>
      </c>
      <c r="D1171" s="54">
        <f t="shared" si="18"/>
        <v>34</v>
      </c>
    </row>
    <row r="1172" spans="1:4">
      <c r="A1172" s="14" t="s">
        <v>12384</v>
      </c>
      <c r="B1172" s="11" t="s">
        <v>12385</v>
      </c>
      <c r="C1172" s="12">
        <v>86</v>
      </c>
      <c r="D1172" s="54">
        <f t="shared" si="18"/>
        <v>73.099999999999994</v>
      </c>
    </row>
    <row r="1173" spans="1:4">
      <c r="A1173" s="14" t="s">
        <v>12386</v>
      </c>
      <c r="B1173" s="11" t="s">
        <v>12387</v>
      </c>
      <c r="C1173" s="12">
        <v>86</v>
      </c>
      <c r="D1173" s="54">
        <f t="shared" si="18"/>
        <v>73.099999999999994</v>
      </c>
    </row>
    <row r="1174" spans="1:4">
      <c r="A1174" s="14" t="s">
        <v>12388</v>
      </c>
      <c r="B1174" s="11" t="s">
        <v>12389</v>
      </c>
      <c r="C1174" s="12">
        <v>86</v>
      </c>
      <c r="D1174" s="54">
        <f t="shared" si="18"/>
        <v>73.099999999999994</v>
      </c>
    </row>
    <row r="1175" spans="1:4">
      <c r="A1175" s="14" t="s">
        <v>12390</v>
      </c>
      <c r="B1175" s="11" t="s">
        <v>12387</v>
      </c>
      <c r="C1175" s="12">
        <v>86</v>
      </c>
      <c r="D1175" s="54">
        <f t="shared" si="18"/>
        <v>73.099999999999994</v>
      </c>
    </row>
    <row r="1176" spans="1:4">
      <c r="A1176" s="14" t="s">
        <v>12391</v>
      </c>
      <c r="B1176" s="11" t="s">
        <v>12392</v>
      </c>
      <c r="C1176" s="12">
        <v>86</v>
      </c>
      <c r="D1176" s="54">
        <f t="shared" si="18"/>
        <v>73.099999999999994</v>
      </c>
    </row>
    <row r="1177" spans="1:4">
      <c r="A1177" s="14" t="s">
        <v>12393</v>
      </c>
      <c r="B1177" s="11" t="s">
        <v>12387</v>
      </c>
      <c r="C1177" s="12">
        <v>86</v>
      </c>
      <c r="D1177" s="54">
        <f t="shared" si="18"/>
        <v>73.099999999999994</v>
      </c>
    </row>
    <row r="1178" spans="1:4">
      <c r="A1178" s="14" t="s">
        <v>12394</v>
      </c>
      <c r="B1178" s="11" t="s">
        <v>12395</v>
      </c>
      <c r="C1178" s="12">
        <v>150</v>
      </c>
      <c r="D1178" s="54">
        <f t="shared" si="18"/>
        <v>127.5</v>
      </c>
    </row>
    <row r="1179" spans="1:4">
      <c r="A1179" s="14" t="s">
        <v>12396</v>
      </c>
      <c r="B1179" s="11" t="s">
        <v>12387</v>
      </c>
      <c r="C1179" s="12">
        <v>150</v>
      </c>
      <c r="D1179" s="54">
        <f t="shared" si="18"/>
        <v>127.5</v>
      </c>
    </row>
    <row r="1180" spans="1:4">
      <c r="A1180" s="13" t="s">
        <v>12397</v>
      </c>
      <c r="B1180" s="11" t="s">
        <v>12398</v>
      </c>
      <c r="C1180" s="12">
        <v>240</v>
      </c>
      <c r="D1180" s="54">
        <f t="shared" si="18"/>
        <v>204</v>
      </c>
    </row>
    <row r="1181" spans="1:4">
      <c r="A1181" s="13" t="s">
        <v>12399</v>
      </c>
      <c r="B1181" s="11" t="s">
        <v>12400</v>
      </c>
      <c r="C1181" s="12">
        <v>45</v>
      </c>
      <c r="D1181" s="54">
        <f t="shared" si="18"/>
        <v>38.25</v>
      </c>
    </row>
    <row r="1182" spans="1:4">
      <c r="A1182" s="14" t="s">
        <v>12401</v>
      </c>
      <c r="B1182" s="11" t="s">
        <v>12402</v>
      </c>
      <c r="C1182" s="12">
        <v>39</v>
      </c>
      <c r="D1182" s="54">
        <f t="shared" si="18"/>
        <v>33.15</v>
      </c>
    </row>
    <row r="1183" spans="1:4">
      <c r="A1183" s="13" t="s">
        <v>12403</v>
      </c>
      <c r="B1183" s="11" t="s">
        <v>12404</v>
      </c>
      <c r="C1183" s="12">
        <v>89</v>
      </c>
      <c r="D1183" s="54">
        <f t="shared" si="18"/>
        <v>75.649999999999991</v>
      </c>
    </row>
    <row r="1184" spans="1:4">
      <c r="A1184" s="13" t="s">
        <v>12405</v>
      </c>
      <c r="B1184" s="11" t="s">
        <v>12406</v>
      </c>
      <c r="C1184" s="12">
        <v>91</v>
      </c>
      <c r="D1184" s="54">
        <f t="shared" si="18"/>
        <v>77.349999999999994</v>
      </c>
    </row>
    <row r="1185" spans="1:4">
      <c r="A1185" s="13" t="s">
        <v>12407</v>
      </c>
      <c r="B1185" s="11" t="s">
        <v>12408</v>
      </c>
      <c r="C1185" s="12">
        <v>111</v>
      </c>
      <c r="D1185" s="54">
        <f t="shared" si="18"/>
        <v>94.35</v>
      </c>
    </row>
    <row r="1186" spans="1:4">
      <c r="A1186" s="13" t="s">
        <v>12409</v>
      </c>
      <c r="B1186" s="11" t="s">
        <v>12410</v>
      </c>
      <c r="C1186" s="12">
        <v>88</v>
      </c>
      <c r="D1186" s="54">
        <f t="shared" si="18"/>
        <v>74.8</v>
      </c>
    </row>
    <row r="1187" spans="1:4">
      <c r="A1187" s="13" t="s">
        <v>12411</v>
      </c>
      <c r="B1187" s="11" t="s">
        <v>12412</v>
      </c>
      <c r="C1187" s="12">
        <v>56</v>
      </c>
      <c r="D1187" s="54">
        <f t="shared" si="18"/>
        <v>47.6</v>
      </c>
    </row>
    <row r="1188" spans="1:4">
      <c r="A1188" s="13" t="s">
        <v>12413</v>
      </c>
      <c r="B1188" s="11" t="s">
        <v>12414</v>
      </c>
      <c r="C1188" s="12">
        <v>27</v>
      </c>
      <c r="D1188" s="54">
        <f t="shared" si="18"/>
        <v>22.95</v>
      </c>
    </row>
    <row r="1189" spans="1:4">
      <c r="A1189" s="13" t="s">
        <v>12415</v>
      </c>
      <c r="B1189" s="11" t="s">
        <v>12416</v>
      </c>
      <c r="C1189" s="12">
        <v>126</v>
      </c>
      <c r="D1189" s="54">
        <f t="shared" si="18"/>
        <v>107.1</v>
      </c>
    </row>
    <row r="1190" spans="1:4">
      <c r="A1190" s="14" t="s">
        <v>12417</v>
      </c>
      <c r="B1190" s="11" t="s">
        <v>12418</v>
      </c>
      <c r="C1190" s="12">
        <v>126</v>
      </c>
      <c r="D1190" s="54">
        <f t="shared" si="18"/>
        <v>107.1</v>
      </c>
    </row>
    <row r="1191" spans="1:4">
      <c r="A1191" s="13" t="s">
        <v>12419</v>
      </c>
      <c r="B1191" s="11" t="s">
        <v>12420</v>
      </c>
      <c r="C1191" s="12">
        <v>10</v>
      </c>
      <c r="D1191" s="54">
        <f t="shared" si="18"/>
        <v>8.5</v>
      </c>
    </row>
    <row r="1192" spans="1:4">
      <c r="A1192" s="13" t="s">
        <v>12421</v>
      </c>
      <c r="B1192" s="11" t="s">
        <v>12422</v>
      </c>
      <c r="C1192" s="12">
        <v>87</v>
      </c>
      <c r="D1192" s="54">
        <f t="shared" si="18"/>
        <v>73.95</v>
      </c>
    </row>
    <row r="1193" spans="1:4">
      <c r="A1193" s="13" t="s">
        <v>12423</v>
      </c>
      <c r="B1193" s="11" t="s">
        <v>12424</v>
      </c>
      <c r="C1193" s="12">
        <v>21</v>
      </c>
      <c r="D1193" s="54">
        <f t="shared" si="18"/>
        <v>17.849999999999998</v>
      </c>
    </row>
    <row r="1194" spans="1:4">
      <c r="A1194" s="13" t="s">
        <v>12425</v>
      </c>
      <c r="B1194" s="11" t="s">
        <v>12426</v>
      </c>
      <c r="C1194" s="12">
        <v>19</v>
      </c>
      <c r="D1194" s="54">
        <f t="shared" si="18"/>
        <v>16.149999999999999</v>
      </c>
    </row>
    <row r="1195" spans="1:4">
      <c r="A1195" s="13" t="s">
        <v>12427</v>
      </c>
      <c r="B1195" s="11" t="s">
        <v>12428</v>
      </c>
      <c r="C1195" s="12">
        <v>22</v>
      </c>
      <c r="D1195" s="54">
        <f t="shared" si="18"/>
        <v>18.7</v>
      </c>
    </row>
    <row r="1196" spans="1:4">
      <c r="A1196" s="13" t="s">
        <v>12429</v>
      </c>
      <c r="B1196" s="11" t="s">
        <v>12430</v>
      </c>
      <c r="C1196" s="12">
        <v>19</v>
      </c>
      <c r="D1196" s="54">
        <f t="shared" si="18"/>
        <v>16.149999999999999</v>
      </c>
    </row>
    <row r="1197" spans="1:4">
      <c r="A1197" s="13" t="s">
        <v>12431</v>
      </c>
      <c r="B1197" s="11" t="s">
        <v>12432</v>
      </c>
      <c r="C1197" s="12">
        <v>10</v>
      </c>
      <c r="D1197" s="54">
        <f t="shared" si="18"/>
        <v>8.5</v>
      </c>
    </row>
    <row r="1198" spans="1:4">
      <c r="A1198" s="13" t="s">
        <v>12433</v>
      </c>
      <c r="B1198" s="11" t="s">
        <v>12434</v>
      </c>
      <c r="C1198" s="12">
        <v>112</v>
      </c>
      <c r="D1198" s="54">
        <f t="shared" si="18"/>
        <v>95.2</v>
      </c>
    </row>
    <row r="1199" spans="1:4">
      <c r="A1199" s="13" t="s">
        <v>12435</v>
      </c>
      <c r="B1199" s="11" t="s">
        <v>12436</v>
      </c>
      <c r="C1199" s="12">
        <v>25</v>
      </c>
      <c r="D1199" s="54">
        <f t="shared" si="18"/>
        <v>21.25</v>
      </c>
    </row>
    <row r="1200" spans="1:4">
      <c r="A1200" s="13" t="s">
        <v>12437</v>
      </c>
      <c r="B1200" s="11" t="s">
        <v>12438</v>
      </c>
      <c r="C1200" s="12">
        <v>52</v>
      </c>
      <c r="D1200" s="54">
        <f t="shared" si="18"/>
        <v>44.199999999999996</v>
      </c>
    </row>
    <row r="1201" spans="1:4">
      <c r="A1201" s="13" t="s">
        <v>12439</v>
      </c>
      <c r="B1201" s="11" t="s">
        <v>12440</v>
      </c>
      <c r="C1201" s="12">
        <v>13</v>
      </c>
      <c r="D1201" s="54">
        <f t="shared" si="18"/>
        <v>11.049999999999999</v>
      </c>
    </row>
    <row r="1202" spans="1:4">
      <c r="A1202" s="13" t="s">
        <v>12441</v>
      </c>
      <c r="B1202" s="11" t="s">
        <v>12442</v>
      </c>
      <c r="C1202" s="12">
        <v>28</v>
      </c>
      <c r="D1202" s="54">
        <f t="shared" si="18"/>
        <v>23.8</v>
      </c>
    </row>
    <row r="1203" spans="1:4">
      <c r="A1203" s="13" t="s">
        <v>12443</v>
      </c>
      <c r="B1203" s="11" t="s">
        <v>12444</v>
      </c>
      <c r="C1203" s="12">
        <v>35</v>
      </c>
      <c r="D1203" s="54">
        <f t="shared" si="18"/>
        <v>29.75</v>
      </c>
    </row>
    <row r="1204" spans="1:4">
      <c r="A1204" s="13" t="s">
        <v>12445</v>
      </c>
      <c r="B1204" s="11" t="s">
        <v>12446</v>
      </c>
      <c r="C1204" s="12">
        <v>23</v>
      </c>
      <c r="D1204" s="54">
        <f t="shared" si="18"/>
        <v>19.55</v>
      </c>
    </row>
    <row r="1205" spans="1:4">
      <c r="A1205" s="13" t="s">
        <v>12447</v>
      </c>
      <c r="B1205" s="11" t="s">
        <v>12448</v>
      </c>
      <c r="C1205" s="12">
        <v>33</v>
      </c>
      <c r="D1205" s="54">
        <f t="shared" si="18"/>
        <v>28.05</v>
      </c>
    </row>
    <row r="1206" spans="1:4">
      <c r="A1206" s="13" t="s">
        <v>12449</v>
      </c>
      <c r="B1206" s="11" t="s">
        <v>12450</v>
      </c>
      <c r="C1206" s="12">
        <v>22</v>
      </c>
      <c r="D1206" s="54">
        <f t="shared" si="18"/>
        <v>18.7</v>
      </c>
    </row>
    <row r="1207" spans="1:4">
      <c r="A1207" s="13" t="s">
        <v>12451</v>
      </c>
      <c r="B1207" s="11" t="s">
        <v>12452</v>
      </c>
      <c r="C1207" s="12">
        <v>53</v>
      </c>
      <c r="D1207" s="54">
        <f t="shared" si="18"/>
        <v>45.05</v>
      </c>
    </row>
    <row r="1208" spans="1:4">
      <c r="A1208" s="13" t="s">
        <v>12453</v>
      </c>
      <c r="B1208" s="11" t="s">
        <v>12454</v>
      </c>
      <c r="C1208" s="12">
        <v>69</v>
      </c>
      <c r="D1208" s="54">
        <f t="shared" si="18"/>
        <v>58.65</v>
      </c>
    </row>
    <row r="1209" spans="1:4">
      <c r="A1209" s="13" t="s">
        <v>12455</v>
      </c>
      <c r="B1209" s="11" t="s">
        <v>12456</v>
      </c>
      <c r="C1209" s="12">
        <v>35</v>
      </c>
      <c r="D1209" s="54">
        <f t="shared" si="18"/>
        <v>29.75</v>
      </c>
    </row>
    <row r="1210" spans="1:4">
      <c r="A1210" s="13" t="s">
        <v>12457</v>
      </c>
      <c r="B1210" s="11" t="s">
        <v>12458</v>
      </c>
      <c r="C1210" s="12">
        <v>31</v>
      </c>
      <c r="D1210" s="54">
        <f t="shared" si="18"/>
        <v>26.349999999999998</v>
      </c>
    </row>
    <row r="1211" spans="1:4">
      <c r="A1211" s="13" t="s">
        <v>12459</v>
      </c>
      <c r="B1211" s="11" t="s">
        <v>12460</v>
      </c>
      <c r="C1211" s="12">
        <v>22</v>
      </c>
      <c r="D1211" s="54">
        <f t="shared" si="18"/>
        <v>18.7</v>
      </c>
    </row>
    <row r="1212" spans="1:4">
      <c r="A1212" s="13" t="s">
        <v>12461</v>
      </c>
      <c r="B1212" s="11" t="s">
        <v>12462</v>
      </c>
      <c r="C1212" s="12">
        <v>9</v>
      </c>
      <c r="D1212" s="54">
        <f t="shared" si="18"/>
        <v>7.6499999999999995</v>
      </c>
    </row>
    <row r="1213" spans="1:4">
      <c r="A1213" s="13" t="s">
        <v>12463</v>
      </c>
      <c r="B1213" s="11" t="s">
        <v>12464</v>
      </c>
      <c r="C1213" s="12">
        <v>56</v>
      </c>
      <c r="D1213" s="54">
        <f t="shared" si="18"/>
        <v>47.6</v>
      </c>
    </row>
    <row r="1214" spans="1:4">
      <c r="A1214" s="13" t="s">
        <v>12465</v>
      </c>
      <c r="B1214" s="11" t="s">
        <v>12466</v>
      </c>
      <c r="C1214" s="12">
        <v>8</v>
      </c>
      <c r="D1214" s="54">
        <f t="shared" si="18"/>
        <v>6.8</v>
      </c>
    </row>
    <row r="1215" spans="1:4">
      <c r="A1215" s="13" t="s">
        <v>12467</v>
      </c>
      <c r="B1215" s="11" t="s">
        <v>12468</v>
      </c>
      <c r="C1215" s="12">
        <v>10</v>
      </c>
      <c r="D1215" s="54">
        <f t="shared" si="18"/>
        <v>8.5</v>
      </c>
    </row>
    <row r="1216" spans="1:4">
      <c r="A1216" s="13" t="s">
        <v>12469</v>
      </c>
      <c r="B1216" s="11" t="s">
        <v>12470</v>
      </c>
      <c r="C1216" s="12">
        <v>44</v>
      </c>
      <c r="D1216" s="54">
        <f t="shared" si="18"/>
        <v>37.4</v>
      </c>
    </row>
    <row r="1217" spans="1:4">
      <c r="A1217" s="13" t="s">
        <v>12471</v>
      </c>
      <c r="B1217" s="11" t="s">
        <v>12472</v>
      </c>
      <c r="C1217" s="12">
        <v>51</v>
      </c>
      <c r="D1217" s="54">
        <f t="shared" si="18"/>
        <v>43.35</v>
      </c>
    </row>
    <row r="1218" spans="1:4">
      <c r="A1218" s="13" t="s">
        <v>12473</v>
      </c>
      <c r="B1218" s="11" t="s">
        <v>12474</v>
      </c>
      <c r="C1218" s="12">
        <v>13</v>
      </c>
      <c r="D1218" s="54">
        <f t="shared" si="18"/>
        <v>11.049999999999999</v>
      </c>
    </row>
    <row r="1219" spans="1:4">
      <c r="A1219" s="13" t="s">
        <v>12475</v>
      </c>
      <c r="B1219" s="11" t="s">
        <v>12476</v>
      </c>
      <c r="C1219" s="12">
        <v>53</v>
      </c>
      <c r="D1219" s="54">
        <f t="shared" ref="D1219:D1282" si="19">C1219*0.85</f>
        <v>45.05</v>
      </c>
    </row>
    <row r="1220" spans="1:4">
      <c r="A1220" s="13" t="s">
        <v>12477</v>
      </c>
      <c r="B1220" s="11" t="s">
        <v>12478</v>
      </c>
      <c r="C1220" s="12">
        <v>56</v>
      </c>
      <c r="D1220" s="54">
        <f t="shared" si="19"/>
        <v>47.6</v>
      </c>
    </row>
    <row r="1221" spans="1:4">
      <c r="A1221" s="13" t="s">
        <v>12479</v>
      </c>
      <c r="B1221" s="11" t="s">
        <v>12480</v>
      </c>
      <c r="C1221" s="12">
        <v>31</v>
      </c>
      <c r="D1221" s="54">
        <f t="shared" si="19"/>
        <v>26.349999999999998</v>
      </c>
    </row>
    <row r="1222" spans="1:4">
      <c r="A1222" s="13" t="s">
        <v>12481</v>
      </c>
      <c r="B1222" s="11" t="s">
        <v>12482</v>
      </c>
      <c r="C1222" s="12">
        <v>19</v>
      </c>
      <c r="D1222" s="54">
        <f t="shared" si="19"/>
        <v>16.149999999999999</v>
      </c>
    </row>
    <row r="1223" spans="1:4">
      <c r="A1223" s="13" t="s">
        <v>12483</v>
      </c>
      <c r="B1223" s="11" t="s">
        <v>12484</v>
      </c>
      <c r="C1223" s="12">
        <v>17</v>
      </c>
      <c r="D1223" s="54">
        <f t="shared" si="19"/>
        <v>14.45</v>
      </c>
    </row>
    <row r="1224" spans="1:4">
      <c r="A1224" s="14" t="s">
        <v>12485</v>
      </c>
      <c r="B1224" s="11" t="s">
        <v>12486</v>
      </c>
      <c r="C1224" s="12">
        <v>19</v>
      </c>
      <c r="D1224" s="54">
        <f t="shared" si="19"/>
        <v>16.149999999999999</v>
      </c>
    </row>
    <row r="1225" spans="1:4">
      <c r="A1225" s="13" t="s">
        <v>12487</v>
      </c>
      <c r="B1225" s="11" t="s">
        <v>12488</v>
      </c>
      <c r="C1225" s="12">
        <v>14</v>
      </c>
      <c r="D1225" s="54">
        <f t="shared" si="19"/>
        <v>11.9</v>
      </c>
    </row>
    <row r="1226" spans="1:4">
      <c r="A1226" s="13" t="s">
        <v>12489</v>
      </c>
      <c r="B1226" s="11" t="s">
        <v>12490</v>
      </c>
      <c r="C1226" s="12">
        <v>21</v>
      </c>
      <c r="D1226" s="54">
        <f t="shared" si="19"/>
        <v>17.849999999999998</v>
      </c>
    </row>
    <row r="1227" spans="1:4">
      <c r="A1227" s="13" t="s">
        <v>12491</v>
      </c>
      <c r="B1227" s="11" t="s">
        <v>12492</v>
      </c>
      <c r="C1227" s="12">
        <v>34</v>
      </c>
      <c r="D1227" s="54">
        <f t="shared" si="19"/>
        <v>28.9</v>
      </c>
    </row>
    <row r="1228" spans="1:4">
      <c r="A1228" s="13" t="s">
        <v>12493</v>
      </c>
      <c r="B1228" s="11" t="s">
        <v>12494</v>
      </c>
      <c r="C1228" s="12">
        <v>34</v>
      </c>
      <c r="D1228" s="54">
        <f t="shared" si="19"/>
        <v>28.9</v>
      </c>
    </row>
    <row r="1229" spans="1:4">
      <c r="A1229" s="13" t="s">
        <v>12495</v>
      </c>
      <c r="B1229" s="11" t="s">
        <v>12496</v>
      </c>
      <c r="C1229" s="12">
        <v>40</v>
      </c>
      <c r="D1229" s="54">
        <f t="shared" si="19"/>
        <v>34</v>
      </c>
    </row>
    <row r="1230" spans="1:4">
      <c r="A1230" s="14" t="s">
        <v>12497</v>
      </c>
      <c r="B1230" s="11" t="s">
        <v>12498</v>
      </c>
      <c r="C1230" s="12">
        <v>92</v>
      </c>
      <c r="D1230" s="54">
        <f t="shared" si="19"/>
        <v>78.2</v>
      </c>
    </row>
    <row r="1231" spans="1:4">
      <c r="A1231" s="14" t="s">
        <v>12499</v>
      </c>
      <c r="B1231" s="11" t="s">
        <v>12500</v>
      </c>
      <c r="C1231" s="12">
        <v>92</v>
      </c>
      <c r="D1231" s="54">
        <f t="shared" si="19"/>
        <v>78.2</v>
      </c>
    </row>
    <row r="1232" spans="1:4">
      <c r="A1232" s="13" t="s">
        <v>12501</v>
      </c>
      <c r="B1232" s="11" t="s">
        <v>12502</v>
      </c>
      <c r="C1232" s="12">
        <v>7</v>
      </c>
      <c r="D1232" s="54">
        <f t="shared" si="19"/>
        <v>5.95</v>
      </c>
    </row>
    <row r="1233" spans="1:4">
      <c r="A1233" s="14" t="s">
        <v>12503</v>
      </c>
      <c r="B1233" s="11" t="s">
        <v>12504</v>
      </c>
      <c r="C1233" s="12">
        <v>88</v>
      </c>
      <c r="D1233" s="54">
        <f t="shared" si="19"/>
        <v>74.8</v>
      </c>
    </row>
    <row r="1234" spans="1:4">
      <c r="A1234" s="13" t="s">
        <v>12505</v>
      </c>
      <c r="B1234" s="11" t="s">
        <v>12506</v>
      </c>
      <c r="C1234" s="12">
        <v>8</v>
      </c>
      <c r="D1234" s="54">
        <f t="shared" si="19"/>
        <v>6.8</v>
      </c>
    </row>
    <row r="1235" spans="1:4">
      <c r="A1235" s="13" t="s">
        <v>12507</v>
      </c>
      <c r="B1235" s="11" t="s">
        <v>12508</v>
      </c>
      <c r="C1235" s="12">
        <v>8</v>
      </c>
      <c r="D1235" s="54">
        <f t="shared" si="19"/>
        <v>6.8</v>
      </c>
    </row>
    <row r="1236" spans="1:4">
      <c r="A1236" s="13" t="s">
        <v>12509</v>
      </c>
      <c r="B1236" s="11" t="s">
        <v>12510</v>
      </c>
      <c r="C1236" s="12">
        <v>8</v>
      </c>
      <c r="D1236" s="54">
        <f t="shared" si="19"/>
        <v>6.8</v>
      </c>
    </row>
    <row r="1237" spans="1:4">
      <c r="A1237" s="13" t="s">
        <v>12511</v>
      </c>
      <c r="B1237" s="11" t="s">
        <v>12512</v>
      </c>
      <c r="C1237" s="12">
        <v>8</v>
      </c>
      <c r="D1237" s="54">
        <f t="shared" si="19"/>
        <v>6.8</v>
      </c>
    </row>
    <row r="1238" spans="1:4">
      <c r="A1238" s="13" t="s">
        <v>12513</v>
      </c>
      <c r="B1238" s="11" t="s">
        <v>12514</v>
      </c>
      <c r="C1238" s="12">
        <v>12</v>
      </c>
      <c r="D1238" s="54">
        <f t="shared" si="19"/>
        <v>10.199999999999999</v>
      </c>
    </row>
    <row r="1239" spans="1:4">
      <c r="A1239" s="13" t="s">
        <v>12515</v>
      </c>
      <c r="B1239" s="11" t="s">
        <v>12516</v>
      </c>
      <c r="C1239" s="12">
        <v>22</v>
      </c>
      <c r="D1239" s="54">
        <f t="shared" si="19"/>
        <v>18.7</v>
      </c>
    </row>
    <row r="1240" spans="1:4">
      <c r="A1240" s="14" t="s">
        <v>12517</v>
      </c>
      <c r="B1240" s="11" t="s">
        <v>12518</v>
      </c>
      <c r="C1240" s="12">
        <v>99</v>
      </c>
      <c r="D1240" s="54">
        <f t="shared" si="19"/>
        <v>84.149999999999991</v>
      </c>
    </row>
    <row r="1241" spans="1:4">
      <c r="A1241" s="13" t="s">
        <v>12519</v>
      </c>
      <c r="B1241" s="11" t="s">
        <v>12520</v>
      </c>
      <c r="C1241" s="12">
        <v>22</v>
      </c>
      <c r="D1241" s="54">
        <f t="shared" si="19"/>
        <v>18.7</v>
      </c>
    </row>
    <row r="1242" spans="1:4">
      <c r="A1242" s="14" t="s">
        <v>12521</v>
      </c>
      <c r="B1242" s="11" t="s">
        <v>12522</v>
      </c>
      <c r="C1242" s="12">
        <v>19</v>
      </c>
      <c r="D1242" s="54">
        <f t="shared" si="19"/>
        <v>16.149999999999999</v>
      </c>
    </row>
    <row r="1243" spans="1:4">
      <c r="A1243" s="13" t="s">
        <v>12523</v>
      </c>
      <c r="B1243" s="11" t="s">
        <v>12524</v>
      </c>
      <c r="C1243" s="12">
        <v>11</v>
      </c>
      <c r="D1243" s="54">
        <f t="shared" si="19"/>
        <v>9.35</v>
      </c>
    </row>
    <row r="1244" spans="1:4">
      <c r="A1244" s="14" t="s">
        <v>12525</v>
      </c>
      <c r="B1244" s="11" t="s">
        <v>12526</v>
      </c>
      <c r="C1244" s="12">
        <v>25</v>
      </c>
      <c r="D1244" s="54">
        <f t="shared" si="19"/>
        <v>21.25</v>
      </c>
    </row>
    <row r="1245" spans="1:4">
      <c r="A1245" s="13" t="s">
        <v>12527</v>
      </c>
      <c r="B1245" s="11" t="s">
        <v>12528</v>
      </c>
      <c r="C1245" s="12">
        <v>296</v>
      </c>
      <c r="D1245" s="54">
        <f t="shared" si="19"/>
        <v>251.6</v>
      </c>
    </row>
    <row r="1246" spans="1:4">
      <c r="A1246" s="14" t="s">
        <v>12529</v>
      </c>
      <c r="B1246" s="11" t="s">
        <v>12530</v>
      </c>
      <c r="C1246" s="12">
        <v>236</v>
      </c>
      <c r="D1246" s="54">
        <f t="shared" si="19"/>
        <v>200.6</v>
      </c>
    </row>
    <row r="1247" spans="1:4">
      <c r="A1247" s="14" t="s">
        <v>12531</v>
      </c>
      <c r="B1247" s="11" t="s">
        <v>12532</v>
      </c>
      <c r="C1247" s="12">
        <v>74</v>
      </c>
      <c r="D1247" s="54">
        <f t="shared" si="19"/>
        <v>62.9</v>
      </c>
    </row>
    <row r="1248" spans="1:4">
      <c r="A1248" s="14" t="s">
        <v>12533</v>
      </c>
      <c r="B1248" s="11" t="s">
        <v>12534</v>
      </c>
      <c r="C1248" s="12">
        <v>99</v>
      </c>
      <c r="D1248" s="54">
        <f t="shared" si="19"/>
        <v>84.149999999999991</v>
      </c>
    </row>
    <row r="1249" spans="1:4">
      <c r="A1249" s="14" t="s">
        <v>12535</v>
      </c>
      <c r="B1249" s="11" t="s">
        <v>12536</v>
      </c>
      <c r="C1249" s="12">
        <v>99</v>
      </c>
      <c r="D1249" s="54">
        <f t="shared" si="19"/>
        <v>84.149999999999991</v>
      </c>
    </row>
    <row r="1250" spans="1:4">
      <c r="A1250" s="13" t="s">
        <v>12537</v>
      </c>
      <c r="B1250" s="11" t="s">
        <v>12538</v>
      </c>
      <c r="C1250" s="12">
        <v>41</v>
      </c>
      <c r="D1250" s="54">
        <f t="shared" si="19"/>
        <v>34.85</v>
      </c>
    </row>
    <row r="1251" spans="1:4">
      <c r="A1251" s="14" t="s">
        <v>12539</v>
      </c>
      <c r="B1251" s="11" t="s">
        <v>12540</v>
      </c>
      <c r="C1251" s="12">
        <v>49</v>
      </c>
      <c r="D1251" s="54">
        <f t="shared" si="19"/>
        <v>41.65</v>
      </c>
    </row>
    <row r="1252" spans="1:4">
      <c r="A1252" s="13" t="s">
        <v>12541</v>
      </c>
      <c r="B1252" s="11" t="s">
        <v>12542</v>
      </c>
      <c r="C1252" s="12">
        <v>19</v>
      </c>
      <c r="D1252" s="54">
        <f t="shared" si="19"/>
        <v>16.149999999999999</v>
      </c>
    </row>
    <row r="1253" spans="1:4">
      <c r="A1253" s="14" t="s">
        <v>12543</v>
      </c>
      <c r="B1253" s="11" t="s">
        <v>12544</v>
      </c>
      <c r="C1253" s="12">
        <v>64</v>
      </c>
      <c r="D1253" s="54">
        <f t="shared" si="19"/>
        <v>54.4</v>
      </c>
    </row>
    <row r="1254" spans="1:4">
      <c r="A1254" s="14" t="s">
        <v>12545</v>
      </c>
      <c r="B1254" s="11" t="s">
        <v>12546</v>
      </c>
      <c r="C1254" s="12">
        <v>64</v>
      </c>
      <c r="D1254" s="54">
        <f t="shared" si="19"/>
        <v>54.4</v>
      </c>
    </row>
    <row r="1255" spans="1:4">
      <c r="A1255" s="14" t="s">
        <v>12547</v>
      </c>
      <c r="B1255" s="11" t="s">
        <v>12548</v>
      </c>
      <c r="C1255" s="12">
        <v>64</v>
      </c>
      <c r="D1255" s="54">
        <f t="shared" si="19"/>
        <v>54.4</v>
      </c>
    </row>
    <row r="1256" spans="1:4">
      <c r="A1256" s="14" t="s">
        <v>12549</v>
      </c>
      <c r="B1256" s="11" t="s">
        <v>12550</v>
      </c>
      <c r="C1256" s="12">
        <v>159</v>
      </c>
      <c r="D1256" s="54">
        <f t="shared" si="19"/>
        <v>135.15</v>
      </c>
    </row>
    <row r="1257" spans="1:4">
      <c r="A1257" s="14" t="s">
        <v>12551</v>
      </c>
      <c r="B1257" s="11" t="s">
        <v>12552</v>
      </c>
      <c r="C1257" s="12">
        <v>60</v>
      </c>
      <c r="D1257" s="54">
        <f t="shared" si="19"/>
        <v>51</v>
      </c>
    </row>
    <row r="1258" spans="1:4">
      <c r="A1258" s="14" t="s">
        <v>12553</v>
      </c>
      <c r="B1258" s="11" t="s">
        <v>12554</v>
      </c>
      <c r="C1258" s="12">
        <v>68</v>
      </c>
      <c r="D1258" s="54">
        <f t="shared" si="19"/>
        <v>57.8</v>
      </c>
    </row>
    <row r="1259" spans="1:4">
      <c r="A1259" s="14" t="s">
        <v>12555</v>
      </c>
      <c r="B1259" s="11" t="s">
        <v>12556</v>
      </c>
      <c r="C1259" s="12">
        <v>248</v>
      </c>
      <c r="D1259" s="54">
        <f t="shared" si="19"/>
        <v>210.79999999999998</v>
      </c>
    </row>
    <row r="1260" spans="1:4">
      <c r="A1260" s="13" t="s">
        <v>12557</v>
      </c>
      <c r="B1260" s="11" t="s">
        <v>12558</v>
      </c>
      <c r="C1260" s="12">
        <v>552</v>
      </c>
      <c r="D1260" s="54">
        <f t="shared" si="19"/>
        <v>469.2</v>
      </c>
    </row>
    <row r="1261" spans="1:4">
      <c r="A1261" s="14" t="s">
        <v>12559</v>
      </c>
      <c r="B1261" s="11" t="s">
        <v>12560</v>
      </c>
      <c r="C1261" s="12">
        <v>473</v>
      </c>
      <c r="D1261" s="54">
        <f t="shared" si="19"/>
        <v>402.05</v>
      </c>
    </row>
    <row r="1262" spans="1:4">
      <c r="A1262" s="13" t="s">
        <v>12561</v>
      </c>
      <c r="B1262" s="11" t="s">
        <v>12562</v>
      </c>
      <c r="C1262" s="12">
        <v>360</v>
      </c>
      <c r="D1262" s="54">
        <f t="shared" si="19"/>
        <v>306</v>
      </c>
    </row>
    <row r="1263" spans="1:4">
      <c r="A1263" s="14" t="s">
        <v>12563</v>
      </c>
      <c r="B1263" s="11" t="s">
        <v>12564</v>
      </c>
      <c r="C1263" s="12">
        <v>360</v>
      </c>
      <c r="D1263" s="54">
        <f t="shared" si="19"/>
        <v>306</v>
      </c>
    </row>
    <row r="1264" spans="1:4">
      <c r="A1264" s="14" t="s">
        <v>12565</v>
      </c>
      <c r="B1264" s="11" t="s">
        <v>12566</v>
      </c>
      <c r="C1264" s="12">
        <v>360</v>
      </c>
      <c r="D1264" s="54">
        <f t="shared" si="19"/>
        <v>306</v>
      </c>
    </row>
    <row r="1265" spans="1:4">
      <c r="A1265" s="13" t="s">
        <v>12567</v>
      </c>
      <c r="B1265" s="11" t="s">
        <v>12568</v>
      </c>
      <c r="C1265" s="12">
        <v>360</v>
      </c>
      <c r="D1265" s="54">
        <f t="shared" si="19"/>
        <v>306</v>
      </c>
    </row>
    <row r="1266" spans="1:4">
      <c r="A1266" s="14" t="s">
        <v>12569</v>
      </c>
      <c r="B1266" s="11" t="s">
        <v>12570</v>
      </c>
      <c r="C1266" s="12">
        <v>360</v>
      </c>
      <c r="D1266" s="54">
        <f t="shared" si="19"/>
        <v>306</v>
      </c>
    </row>
    <row r="1267" spans="1:4">
      <c r="A1267" s="14" t="s">
        <v>12571</v>
      </c>
      <c r="B1267" s="11" t="s">
        <v>12572</v>
      </c>
      <c r="C1267" s="12">
        <v>18</v>
      </c>
      <c r="D1267" s="54">
        <f t="shared" si="19"/>
        <v>15.299999999999999</v>
      </c>
    </row>
    <row r="1268" spans="1:4">
      <c r="A1268" s="14" t="s">
        <v>12573</v>
      </c>
      <c r="B1268" s="11" t="s">
        <v>12574</v>
      </c>
      <c r="C1268" s="12">
        <v>18</v>
      </c>
      <c r="D1268" s="54">
        <f t="shared" si="19"/>
        <v>15.299999999999999</v>
      </c>
    </row>
    <row r="1269" spans="1:4">
      <c r="A1269" s="14" t="s">
        <v>12575</v>
      </c>
      <c r="B1269" s="11" t="s">
        <v>12576</v>
      </c>
      <c r="C1269" s="12">
        <v>18</v>
      </c>
      <c r="D1269" s="54">
        <f t="shared" si="19"/>
        <v>15.299999999999999</v>
      </c>
    </row>
    <row r="1270" spans="1:4">
      <c r="A1270" s="14" t="s">
        <v>12577</v>
      </c>
      <c r="B1270" s="11" t="s">
        <v>12578</v>
      </c>
      <c r="C1270" s="12">
        <v>18</v>
      </c>
      <c r="D1270" s="54">
        <f t="shared" si="19"/>
        <v>15.299999999999999</v>
      </c>
    </row>
    <row r="1271" spans="1:4">
      <c r="A1271" s="14" t="s">
        <v>12579</v>
      </c>
      <c r="B1271" s="11" t="s">
        <v>12580</v>
      </c>
      <c r="C1271" s="12">
        <v>18</v>
      </c>
      <c r="D1271" s="54">
        <f t="shared" si="19"/>
        <v>15.299999999999999</v>
      </c>
    </row>
    <row r="1272" spans="1:4">
      <c r="A1272" s="14" t="s">
        <v>12581</v>
      </c>
      <c r="B1272" s="11" t="s">
        <v>12582</v>
      </c>
      <c r="C1272" s="12">
        <v>18</v>
      </c>
      <c r="D1272" s="54">
        <f t="shared" si="19"/>
        <v>15.299999999999999</v>
      </c>
    </row>
    <row r="1273" spans="1:4">
      <c r="A1273" s="14" t="s">
        <v>12583</v>
      </c>
      <c r="B1273" s="11" t="s">
        <v>12584</v>
      </c>
      <c r="C1273" s="12">
        <v>60</v>
      </c>
      <c r="D1273" s="54">
        <f t="shared" si="19"/>
        <v>51</v>
      </c>
    </row>
    <row r="1274" spans="1:4">
      <c r="A1274" s="13" t="s">
        <v>12585</v>
      </c>
      <c r="B1274" s="11" t="s">
        <v>12586</v>
      </c>
      <c r="C1274" s="12">
        <v>56</v>
      </c>
      <c r="D1274" s="54">
        <f t="shared" si="19"/>
        <v>47.6</v>
      </c>
    </row>
    <row r="1275" spans="1:4">
      <c r="A1275" s="14" t="s">
        <v>12587</v>
      </c>
      <c r="B1275" s="11" t="s">
        <v>12588</v>
      </c>
      <c r="C1275" s="12">
        <v>60</v>
      </c>
      <c r="D1275" s="54">
        <f t="shared" si="19"/>
        <v>51</v>
      </c>
    </row>
    <row r="1276" spans="1:4">
      <c r="A1276" s="13" t="s">
        <v>12589</v>
      </c>
      <c r="B1276" s="11" t="s">
        <v>12590</v>
      </c>
      <c r="C1276" s="12">
        <v>56</v>
      </c>
      <c r="D1276" s="54">
        <f t="shared" si="19"/>
        <v>47.6</v>
      </c>
    </row>
    <row r="1277" spans="1:4">
      <c r="A1277" s="14" t="s">
        <v>12591</v>
      </c>
      <c r="B1277" s="11" t="s">
        <v>12592</v>
      </c>
      <c r="C1277" s="12">
        <v>94</v>
      </c>
      <c r="D1277" s="54">
        <f t="shared" si="19"/>
        <v>79.899999999999991</v>
      </c>
    </row>
    <row r="1278" spans="1:4">
      <c r="A1278" s="13" t="s">
        <v>12593</v>
      </c>
      <c r="B1278" s="11" t="s">
        <v>12594</v>
      </c>
      <c r="C1278" s="12">
        <v>92</v>
      </c>
      <c r="D1278" s="54">
        <f t="shared" si="19"/>
        <v>78.2</v>
      </c>
    </row>
    <row r="1279" spans="1:4">
      <c r="A1279" s="13" t="s">
        <v>12595</v>
      </c>
      <c r="B1279" s="11" t="s">
        <v>12596</v>
      </c>
      <c r="C1279" s="12">
        <v>48</v>
      </c>
      <c r="D1279" s="54">
        <f t="shared" si="19"/>
        <v>40.799999999999997</v>
      </c>
    </row>
    <row r="1280" spans="1:4">
      <c r="A1280" s="14" t="s">
        <v>12597</v>
      </c>
      <c r="B1280" s="11" t="s">
        <v>12598</v>
      </c>
      <c r="C1280" s="12">
        <v>61</v>
      </c>
      <c r="D1280" s="54">
        <f t="shared" si="19"/>
        <v>51.85</v>
      </c>
    </row>
    <row r="1281" spans="1:4">
      <c r="A1281" s="14" t="s">
        <v>12599</v>
      </c>
      <c r="B1281" s="11" t="s">
        <v>12600</v>
      </c>
      <c r="C1281" s="12">
        <v>61</v>
      </c>
      <c r="D1281" s="54">
        <f t="shared" si="19"/>
        <v>51.85</v>
      </c>
    </row>
    <row r="1282" spans="1:4">
      <c r="A1282" s="14" t="s">
        <v>12601</v>
      </c>
      <c r="B1282" s="11" t="s">
        <v>12602</v>
      </c>
      <c r="C1282" s="12">
        <v>61</v>
      </c>
      <c r="D1282" s="54">
        <f t="shared" si="19"/>
        <v>51.85</v>
      </c>
    </row>
    <row r="1283" spans="1:4">
      <c r="A1283" s="14" t="s">
        <v>12603</v>
      </c>
      <c r="B1283" s="11" t="s">
        <v>12604</v>
      </c>
      <c r="C1283" s="12">
        <v>61</v>
      </c>
      <c r="D1283" s="54">
        <f t="shared" ref="D1283:D1346" si="20">C1283*0.85</f>
        <v>51.85</v>
      </c>
    </row>
    <row r="1284" spans="1:4">
      <c r="A1284" s="14" t="s">
        <v>12605</v>
      </c>
      <c r="B1284" s="11" t="s">
        <v>12606</v>
      </c>
      <c r="C1284" s="12">
        <v>31</v>
      </c>
      <c r="D1284" s="54">
        <f t="shared" si="20"/>
        <v>26.349999999999998</v>
      </c>
    </row>
    <row r="1285" spans="1:4">
      <c r="A1285" s="14" t="s">
        <v>12607</v>
      </c>
      <c r="B1285" s="11" t="s">
        <v>12608</v>
      </c>
      <c r="C1285" s="12">
        <v>31</v>
      </c>
      <c r="D1285" s="54">
        <f t="shared" si="20"/>
        <v>26.349999999999998</v>
      </c>
    </row>
    <row r="1286" spans="1:4">
      <c r="A1286" s="14" t="s">
        <v>12609</v>
      </c>
      <c r="B1286" s="11" t="s">
        <v>12610</v>
      </c>
      <c r="C1286" s="12">
        <v>31</v>
      </c>
      <c r="D1286" s="54">
        <f t="shared" si="20"/>
        <v>26.349999999999998</v>
      </c>
    </row>
    <row r="1287" spans="1:4">
      <c r="A1287" s="13" t="s">
        <v>12611</v>
      </c>
      <c r="B1287" s="11" t="s">
        <v>12612</v>
      </c>
      <c r="C1287" s="12">
        <v>28</v>
      </c>
      <c r="D1287" s="54">
        <f t="shared" si="20"/>
        <v>23.8</v>
      </c>
    </row>
    <row r="1288" spans="1:4">
      <c r="A1288" s="13" t="s">
        <v>12613</v>
      </c>
      <c r="B1288" s="11" t="s">
        <v>12614</v>
      </c>
      <c r="C1288" s="12">
        <v>28</v>
      </c>
      <c r="D1288" s="54">
        <f t="shared" si="20"/>
        <v>23.8</v>
      </c>
    </row>
    <row r="1289" spans="1:4">
      <c r="A1289" s="14" t="s">
        <v>12615</v>
      </c>
      <c r="B1289" s="11" t="s">
        <v>12616</v>
      </c>
      <c r="C1289" s="12">
        <v>132</v>
      </c>
      <c r="D1289" s="54">
        <f t="shared" si="20"/>
        <v>112.2</v>
      </c>
    </row>
    <row r="1290" spans="1:4">
      <c r="A1290" s="14" t="s">
        <v>12617</v>
      </c>
      <c r="B1290" s="11" t="s">
        <v>12618</v>
      </c>
      <c r="C1290" s="12">
        <v>132</v>
      </c>
      <c r="D1290" s="54">
        <f t="shared" si="20"/>
        <v>112.2</v>
      </c>
    </row>
    <row r="1291" spans="1:4">
      <c r="A1291" s="13" t="s">
        <v>12619</v>
      </c>
      <c r="B1291" s="11" t="s">
        <v>12620</v>
      </c>
      <c r="C1291" s="12">
        <v>25</v>
      </c>
      <c r="D1291" s="54">
        <f t="shared" si="20"/>
        <v>21.25</v>
      </c>
    </row>
    <row r="1292" spans="1:4">
      <c r="A1292" s="14" t="s">
        <v>12621</v>
      </c>
      <c r="B1292" s="11" t="s">
        <v>12622</v>
      </c>
      <c r="C1292" s="12">
        <v>99</v>
      </c>
      <c r="D1292" s="54">
        <f t="shared" si="20"/>
        <v>84.149999999999991</v>
      </c>
    </row>
    <row r="1293" spans="1:4">
      <c r="A1293" s="14" t="s">
        <v>12623</v>
      </c>
      <c r="B1293" s="11" t="s">
        <v>12624</v>
      </c>
      <c r="C1293" s="12">
        <v>99</v>
      </c>
      <c r="D1293" s="54">
        <f t="shared" si="20"/>
        <v>84.149999999999991</v>
      </c>
    </row>
    <row r="1294" spans="1:4">
      <c r="A1294" s="14" t="s">
        <v>12625</v>
      </c>
      <c r="B1294" s="11" t="s">
        <v>12626</v>
      </c>
      <c r="C1294" s="12">
        <v>99</v>
      </c>
      <c r="D1294" s="54">
        <f t="shared" si="20"/>
        <v>84.149999999999991</v>
      </c>
    </row>
    <row r="1295" spans="1:4">
      <c r="A1295" s="14" t="s">
        <v>12627</v>
      </c>
      <c r="B1295" s="11" t="s">
        <v>12628</v>
      </c>
      <c r="C1295" s="12">
        <v>99</v>
      </c>
      <c r="D1295" s="54">
        <f t="shared" si="20"/>
        <v>84.149999999999991</v>
      </c>
    </row>
    <row r="1296" spans="1:4">
      <c r="A1296" s="13" t="s">
        <v>12629</v>
      </c>
      <c r="B1296" s="11" t="s">
        <v>12630</v>
      </c>
      <c r="C1296" s="12">
        <v>149</v>
      </c>
      <c r="D1296" s="54">
        <f t="shared" si="20"/>
        <v>126.64999999999999</v>
      </c>
    </row>
    <row r="1297" spans="1:4">
      <c r="A1297" s="14" t="s">
        <v>12631</v>
      </c>
      <c r="B1297" s="11" t="s">
        <v>12632</v>
      </c>
      <c r="C1297" s="12">
        <v>25</v>
      </c>
      <c r="D1297" s="54">
        <f t="shared" si="20"/>
        <v>21.25</v>
      </c>
    </row>
    <row r="1298" spans="1:4">
      <c r="A1298" s="14" t="s">
        <v>12633</v>
      </c>
      <c r="B1298" s="11" t="s">
        <v>12634</v>
      </c>
      <c r="C1298" s="12">
        <v>25</v>
      </c>
      <c r="D1298" s="54">
        <f t="shared" si="20"/>
        <v>21.25</v>
      </c>
    </row>
    <row r="1299" spans="1:4">
      <c r="A1299" s="13" t="s">
        <v>12635</v>
      </c>
      <c r="B1299" s="11" t="s">
        <v>12636</v>
      </c>
      <c r="C1299" s="12">
        <v>86</v>
      </c>
      <c r="D1299" s="54">
        <f t="shared" si="20"/>
        <v>73.099999999999994</v>
      </c>
    </row>
    <row r="1300" spans="1:4">
      <c r="A1300" s="14" t="s">
        <v>12637</v>
      </c>
      <c r="B1300" s="11" t="s">
        <v>12638</v>
      </c>
      <c r="C1300" s="12">
        <v>99</v>
      </c>
      <c r="D1300" s="54">
        <f t="shared" si="20"/>
        <v>84.149999999999991</v>
      </c>
    </row>
    <row r="1301" spans="1:4">
      <c r="A1301" s="14" t="s">
        <v>12639</v>
      </c>
      <c r="B1301" s="11" t="s">
        <v>12640</v>
      </c>
      <c r="C1301" s="12">
        <v>99</v>
      </c>
      <c r="D1301" s="54">
        <f t="shared" si="20"/>
        <v>84.149999999999991</v>
      </c>
    </row>
    <row r="1302" spans="1:4">
      <c r="A1302" s="14" t="s">
        <v>12641</v>
      </c>
      <c r="B1302" s="11" t="s">
        <v>12642</v>
      </c>
      <c r="C1302" s="12">
        <v>99</v>
      </c>
      <c r="D1302" s="54">
        <f t="shared" si="20"/>
        <v>84.149999999999991</v>
      </c>
    </row>
    <row r="1303" spans="1:4">
      <c r="A1303" s="14" t="s">
        <v>12643</v>
      </c>
      <c r="B1303" s="11" t="s">
        <v>12644</v>
      </c>
      <c r="C1303" s="12">
        <v>99</v>
      </c>
      <c r="D1303" s="54">
        <f t="shared" si="20"/>
        <v>84.149999999999991</v>
      </c>
    </row>
    <row r="1304" spans="1:4">
      <c r="A1304" s="13" t="s">
        <v>12645</v>
      </c>
      <c r="B1304" s="11" t="s">
        <v>12646</v>
      </c>
      <c r="C1304" s="12">
        <v>13</v>
      </c>
      <c r="D1304" s="54">
        <f t="shared" si="20"/>
        <v>11.049999999999999</v>
      </c>
    </row>
    <row r="1305" spans="1:4">
      <c r="A1305" s="13" t="s">
        <v>12647</v>
      </c>
      <c r="B1305" s="11" t="s">
        <v>12648</v>
      </c>
      <c r="C1305" s="12">
        <v>25</v>
      </c>
      <c r="D1305" s="54">
        <f t="shared" si="20"/>
        <v>21.25</v>
      </c>
    </row>
    <row r="1306" spans="1:4">
      <c r="A1306" s="13" t="s">
        <v>12649</v>
      </c>
      <c r="B1306" s="11" t="s">
        <v>12650</v>
      </c>
      <c r="C1306" s="12">
        <v>49</v>
      </c>
      <c r="D1306" s="54">
        <f t="shared" si="20"/>
        <v>41.65</v>
      </c>
    </row>
    <row r="1307" spans="1:4">
      <c r="A1307" s="14" t="s">
        <v>12651</v>
      </c>
      <c r="B1307" s="11" t="s">
        <v>12652</v>
      </c>
      <c r="C1307" s="12">
        <v>13</v>
      </c>
      <c r="D1307" s="54">
        <f t="shared" si="20"/>
        <v>11.049999999999999</v>
      </c>
    </row>
    <row r="1308" spans="1:4">
      <c r="A1308" s="14" t="s">
        <v>12653</v>
      </c>
      <c r="B1308" s="11" t="s">
        <v>12654</v>
      </c>
      <c r="C1308" s="12">
        <v>13</v>
      </c>
      <c r="D1308" s="54">
        <f t="shared" si="20"/>
        <v>11.049999999999999</v>
      </c>
    </row>
    <row r="1309" spans="1:4">
      <c r="A1309" s="14" t="s">
        <v>12655</v>
      </c>
      <c r="B1309" s="11" t="s">
        <v>12656</v>
      </c>
      <c r="C1309" s="12">
        <v>13</v>
      </c>
      <c r="D1309" s="54">
        <f t="shared" si="20"/>
        <v>11.049999999999999</v>
      </c>
    </row>
    <row r="1310" spans="1:4">
      <c r="A1310" s="14" t="s">
        <v>12657</v>
      </c>
      <c r="B1310" s="11" t="s">
        <v>12658</v>
      </c>
      <c r="C1310" s="12">
        <v>13</v>
      </c>
      <c r="D1310" s="54">
        <f t="shared" si="20"/>
        <v>11.049999999999999</v>
      </c>
    </row>
    <row r="1311" spans="1:4">
      <c r="A1311" s="14" t="s">
        <v>12659</v>
      </c>
      <c r="B1311" s="11" t="s">
        <v>12660</v>
      </c>
      <c r="C1311" s="12">
        <v>30</v>
      </c>
      <c r="D1311" s="54">
        <f t="shared" si="20"/>
        <v>25.5</v>
      </c>
    </row>
    <row r="1312" spans="1:4">
      <c r="A1312" s="14" t="s">
        <v>12661</v>
      </c>
      <c r="B1312" s="11" t="s">
        <v>12662</v>
      </c>
      <c r="C1312" s="12">
        <v>30</v>
      </c>
      <c r="D1312" s="54">
        <f t="shared" si="20"/>
        <v>25.5</v>
      </c>
    </row>
    <row r="1313" spans="1:4">
      <c r="A1313" s="14" t="s">
        <v>12663</v>
      </c>
      <c r="B1313" s="11" t="s">
        <v>12664</v>
      </c>
      <c r="C1313" s="12">
        <v>30</v>
      </c>
      <c r="D1313" s="54">
        <f t="shared" si="20"/>
        <v>25.5</v>
      </c>
    </row>
    <row r="1314" spans="1:4">
      <c r="A1314" s="14" t="s">
        <v>12665</v>
      </c>
      <c r="B1314" s="11" t="s">
        <v>12666</v>
      </c>
      <c r="C1314" s="12">
        <v>30</v>
      </c>
      <c r="D1314" s="54">
        <f t="shared" si="20"/>
        <v>25.5</v>
      </c>
    </row>
    <row r="1315" spans="1:4">
      <c r="A1315" s="13" t="s">
        <v>12667</v>
      </c>
      <c r="B1315" s="11" t="s">
        <v>12668</v>
      </c>
      <c r="C1315" s="12">
        <v>25</v>
      </c>
      <c r="D1315" s="54">
        <f t="shared" si="20"/>
        <v>21.25</v>
      </c>
    </row>
    <row r="1316" spans="1:4">
      <c r="A1316" s="14" t="s">
        <v>12669</v>
      </c>
      <c r="B1316" s="11" t="s">
        <v>12670</v>
      </c>
      <c r="C1316" s="12">
        <v>30</v>
      </c>
      <c r="D1316" s="54">
        <f t="shared" si="20"/>
        <v>25.5</v>
      </c>
    </row>
    <row r="1317" spans="1:4">
      <c r="A1317" s="14" t="s">
        <v>12671</v>
      </c>
      <c r="B1317" s="11" t="s">
        <v>12672</v>
      </c>
      <c r="C1317" s="12">
        <v>30</v>
      </c>
      <c r="D1317" s="54">
        <f t="shared" si="20"/>
        <v>25.5</v>
      </c>
    </row>
    <row r="1318" spans="1:4">
      <c r="A1318" s="14" t="s">
        <v>12673</v>
      </c>
      <c r="B1318" s="11" t="s">
        <v>12674</v>
      </c>
      <c r="C1318" s="12">
        <v>34</v>
      </c>
      <c r="D1318" s="54">
        <f t="shared" si="20"/>
        <v>28.9</v>
      </c>
    </row>
    <row r="1319" spans="1:4">
      <c r="A1319" s="14" t="s">
        <v>12675</v>
      </c>
      <c r="B1319" s="11" t="s">
        <v>12676</v>
      </c>
      <c r="C1319" s="12">
        <v>30</v>
      </c>
      <c r="D1319" s="54">
        <f t="shared" si="20"/>
        <v>25.5</v>
      </c>
    </row>
    <row r="1320" spans="1:4">
      <c r="A1320" s="14" t="s">
        <v>12677</v>
      </c>
      <c r="B1320" s="11" t="s">
        <v>12678</v>
      </c>
      <c r="C1320" s="12">
        <v>30</v>
      </c>
      <c r="D1320" s="54">
        <f t="shared" si="20"/>
        <v>25.5</v>
      </c>
    </row>
    <row r="1321" spans="1:4">
      <c r="A1321" s="13" t="s">
        <v>12679</v>
      </c>
      <c r="B1321" s="11" t="s">
        <v>12680</v>
      </c>
      <c r="C1321" s="12">
        <v>13</v>
      </c>
      <c r="D1321" s="54">
        <f t="shared" si="20"/>
        <v>11.049999999999999</v>
      </c>
    </row>
    <row r="1322" spans="1:4">
      <c r="A1322" s="13" t="s">
        <v>12681</v>
      </c>
      <c r="B1322" s="11" t="s">
        <v>12682</v>
      </c>
      <c r="C1322" s="12">
        <v>33</v>
      </c>
      <c r="D1322" s="54">
        <f t="shared" si="20"/>
        <v>28.05</v>
      </c>
    </row>
    <row r="1323" spans="1:4">
      <c r="A1323" s="14" t="s">
        <v>12683</v>
      </c>
      <c r="B1323" s="11" t="s">
        <v>12684</v>
      </c>
      <c r="C1323" s="12">
        <v>19</v>
      </c>
      <c r="D1323" s="54">
        <f t="shared" si="20"/>
        <v>16.149999999999999</v>
      </c>
    </row>
    <row r="1324" spans="1:4">
      <c r="A1324" s="14" t="s">
        <v>12685</v>
      </c>
      <c r="B1324" s="11" t="s">
        <v>12686</v>
      </c>
      <c r="C1324" s="12">
        <v>19</v>
      </c>
      <c r="D1324" s="54">
        <f t="shared" si="20"/>
        <v>16.149999999999999</v>
      </c>
    </row>
    <row r="1325" spans="1:4">
      <c r="A1325" s="14" t="s">
        <v>12687</v>
      </c>
      <c r="B1325" s="11" t="s">
        <v>12688</v>
      </c>
      <c r="C1325" s="12">
        <v>36</v>
      </c>
      <c r="D1325" s="54">
        <f t="shared" si="20"/>
        <v>30.599999999999998</v>
      </c>
    </row>
    <row r="1326" spans="1:4">
      <c r="A1326" s="14" t="s">
        <v>12689</v>
      </c>
      <c r="B1326" s="11" t="s">
        <v>12690</v>
      </c>
      <c r="C1326" s="12">
        <v>36</v>
      </c>
      <c r="D1326" s="54">
        <f t="shared" si="20"/>
        <v>30.599999999999998</v>
      </c>
    </row>
    <row r="1327" spans="1:4">
      <c r="A1327" s="14" t="s">
        <v>12691</v>
      </c>
      <c r="B1327" s="11" t="s">
        <v>12692</v>
      </c>
      <c r="C1327" s="12">
        <v>49</v>
      </c>
      <c r="D1327" s="54">
        <f t="shared" si="20"/>
        <v>41.65</v>
      </c>
    </row>
    <row r="1328" spans="1:4">
      <c r="A1328" s="14" t="s">
        <v>12693</v>
      </c>
      <c r="B1328" s="11" t="s">
        <v>12694</v>
      </c>
      <c r="C1328" s="12">
        <v>36</v>
      </c>
      <c r="D1328" s="54">
        <f t="shared" si="20"/>
        <v>30.599999999999998</v>
      </c>
    </row>
    <row r="1329" spans="1:4">
      <c r="A1329" s="14" t="s">
        <v>12695</v>
      </c>
      <c r="B1329" s="11" t="s">
        <v>12696</v>
      </c>
      <c r="C1329" s="12">
        <v>36</v>
      </c>
      <c r="D1329" s="54">
        <f t="shared" si="20"/>
        <v>30.599999999999998</v>
      </c>
    </row>
    <row r="1330" spans="1:4">
      <c r="A1330" s="14" t="s">
        <v>12697</v>
      </c>
      <c r="B1330" s="11" t="s">
        <v>12698</v>
      </c>
      <c r="C1330" s="12">
        <v>47</v>
      </c>
      <c r="D1330" s="54">
        <f t="shared" si="20"/>
        <v>39.949999999999996</v>
      </c>
    </row>
    <row r="1331" spans="1:4">
      <c r="A1331" s="14" t="s">
        <v>12699</v>
      </c>
      <c r="B1331" s="11" t="s">
        <v>12700</v>
      </c>
      <c r="C1331" s="12">
        <v>47</v>
      </c>
      <c r="D1331" s="54">
        <f t="shared" si="20"/>
        <v>39.949999999999996</v>
      </c>
    </row>
    <row r="1332" spans="1:4">
      <c r="A1332" s="13" t="s">
        <v>12701</v>
      </c>
      <c r="B1332" s="11" t="s">
        <v>12702</v>
      </c>
      <c r="C1332" s="12">
        <v>36</v>
      </c>
      <c r="D1332" s="54">
        <f t="shared" si="20"/>
        <v>30.599999999999998</v>
      </c>
    </row>
    <row r="1333" spans="1:4">
      <c r="A1333" s="13" t="s">
        <v>12703</v>
      </c>
      <c r="B1333" s="11" t="s">
        <v>12704</v>
      </c>
      <c r="C1333" s="12">
        <v>30</v>
      </c>
      <c r="D1333" s="54">
        <f t="shared" si="20"/>
        <v>25.5</v>
      </c>
    </row>
    <row r="1334" spans="1:4">
      <c r="A1334" s="14" t="s">
        <v>12705</v>
      </c>
      <c r="B1334" s="11" t="s">
        <v>12706</v>
      </c>
      <c r="C1334" s="12">
        <v>31</v>
      </c>
      <c r="D1334" s="54">
        <f t="shared" si="20"/>
        <v>26.349999999999998</v>
      </c>
    </row>
    <row r="1335" spans="1:4">
      <c r="A1335" s="14" t="s">
        <v>12707</v>
      </c>
      <c r="B1335" s="11" t="s">
        <v>12708</v>
      </c>
      <c r="C1335" s="12">
        <v>31</v>
      </c>
      <c r="D1335" s="54">
        <f t="shared" si="20"/>
        <v>26.349999999999998</v>
      </c>
    </row>
    <row r="1336" spans="1:4">
      <c r="A1336" s="14" t="s">
        <v>12709</v>
      </c>
      <c r="B1336" s="11" t="s">
        <v>12710</v>
      </c>
      <c r="C1336" s="12">
        <v>31</v>
      </c>
      <c r="D1336" s="54">
        <f t="shared" si="20"/>
        <v>26.349999999999998</v>
      </c>
    </row>
    <row r="1337" spans="1:4">
      <c r="A1337" s="14" t="s">
        <v>12711</v>
      </c>
      <c r="B1337" s="11" t="s">
        <v>12712</v>
      </c>
      <c r="C1337" s="12">
        <v>529</v>
      </c>
      <c r="D1337" s="54">
        <f t="shared" si="20"/>
        <v>449.65</v>
      </c>
    </row>
    <row r="1338" spans="1:4">
      <c r="A1338" s="14" t="s">
        <v>12713</v>
      </c>
      <c r="B1338" s="11" t="s">
        <v>12714</v>
      </c>
      <c r="C1338" s="12">
        <v>529</v>
      </c>
      <c r="D1338" s="54">
        <f t="shared" si="20"/>
        <v>449.65</v>
      </c>
    </row>
    <row r="1339" spans="1:4">
      <c r="A1339" s="14" t="s">
        <v>12715</v>
      </c>
      <c r="B1339" s="11" t="s">
        <v>12716</v>
      </c>
      <c r="C1339" s="12">
        <v>529</v>
      </c>
      <c r="D1339" s="54">
        <f t="shared" si="20"/>
        <v>449.65</v>
      </c>
    </row>
    <row r="1340" spans="1:4">
      <c r="A1340" s="14" t="s">
        <v>12717</v>
      </c>
      <c r="B1340" s="11" t="s">
        <v>12718</v>
      </c>
      <c r="C1340" s="12">
        <v>503</v>
      </c>
      <c r="D1340" s="54">
        <f t="shared" si="20"/>
        <v>427.55</v>
      </c>
    </row>
    <row r="1341" spans="1:4">
      <c r="A1341" s="14" t="s">
        <v>12719</v>
      </c>
      <c r="B1341" s="11" t="s">
        <v>12720</v>
      </c>
      <c r="C1341" s="12">
        <v>6</v>
      </c>
      <c r="D1341" s="54">
        <f t="shared" si="20"/>
        <v>5.0999999999999996</v>
      </c>
    </row>
    <row r="1342" spans="1:4">
      <c r="A1342" s="14" t="s">
        <v>12721</v>
      </c>
      <c r="B1342" s="11" t="s">
        <v>12722</v>
      </c>
      <c r="C1342" s="12">
        <v>6</v>
      </c>
      <c r="D1342" s="54">
        <f t="shared" si="20"/>
        <v>5.0999999999999996</v>
      </c>
    </row>
    <row r="1343" spans="1:4">
      <c r="A1343" s="14" t="s">
        <v>12723</v>
      </c>
      <c r="B1343" s="11" t="s">
        <v>12724</v>
      </c>
      <c r="C1343" s="12">
        <v>264</v>
      </c>
      <c r="D1343" s="54">
        <f t="shared" si="20"/>
        <v>224.4</v>
      </c>
    </row>
    <row r="1344" spans="1:4">
      <c r="A1344" s="14" t="s">
        <v>12725</v>
      </c>
      <c r="B1344" s="11" t="s">
        <v>12726</v>
      </c>
      <c r="C1344" s="12">
        <v>529</v>
      </c>
      <c r="D1344" s="54">
        <f t="shared" si="20"/>
        <v>449.65</v>
      </c>
    </row>
    <row r="1345" spans="1:4">
      <c r="A1345" s="14" t="s">
        <v>12727</v>
      </c>
      <c r="B1345" s="11" t="s">
        <v>12728</v>
      </c>
      <c r="C1345" s="12">
        <v>529</v>
      </c>
      <c r="D1345" s="54">
        <f t="shared" si="20"/>
        <v>449.65</v>
      </c>
    </row>
    <row r="1346" spans="1:4">
      <c r="A1346" s="14" t="s">
        <v>12729</v>
      </c>
      <c r="B1346" s="11" t="s">
        <v>12730</v>
      </c>
      <c r="C1346" s="12">
        <v>529</v>
      </c>
      <c r="D1346" s="54">
        <f t="shared" si="20"/>
        <v>449.65</v>
      </c>
    </row>
    <row r="1347" spans="1:4">
      <c r="A1347" s="14" t="s">
        <v>12731</v>
      </c>
      <c r="B1347" s="11" t="s">
        <v>12732</v>
      </c>
      <c r="C1347" s="12">
        <v>503</v>
      </c>
      <c r="D1347" s="54">
        <f t="shared" ref="D1347:D1410" si="21">C1347*0.85</f>
        <v>427.55</v>
      </c>
    </row>
    <row r="1348" spans="1:4">
      <c r="A1348" s="14" t="s">
        <v>12733</v>
      </c>
      <c r="B1348" s="11" t="s">
        <v>12734</v>
      </c>
      <c r="C1348" s="12">
        <v>6</v>
      </c>
      <c r="D1348" s="54">
        <f t="shared" si="21"/>
        <v>5.0999999999999996</v>
      </c>
    </row>
    <row r="1349" spans="1:4">
      <c r="A1349" s="14" t="s">
        <v>12735</v>
      </c>
      <c r="B1349" s="11" t="s">
        <v>12736</v>
      </c>
      <c r="C1349" s="12">
        <v>6</v>
      </c>
      <c r="D1349" s="54">
        <f t="shared" si="21"/>
        <v>5.0999999999999996</v>
      </c>
    </row>
    <row r="1350" spans="1:4">
      <c r="A1350" s="14" t="s">
        <v>12737</v>
      </c>
      <c r="B1350" s="11" t="s">
        <v>12738</v>
      </c>
      <c r="C1350" s="12">
        <v>264</v>
      </c>
      <c r="D1350" s="54">
        <f t="shared" si="21"/>
        <v>224.4</v>
      </c>
    </row>
    <row r="1351" spans="1:4">
      <c r="A1351" s="14" t="s">
        <v>12739</v>
      </c>
      <c r="B1351" s="11" t="s">
        <v>12740</v>
      </c>
      <c r="C1351" s="12">
        <v>529</v>
      </c>
      <c r="D1351" s="54">
        <f t="shared" si="21"/>
        <v>449.65</v>
      </c>
    </row>
    <row r="1352" spans="1:4">
      <c r="A1352" s="14" t="s">
        <v>12741</v>
      </c>
      <c r="B1352" s="11" t="s">
        <v>12742</v>
      </c>
      <c r="C1352" s="12">
        <v>529</v>
      </c>
      <c r="D1352" s="54">
        <f t="shared" si="21"/>
        <v>449.65</v>
      </c>
    </row>
    <row r="1353" spans="1:4">
      <c r="A1353" s="14" t="s">
        <v>12743</v>
      </c>
      <c r="B1353" s="11" t="s">
        <v>12744</v>
      </c>
      <c r="C1353" s="12">
        <v>529</v>
      </c>
      <c r="D1353" s="54">
        <f t="shared" si="21"/>
        <v>449.65</v>
      </c>
    </row>
    <row r="1354" spans="1:4">
      <c r="A1354" s="14" t="s">
        <v>12745</v>
      </c>
      <c r="B1354" s="11" t="s">
        <v>12746</v>
      </c>
      <c r="C1354" s="12">
        <v>503</v>
      </c>
      <c r="D1354" s="54">
        <f t="shared" si="21"/>
        <v>427.55</v>
      </c>
    </row>
    <row r="1355" spans="1:4">
      <c r="A1355" s="14" t="s">
        <v>12747</v>
      </c>
      <c r="B1355" s="11" t="s">
        <v>12748</v>
      </c>
      <c r="C1355" s="12">
        <v>6</v>
      </c>
      <c r="D1355" s="54">
        <f t="shared" si="21"/>
        <v>5.0999999999999996</v>
      </c>
    </row>
    <row r="1356" spans="1:4">
      <c r="A1356" s="14" t="s">
        <v>12749</v>
      </c>
      <c r="B1356" s="11" t="s">
        <v>12750</v>
      </c>
      <c r="C1356" s="12">
        <v>6</v>
      </c>
      <c r="D1356" s="54">
        <f t="shared" si="21"/>
        <v>5.0999999999999996</v>
      </c>
    </row>
    <row r="1357" spans="1:4">
      <c r="A1357" s="14" t="s">
        <v>12751</v>
      </c>
      <c r="B1357" s="11" t="s">
        <v>12752</v>
      </c>
      <c r="C1357" s="12">
        <v>264</v>
      </c>
      <c r="D1357" s="54">
        <f t="shared" si="21"/>
        <v>224.4</v>
      </c>
    </row>
    <row r="1358" spans="1:4">
      <c r="A1358" s="14" t="s">
        <v>12753</v>
      </c>
      <c r="B1358" s="11" t="s">
        <v>12754</v>
      </c>
      <c r="C1358" s="12">
        <v>53</v>
      </c>
      <c r="D1358" s="54">
        <f t="shared" si="21"/>
        <v>45.05</v>
      </c>
    </row>
    <row r="1359" spans="1:4">
      <c r="A1359" s="14" t="s">
        <v>12755</v>
      </c>
      <c r="B1359" s="11" t="s">
        <v>12756</v>
      </c>
      <c r="C1359" s="12">
        <v>8</v>
      </c>
      <c r="D1359" s="54">
        <f t="shared" si="21"/>
        <v>6.8</v>
      </c>
    </row>
    <row r="1360" spans="1:4">
      <c r="A1360" s="14" t="s">
        <v>12757</v>
      </c>
      <c r="B1360" s="11" t="s">
        <v>12758</v>
      </c>
      <c r="C1360" s="12">
        <v>8</v>
      </c>
      <c r="D1360" s="54">
        <f t="shared" si="21"/>
        <v>6.8</v>
      </c>
    </row>
    <row r="1361" spans="1:4">
      <c r="A1361" s="14" t="s">
        <v>12759</v>
      </c>
      <c r="B1361" s="11" t="s">
        <v>12760</v>
      </c>
      <c r="C1361" s="12">
        <v>24</v>
      </c>
      <c r="D1361" s="54">
        <f t="shared" si="21"/>
        <v>20.399999999999999</v>
      </c>
    </row>
    <row r="1362" spans="1:4">
      <c r="A1362" s="14" t="s">
        <v>12761</v>
      </c>
      <c r="B1362" s="11" t="s">
        <v>12762</v>
      </c>
      <c r="C1362" s="12">
        <v>5</v>
      </c>
      <c r="D1362" s="54">
        <f t="shared" si="21"/>
        <v>4.25</v>
      </c>
    </row>
    <row r="1363" spans="1:4">
      <c r="A1363" s="14" t="s">
        <v>12763</v>
      </c>
      <c r="B1363" s="11" t="s">
        <v>12764</v>
      </c>
      <c r="C1363" s="12">
        <v>19</v>
      </c>
      <c r="D1363" s="54">
        <f t="shared" si="21"/>
        <v>16.149999999999999</v>
      </c>
    </row>
    <row r="1364" spans="1:4">
      <c r="A1364" s="14" t="s">
        <v>12765</v>
      </c>
      <c r="B1364" s="11" t="s">
        <v>12766</v>
      </c>
      <c r="C1364" s="12">
        <v>37</v>
      </c>
      <c r="D1364" s="54">
        <f t="shared" si="21"/>
        <v>31.45</v>
      </c>
    </row>
    <row r="1365" spans="1:4">
      <c r="A1365" s="14" t="s">
        <v>12767</v>
      </c>
      <c r="B1365" s="11" t="s">
        <v>12768</v>
      </c>
      <c r="C1365" s="12">
        <v>90</v>
      </c>
      <c r="D1365" s="54">
        <f t="shared" si="21"/>
        <v>76.5</v>
      </c>
    </row>
    <row r="1366" spans="1:4">
      <c r="A1366" s="14" t="s">
        <v>12769</v>
      </c>
      <c r="B1366" s="11" t="s">
        <v>12770</v>
      </c>
      <c r="C1366" s="12">
        <v>154</v>
      </c>
      <c r="D1366" s="54">
        <f t="shared" si="21"/>
        <v>130.9</v>
      </c>
    </row>
    <row r="1367" spans="1:4">
      <c r="A1367" s="14" t="s">
        <v>12771</v>
      </c>
      <c r="B1367" s="11" t="s">
        <v>12772</v>
      </c>
      <c r="C1367" s="12">
        <v>8</v>
      </c>
      <c r="D1367" s="54">
        <f t="shared" si="21"/>
        <v>6.8</v>
      </c>
    </row>
    <row r="1368" spans="1:4">
      <c r="A1368" s="14" t="s">
        <v>12773</v>
      </c>
      <c r="B1368" s="11" t="s">
        <v>12774</v>
      </c>
      <c r="C1368" s="12">
        <v>4</v>
      </c>
      <c r="D1368" s="54">
        <f t="shared" si="21"/>
        <v>3.4</v>
      </c>
    </row>
    <row r="1369" spans="1:4">
      <c r="A1369" s="14" t="s">
        <v>12775</v>
      </c>
      <c r="B1369" s="11" t="s">
        <v>12776</v>
      </c>
      <c r="C1369" s="12">
        <v>260</v>
      </c>
      <c r="D1369" s="54">
        <f t="shared" si="21"/>
        <v>221</v>
      </c>
    </row>
    <row r="1370" spans="1:4">
      <c r="A1370" s="14" t="s">
        <v>12777</v>
      </c>
      <c r="B1370" s="11" t="s">
        <v>12778</v>
      </c>
      <c r="C1370" s="12">
        <v>260</v>
      </c>
      <c r="D1370" s="54">
        <f t="shared" si="21"/>
        <v>221</v>
      </c>
    </row>
    <row r="1371" spans="1:4">
      <c r="A1371" s="13" t="s">
        <v>12779</v>
      </c>
      <c r="B1371" s="11" t="s">
        <v>12780</v>
      </c>
      <c r="C1371" s="12">
        <v>433</v>
      </c>
      <c r="D1371" s="54">
        <f t="shared" si="21"/>
        <v>368.05</v>
      </c>
    </row>
    <row r="1372" spans="1:4">
      <c r="A1372" s="13" t="s">
        <v>12781</v>
      </c>
      <c r="B1372" s="11" t="s">
        <v>12782</v>
      </c>
      <c r="C1372" s="12">
        <v>1047</v>
      </c>
      <c r="D1372" s="54">
        <f t="shared" si="21"/>
        <v>889.94999999999993</v>
      </c>
    </row>
    <row r="1373" spans="1:4">
      <c r="A1373" s="13" t="s">
        <v>12783</v>
      </c>
      <c r="B1373" s="11" t="s">
        <v>12784</v>
      </c>
      <c r="C1373" s="12">
        <v>903</v>
      </c>
      <c r="D1373" s="54">
        <f t="shared" si="21"/>
        <v>767.55</v>
      </c>
    </row>
    <row r="1374" spans="1:4">
      <c r="A1374" s="13" t="s">
        <v>12785</v>
      </c>
      <c r="B1374" s="11" t="s">
        <v>12786</v>
      </c>
      <c r="C1374" s="12">
        <v>614</v>
      </c>
      <c r="D1374" s="54">
        <f t="shared" si="21"/>
        <v>521.9</v>
      </c>
    </row>
    <row r="1375" spans="1:4">
      <c r="A1375" s="14" t="s">
        <v>12787</v>
      </c>
      <c r="B1375" s="11" t="s">
        <v>12788</v>
      </c>
      <c r="C1375" s="12">
        <v>329</v>
      </c>
      <c r="D1375" s="54">
        <f t="shared" si="21"/>
        <v>279.64999999999998</v>
      </c>
    </row>
    <row r="1376" spans="1:4">
      <c r="A1376" s="14" t="s">
        <v>12789</v>
      </c>
      <c r="B1376" s="11" t="s">
        <v>12790</v>
      </c>
      <c r="C1376" s="12">
        <v>303</v>
      </c>
      <c r="D1376" s="54">
        <f t="shared" si="21"/>
        <v>257.55</v>
      </c>
    </row>
    <row r="1377" spans="1:4">
      <c r="A1377" s="13" t="s">
        <v>12791</v>
      </c>
      <c r="B1377" s="11" t="s">
        <v>12792</v>
      </c>
      <c r="C1377" s="12">
        <v>20</v>
      </c>
      <c r="D1377" s="54">
        <f t="shared" si="21"/>
        <v>17</v>
      </c>
    </row>
    <row r="1378" spans="1:4">
      <c r="A1378" s="14" t="s">
        <v>12793</v>
      </c>
      <c r="B1378" s="11" t="s">
        <v>12794</v>
      </c>
      <c r="C1378" s="12">
        <v>329</v>
      </c>
      <c r="D1378" s="54">
        <f t="shared" si="21"/>
        <v>279.64999999999998</v>
      </c>
    </row>
    <row r="1379" spans="1:4">
      <c r="A1379" s="14" t="s">
        <v>12795</v>
      </c>
      <c r="B1379" s="11" t="s">
        <v>12796</v>
      </c>
      <c r="C1379" s="12">
        <v>303</v>
      </c>
      <c r="D1379" s="54">
        <f t="shared" si="21"/>
        <v>257.55</v>
      </c>
    </row>
    <row r="1380" spans="1:4">
      <c r="A1380" s="13" t="s">
        <v>12797</v>
      </c>
      <c r="B1380" s="11" t="s">
        <v>12798</v>
      </c>
      <c r="C1380" s="12">
        <v>34</v>
      </c>
      <c r="D1380" s="54">
        <f t="shared" si="21"/>
        <v>28.9</v>
      </c>
    </row>
    <row r="1381" spans="1:4">
      <c r="A1381" s="13" t="s">
        <v>12799</v>
      </c>
      <c r="B1381" s="11" t="s">
        <v>12800</v>
      </c>
      <c r="C1381" s="12">
        <v>27</v>
      </c>
      <c r="D1381" s="54">
        <f t="shared" si="21"/>
        <v>22.95</v>
      </c>
    </row>
    <row r="1382" spans="1:4">
      <c r="A1382" s="14" t="s">
        <v>12801</v>
      </c>
      <c r="B1382" s="11" t="s">
        <v>12802</v>
      </c>
      <c r="C1382" s="12">
        <v>329</v>
      </c>
      <c r="D1382" s="54">
        <f t="shared" si="21"/>
        <v>279.64999999999998</v>
      </c>
    </row>
    <row r="1383" spans="1:4">
      <c r="A1383" s="14" t="s">
        <v>12803</v>
      </c>
      <c r="B1383" s="11" t="s">
        <v>12804</v>
      </c>
      <c r="C1383" s="12">
        <v>303</v>
      </c>
      <c r="D1383" s="54">
        <f t="shared" si="21"/>
        <v>257.55</v>
      </c>
    </row>
    <row r="1384" spans="1:4">
      <c r="A1384" s="13" t="s">
        <v>12805</v>
      </c>
      <c r="B1384" s="11" t="s">
        <v>12806</v>
      </c>
      <c r="C1384" s="12">
        <v>131</v>
      </c>
      <c r="D1384" s="54">
        <f t="shared" si="21"/>
        <v>111.35</v>
      </c>
    </row>
    <row r="1385" spans="1:4">
      <c r="A1385" s="13" t="s">
        <v>12807</v>
      </c>
      <c r="B1385" s="11" t="s">
        <v>12808</v>
      </c>
      <c r="C1385" s="12">
        <v>27</v>
      </c>
      <c r="D1385" s="54">
        <f t="shared" si="21"/>
        <v>22.95</v>
      </c>
    </row>
    <row r="1386" spans="1:4">
      <c r="A1386" s="14" t="s">
        <v>12809</v>
      </c>
      <c r="B1386" s="11" t="s">
        <v>12810</v>
      </c>
      <c r="C1386" s="12">
        <v>34</v>
      </c>
      <c r="D1386" s="54">
        <f t="shared" si="21"/>
        <v>28.9</v>
      </c>
    </row>
    <row r="1387" spans="1:4">
      <c r="A1387" s="14" t="s">
        <v>12811</v>
      </c>
      <c r="B1387" s="11" t="s">
        <v>12812</v>
      </c>
      <c r="C1387" s="12">
        <v>34</v>
      </c>
      <c r="D1387" s="54">
        <f t="shared" si="21"/>
        <v>28.9</v>
      </c>
    </row>
    <row r="1388" spans="1:4">
      <c r="A1388" s="14" t="s">
        <v>12813</v>
      </c>
      <c r="B1388" s="11" t="s">
        <v>12814</v>
      </c>
      <c r="C1388" s="12">
        <v>34</v>
      </c>
      <c r="D1388" s="54">
        <f t="shared" si="21"/>
        <v>28.9</v>
      </c>
    </row>
    <row r="1389" spans="1:4">
      <c r="A1389" s="14" t="s">
        <v>12815</v>
      </c>
      <c r="B1389" s="11" t="s">
        <v>12816</v>
      </c>
      <c r="C1389" s="12">
        <v>34</v>
      </c>
      <c r="D1389" s="54">
        <f t="shared" si="21"/>
        <v>28.9</v>
      </c>
    </row>
    <row r="1390" spans="1:4">
      <c r="A1390" s="14" t="s">
        <v>12817</v>
      </c>
      <c r="B1390" s="11" t="s">
        <v>12818</v>
      </c>
      <c r="C1390" s="12">
        <v>20</v>
      </c>
      <c r="D1390" s="54">
        <f t="shared" si="21"/>
        <v>17</v>
      </c>
    </row>
    <row r="1391" spans="1:4">
      <c r="A1391" s="14" t="s">
        <v>12819</v>
      </c>
      <c r="B1391" s="11" t="s">
        <v>12820</v>
      </c>
      <c r="C1391" s="12">
        <v>20</v>
      </c>
      <c r="D1391" s="54">
        <f t="shared" si="21"/>
        <v>17</v>
      </c>
    </row>
    <row r="1392" spans="1:4">
      <c r="A1392" s="14" t="s">
        <v>12821</v>
      </c>
      <c r="B1392" s="11" t="s">
        <v>12822</v>
      </c>
      <c r="C1392" s="12">
        <v>20</v>
      </c>
      <c r="D1392" s="54">
        <f t="shared" si="21"/>
        <v>17</v>
      </c>
    </row>
    <row r="1393" spans="1:4">
      <c r="A1393" s="14" t="s">
        <v>12823</v>
      </c>
      <c r="B1393" s="11" t="s">
        <v>12824</v>
      </c>
      <c r="C1393" s="12">
        <v>20</v>
      </c>
      <c r="D1393" s="54">
        <f t="shared" si="21"/>
        <v>17</v>
      </c>
    </row>
    <row r="1394" spans="1:4">
      <c r="A1394" s="14" t="s">
        <v>12825</v>
      </c>
      <c r="B1394" s="11" t="s">
        <v>12826</v>
      </c>
      <c r="C1394" s="12">
        <v>20</v>
      </c>
      <c r="D1394" s="54">
        <f t="shared" si="21"/>
        <v>17</v>
      </c>
    </row>
    <row r="1395" spans="1:4">
      <c r="A1395" s="14" t="s">
        <v>12827</v>
      </c>
      <c r="B1395" s="11" t="s">
        <v>12828</v>
      </c>
      <c r="C1395" s="12">
        <v>20</v>
      </c>
      <c r="D1395" s="54">
        <f t="shared" si="21"/>
        <v>17</v>
      </c>
    </row>
    <row r="1396" spans="1:4">
      <c r="A1396" s="14" t="s">
        <v>12829</v>
      </c>
      <c r="B1396" s="11" t="s">
        <v>12830</v>
      </c>
      <c r="C1396" s="12">
        <v>20</v>
      </c>
      <c r="D1396" s="54">
        <f t="shared" si="21"/>
        <v>17</v>
      </c>
    </row>
    <row r="1397" spans="1:4">
      <c r="A1397" s="14" t="s">
        <v>12831</v>
      </c>
      <c r="B1397" s="11" t="s">
        <v>12832</v>
      </c>
      <c r="C1397" s="12">
        <v>20</v>
      </c>
      <c r="D1397" s="54">
        <f t="shared" si="21"/>
        <v>17</v>
      </c>
    </row>
    <row r="1398" spans="1:4">
      <c r="A1398" s="13" t="s">
        <v>12833</v>
      </c>
      <c r="B1398" s="11" t="s">
        <v>12834</v>
      </c>
      <c r="C1398" s="12">
        <v>20</v>
      </c>
      <c r="D1398" s="54">
        <f t="shared" si="21"/>
        <v>17</v>
      </c>
    </row>
    <row r="1399" spans="1:4">
      <c r="A1399" s="14" t="s">
        <v>12835</v>
      </c>
      <c r="B1399" s="11" t="s">
        <v>12836</v>
      </c>
      <c r="C1399" s="12">
        <v>34</v>
      </c>
      <c r="D1399" s="54">
        <f t="shared" si="21"/>
        <v>28.9</v>
      </c>
    </row>
    <row r="1400" spans="1:4">
      <c r="A1400" s="14" t="s">
        <v>12837</v>
      </c>
      <c r="B1400" s="11" t="s">
        <v>12838</v>
      </c>
      <c r="C1400" s="12">
        <v>34</v>
      </c>
      <c r="D1400" s="54">
        <f t="shared" si="21"/>
        <v>28.9</v>
      </c>
    </row>
    <row r="1401" spans="1:4">
      <c r="A1401" s="14" t="s">
        <v>12839</v>
      </c>
      <c r="B1401" s="11" t="s">
        <v>12840</v>
      </c>
      <c r="C1401" s="12">
        <v>34</v>
      </c>
      <c r="D1401" s="54">
        <f t="shared" si="21"/>
        <v>28.9</v>
      </c>
    </row>
    <row r="1402" spans="1:4">
      <c r="A1402" s="14" t="s">
        <v>12841</v>
      </c>
      <c r="B1402" s="11" t="s">
        <v>12842</v>
      </c>
      <c r="C1402" s="12">
        <v>34</v>
      </c>
      <c r="D1402" s="54">
        <f t="shared" si="21"/>
        <v>28.9</v>
      </c>
    </row>
    <row r="1403" spans="1:4">
      <c r="A1403" s="14" t="s">
        <v>12843</v>
      </c>
      <c r="B1403" s="11" t="s">
        <v>12844</v>
      </c>
      <c r="C1403" s="12">
        <v>20</v>
      </c>
      <c r="D1403" s="54">
        <f t="shared" si="21"/>
        <v>17</v>
      </c>
    </row>
    <row r="1404" spans="1:4">
      <c r="A1404" s="14" t="s">
        <v>12845</v>
      </c>
      <c r="B1404" s="11" t="s">
        <v>12846</v>
      </c>
      <c r="C1404" s="12">
        <v>20</v>
      </c>
      <c r="D1404" s="54">
        <f t="shared" si="21"/>
        <v>17</v>
      </c>
    </row>
    <row r="1405" spans="1:4">
      <c r="A1405" s="14" t="s">
        <v>12847</v>
      </c>
      <c r="B1405" s="11" t="s">
        <v>12848</v>
      </c>
      <c r="C1405" s="12">
        <v>20</v>
      </c>
      <c r="D1405" s="54">
        <f t="shared" si="21"/>
        <v>17</v>
      </c>
    </row>
    <row r="1406" spans="1:4">
      <c r="A1406" s="14" t="s">
        <v>12849</v>
      </c>
      <c r="B1406" s="11" t="s">
        <v>12850</v>
      </c>
      <c r="C1406" s="12">
        <v>20</v>
      </c>
      <c r="D1406" s="54">
        <f t="shared" si="21"/>
        <v>17</v>
      </c>
    </row>
    <row r="1407" spans="1:4">
      <c r="A1407" s="13" t="s">
        <v>12851</v>
      </c>
      <c r="B1407" s="11" t="s">
        <v>12852</v>
      </c>
      <c r="C1407" s="12">
        <v>17</v>
      </c>
      <c r="D1407" s="54">
        <f t="shared" si="21"/>
        <v>14.45</v>
      </c>
    </row>
    <row r="1408" spans="1:4">
      <c r="A1408" s="13" t="s">
        <v>12853</v>
      </c>
      <c r="B1408" s="11" t="s">
        <v>12854</v>
      </c>
      <c r="C1408" s="12">
        <v>30</v>
      </c>
      <c r="D1408" s="54">
        <f t="shared" si="21"/>
        <v>25.5</v>
      </c>
    </row>
    <row r="1409" spans="1:4">
      <c r="A1409" s="13" t="s">
        <v>12855</v>
      </c>
      <c r="B1409" s="11" t="s">
        <v>12856</v>
      </c>
      <c r="C1409" s="12">
        <v>22</v>
      </c>
      <c r="D1409" s="54">
        <f t="shared" si="21"/>
        <v>18.7</v>
      </c>
    </row>
    <row r="1410" spans="1:4">
      <c r="A1410" s="13" t="s">
        <v>12857</v>
      </c>
      <c r="B1410" s="11" t="s">
        <v>12858</v>
      </c>
      <c r="C1410" s="12">
        <v>17</v>
      </c>
      <c r="D1410" s="54">
        <f t="shared" si="21"/>
        <v>14.45</v>
      </c>
    </row>
    <row r="1411" spans="1:4">
      <c r="A1411" s="13" t="s">
        <v>12859</v>
      </c>
      <c r="B1411" s="11" t="s">
        <v>12860</v>
      </c>
      <c r="C1411" s="12">
        <v>17</v>
      </c>
      <c r="D1411" s="54">
        <f t="shared" ref="D1411:D1474" si="22">C1411*0.85</f>
        <v>14.45</v>
      </c>
    </row>
    <row r="1412" spans="1:4">
      <c r="A1412" s="14" t="s">
        <v>12861</v>
      </c>
      <c r="B1412" s="11" t="s">
        <v>12862</v>
      </c>
      <c r="C1412" s="12">
        <v>20</v>
      </c>
      <c r="D1412" s="54">
        <f t="shared" si="22"/>
        <v>17</v>
      </c>
    </row>
    <row r="1413" spans="1:4">
      <c r="A1413" s="14" t="s">
        <v>12863</v>
      </c>
      <c r="B1413" s="11" t="s">
        <v>12864</v>
      </c>
      <c r="C1413" s="12">
        <v>20</v>
      </c>
      <c r="D1413" s="54">
        <f t="shared" si="22"/>
        <v>17</v>
      </c>
    </row>
    <row r="1414" spans="1:4">
      <c r="A1414" s="14" t="s">
        <v>12865</v>
      </c>
      <c r="B1414" s="11" t="s">
        <v>12866</v>
      </c>
      <c r="C1414" s="12">
        <v>20</v>
      </c>
      <c r="D1414" s="54">
        <f t="shared" si="22"/>
        <v>17</v>
      </c>
    </row>
    <row r="1415" spans="1:4">
      <c r="A1415" s="14" t="s">
        <v>12867</v>
      </c>
      <c r="B1415" s="11" t="s">
        <v>12868</v>
      </c>
      <c r="C1415" s="12">
        <v>20</v>
      </c>
      <c r="D1415" s="54">
        <f t="shared" si="22"/>
        <v>17</v>
      </c>
    </row>
    <row r="1416" spans="1:4">
      <c r="A1416" s="13" t="s">
        <v>12869</v>
      </c>
      <c r="B1416" s="11" t="s">
        <v>12870</v>
      </c>
      <c r="C1416" s="12">
        <v>104</v>
      </c>
      <c r="D1416" s="54">
        <f t="shared" si="22"/>
        <v>88.399999999999991</v>
      </c>
    </row>
    <row r="1417" spans="1:4">
      <c r="A1417" s="13" t="s">
        <v>12871</v>
      </c>
      <c r="B1417" s="11" t="s">
        <v>12872</v>
      </c>
      <c r="C1417" s="12">
        <v>184</v>
      </c>
      <c r="D1417" s="54">
        <f t="shared" si="22"/>
        <v>156.4</v>
      </c>
    </row>
    <row r="1418" spans="1:4">
      <c r="A1418" s="13" t="s">
        <v>12873</v>
      </c>
      <c r="B1418" s="11" t="s">
        <v>12874</v>
      </c>
      <c r="C1418" s="12">
        <v>298</v>
      </c>
      <c r="D1418" s="54">
        <f t="shared" si="22"/>
        <v>253.29999999999998</v>
      </c>
    </row>
    <row r="1419" spans="1:4">
      <c r="A1419" s="13" t="s">
        <v>12875</v>
      </c>
      <c r="B1419" s="11" t="s">
        <v>12876</v>
      </c>
      <c r="C1419" s="12">
        <v>242</v>
      </c>
      <c r="D1419" s="54">
        <f t="shared" si="22"/>
        <v>205.7</v>
      </c>
    </row>
    <row r="1420" spans="1:4">
      <c r="A1420" s="13" t="s">
        <v>12877</v>
      </c>
      <c r="B1420" s="11" t="s">
        <v>12878</v>
      </c>
      <c r="C1420" s="12">
        <v>222</v>
      </c>
      <c r="D1420" s="54">
        <f t="shared" si="22"/>
        <v>188.7</v>
      </c>
    </row>
    <row r="1421" spans="1:4">
      <c r="A1421" s="13" t="s">
        <v>12879</v>
      </c>
      <c r="B1421" s="11" t="s">
        <v>12880</v>
      </c>
      <c r="C1421" s="12">
        <v>458</v>
      </c>
      <c r="D1421" s="54">
        <f t="shared" si="22"/>
        <v>389.3</v>
      </c>
    </row>
    <row r="1422" spans="1:4">
      <c r="A1422" s="13" t="s">
        <v>12881</v>
      </c>
      <c r="B1422" s="11" t="s">
        <v>12882</v>
      </c>
      <c r="C1422" s="12">
        <v>458</v>
      </c>
      <c r="D1422" s="54">
        <f t="shared" si="22"/>
        <v>389.3</v>
      </c>
    </row>
    <row r="1423" spans="1:4">
      <c r="A1423" s="13" t="s">
        <v>12883</v>
      </c>
      <c r="B1423" s="11" t="s">
        <v>12884</v>
      </c>
      <c r="C1423" s="12">
        <v>344</v>
      </c>
      <c r="D1423" s="54">
        <f t="shared" si="22"/>
        <v>292.39999999999998</v>
      </c>
    </row>
    <row r="1424" spans="1:4">
      <c r="A1424" s="13" t="s">
        <v>12885</v>
      </c>
      <c r="B1424" s="11" t="s">
        <v>12886</v>
      </c>
      <c r="C1424" s="12">
        <v>870</v>
      </c>
      <c r="D1424" s="54">
        <f t="shared" si="22"/>
        <v>739.5</v>
      </c>
    </row>
    <row r="1425" spans="1:4">
      <c r="A1425" s="13" t="s">
        <v>12887</v>
      </c>
      <c r="B1425" s="11" t="s">
        <v>12888</v>
      </c>
      <c r="C1425" s="12">
        <v>870</v>
      </c>
      <c r="D1425" s="54">
        <f t="shared" si="22"/>
        <v>739.5</v>
      </c>
    </row>
    <row r="1426" spans="1:4">
      <c r="A1426" s="13" t="s">
        <v>12889</v>
      </c>
      <c r="B1426" s="11" t="s">
        <v>12890</v>
      </c>
      <c r="C1426" s="12">
        <v>1054</v>
      </c>
      <c r="D1426" s="54">
        <f t="shared" si="22"/>
        <v>895.9</v>
      </c>
    </row>
    <row r="1427" spans="1:4">
      <c r="A1427" s="13" t="s">
        <v>12891</v>
      </c>
      <c r="B1427" s="11" t="s">
        <v>12892</v>
      </c>
      <c r="C1427" s="12">
        <v>1054</v>
      </c>
      <c r="D1427" s="54">
        <f t="shared" si="22"/>
        <v>895.9</v>
      </c>
    </row>
    <row r="1428" spans="1:4">
      <c r="A1428" s="13" t="s">
        <v>12893</v>
      </c>
      <c r="B1428" s="11" t="s">
        <v>12894</v>
      </c>
      <c r="C1428" s="12">
        <v>961</v>
      </c>
      <c r="D1428" s="54">
        <f t="shared" si="22"/>
        <v>816.85</v>
      </c>
    </row>
    <row r="1429" spans="1:4">
      <c r="A1429" s="13" t="s">
        <v>12895</v>
      </c>
      <c r="B1429" s="11" t="s">
        <v>12896</v>
      </c>
      <c r="C1429" s="12">
        <v>961</v>
      </c>
      <c r="D1429" s="54">
        <f t="shared" si="22"/>
        <v>816.85</v>
      </c>
    </row>
    <row r="1430" spans="1:4">
      <c r="A1430" s="14" t="s">
        <v>12897</v>
      </c>
      <c r="B1430" s="11" t="s">
        <v>12898</v>
      </c>
      <c r="C1430" s="12">
        <v>1124</v>
      </c>
      <c r="D1430" s="54">
        <f t="shared" si="22"/>
        <v>955.4</v>
      </c>
    </row>
    <row r="1431" spans="1:4">
      <c r="A1431" s="14" t="s">
        <v>12899</v>
      </c>
      <c r="B1431" s="11" t="s">
        <v>12900</v>
      </c>
      <c r="C1431" s="12">
        <v>1124</v>
      </c>
      <c r="D1431" s="54">
        <f t="shared" si="22"/>
        <v>955.4</v>
      </c>
    </row>
    <row r="1432" spans="1:4">
      <c r="A1432" s="14" t="s">
        <v>12901</v>
      </c>
      <c r="B1432" s="11" t="s">
        <v>12902</v>
      </c>
      <c r="C1432" s="12">
        <v>374</v>
      </c>
      <c r="D1432" s="54">
        <f t="shared" si="22"/>
        <v>317.89999999999998</v>
      </c>
    </row>
    <row r="1433" spans="1:4">
      <c r="A1433" s="14" t="s">
        <v>12903</v>
      </c>
      <c r="B1433" s="11" t="s">
        <v>12904</v>
      </c>
      <c r="C1433" s="12">
        <v>374</v>
      </c>
      <c r="D1433" s="54">
        <f t="shared" si="22"/>
        <v>317.89999999999998</v>
      </c>
    </row>
    <row r="1434" spans="1:4">
      <c r="A1434" s="14" t="s">
        <v>12905</v>
      </c>
      <c r="B1434" s="11" t="s">
        <v>12906</v>
      </c>
      <c r="C1434" s="12">
        <v>374</v>
      </c>
      <c r="D1434" s="54">
        <f t="shared" si="22"/>
        <v>317.89999999999998</v>
      </c>
    </row>
    <row r="1435" spans="1:4">
      <c r="A1435" s="14" t="s">
        <v>12907</v>
      </c>
      <c r="B1435" s="11" t="s">
        <v>12908</v>
      </c>
      <c r="C1435" s="12">
        <v>374</v>
      </c>
      <c r="D1435" s="54">
        <f t="shared" si="22"/>
        <v>317.89999999999998</v>
      </c>
    </row>
    <row r="1436" spans="1:4">
      <c r="A1436" s="14" t="s">
        <v>12909</v>
      </c>
      <c r="B1436" s="11" t="s">
        <v>12910</v>
      </c>
      <c r="C1436" s="12">
        <v>16</v>
      </c>
      <c r="D1436" s="54">
        <f t="shared" si="22"/>
        <v>13.6</v>
      </c>
    </row>
    <row r="1437" spans="1:4">
      <c r="A1437" s="13" t="s">
        <v>12911</v>
      </c>
      <c r="B1437" s="11" t="s">
        <v>12912</v>
      </c>
      <c r="C1437" s="12">
        <v>33</v>
      </c>
      <c r="D1437" s="54">
        <f t="shared" si="22"/>
        <v>28.05</v>
      </c>
    </row>
    <row r="1438" spans="1:4">
      <c r="A1438" s="13" t="s">
        <v>12913</v>
      </c>
      <c r="B1438" s="11" t="s">
        <v>12914</v>
      </c>
      <c r="C1438" s="12">
        <v>228</v>
      </c>
      <c r="D1438" s="54">
        <f t="shared" si="22"/>
        <v>193.79999999999998</v>
      </c>
    </row>
    <row r="1439" spans="1:4">
      <c r="A1439" s="13" t="s">
        <v>12915</v>
      </c>
      <c r="B1439" s="11" t="s">
        <v>12916</v>
      </c>
      <c r="C1439" s="12">
        <v>34</v>
      </c>
      <c r="D1439" s="54">
        <f t="shared" si="22"/>
        <v>28.9</v>
      </c>
    </row>
    <row r="1440" spans="1:4">
      <c r="A1440" s="13" t="s">
        <v>12917</v>
      </c>
      <c r="B1440" s="11" t="s">
        <v>12918</v>
      </c>
      <c r="C1440" s="12">
        <v>12</v>
      </c>
      <c r="D1440" s="54">
        <f t="shared" si="22"/>
        <v>10.199999999999999</v>
      </c>
    </row>
    <row r="1441" spans="1:4">
      <c r="A1441" s="13" t="s">
        <v>12919</v>
      </c>
      <c r="B1441" s="11" t="s">
        <v>12920</v>
      </c>
      <c r="C1441" s="12">
        <v>126</v>
      </c>
      <c r="D1441" s="54">
        <f t="shared" si="22"/>
        <v>107.1</v>
      </c>
    </row>
    <row r="1442" spans="1:4">
      <c r="A1442" s="13" t="s">
        <v>12921</v>
      </c>
      <c r="B1442" s="11" t="s">
        <v>12922</v>
      </c>
      <c r="C1442" s="12">
        <v>48</v>
      </c>
      <c r="D1442" s="54">
        <f t="shared" si="22"/>
        <v>40.799999999999997</v>
      </c>
    </row>
    <row r="1443" spans="1:4">
      <c r="A1443" s="13" t="s">
        <v>12923</v>
      </c>
      <c r="B1443" s="11" t="s">
        <v>12924</v>
      </c>
      <c r="C1443" s="12">
        <v>56</v>
      </c>
      <c r="D1443" s="54">
        <f t="shared" si="22"/>
        <v>47.6</v>
      </c>
    </row>
    <row r="1444" spans="1:4">
      <c r="A1444" s="14" t="s">
        <v>12925</v>
      </c>
      <c r="B1444" s="11" t="s">
        <v>12926</v>
      </c>
      <c r="C1444" s="12">
        <v>44</v>
      </c>
      <c r="D1444" s="54">
        <f t="shared" si="22"/>
        <v>37.4</v>
      </c>
    </row>
    <row r="1445" spans="1:4">
      <c r="A1445" s="13" t="s">
        <v>12927</v>
      </c>
      <c r="B1445" s="11" t="s">
        <v>12928</v>
      </c>
      <c r="C1445" s="12">
        <v>58</v>
      </c>
      <c r="D1445" s="54">
        <f t="shared" si="22"/>
        <v>49.3</v>
      </c>
    </row>
    <row r="1446" spans="1:4">
      <c r="A1446" s="14" t="s">
        <v>12929</v>
      </c>
      <c r="B1446" s="11" t="s">
        <v>12930</v>
      </c>
      <c r="C1446" s="12">
        <v>53</v>
      </c>
      <c r="D1446" s="54">
        <f t="shared" si="22"/>
        <v>45.05</v>
      </c>
    </row>
    <row r="1447" spans="1:4">
      <c r="A1447" s="14" t="s">
        <v>12931</v>
      </c>
      <c r="B1447" s="11" t="s">
        <v>12932</v>
      </c>
      <c r="C1447" s="12">
        <v>53</v>
      </c>
      <c r="D1447" s="54">
        <f t="shared" si="22"/>
        <v>45.05</v>
      </c>
    </row>
    <row r="1448" spans="1:4">
      <c r="A1448" s="13" t="s">
        <v>12933</v>
      </c>
      <c r="B1448" s="11" t="s">
        <v>12934</v>
      </c>
      <c r="C1448" s="12">
        <v>156</v>
      </c>
      <c r="D1448" s="54">
        <f t="shared" si="22"/>
        <v>132.6</v>
      </c>
    </row>
    <row r="1449" spans="1:4">
      <c r="A1449" s="13" t="s">
        <v>12935</v>
      </c>
      <c r="B1449" s="11" t="s">
        <v>12936</v>
      </c>
      <c r="C1449" s="12">
        <v>156</v>
      </c>
      <c r="D1449" s="54">
        <f t="shared" si="22"/>
        <v>132.6</v>
      </c>
    </row>
    <row r="1450" spans="1:4">
      <c r="A1450" s="14" t="s">
        <v>12937</v>
      </c>
      <c r="B1450" s="11" t="s">
        <v>12938</v>
      </c>
      <c r="C1450" s="12">
        <v>230</v>
      </c>
      <c r="D1450" s="54">
        <f t="shared" si="22"/>
        <v>195.5</v>
      </c>
    </row>
    <row r="1451" spans="1:4">
      <c r="A1451" s="14" t="s">
        <v>12939</v>
      </c>
      <c r="B1451" s="11" t="s">
        <v>12940</v>
      </c>
      <c r="C1451" s="12">
        <v>156</v>
      </c>
      <c r="D1451" s="54">
        <f t="shared" si="22"/>
        <v>132.6</v>
      </c>
    </row>
    <row r="1452" spans="1:4">
      <c r="A1452" s="13" t="s">
        <v>12941</v>
      </c>
      <c r="B1452" s="11" t="s">
        <v>12942</v>
      </c>
      <c r="C1452" s="12">
        <v>262</v>
      </c>
      <c r="D1452" s="54">
        <f t="shared" si="22"/>
        <v>222.7</v>
      </c>
    </row>
    <row r="1453" spans="1:4">
      <c r="A1453" s="14" t="s">
        <v>12943</v>
      </c>
      <c r="B1453" s="11" t="s">
        <v>12944</v>
      </c>
      <c r="C1453" s="12">
        <v>79</v>
      </c>
      <c r="D1453" s="54">
        <f t="shared" si="22"/>
        <v>67.149999999999991</v>
      </c>
    </row>
    <row r="1454" spans="1:4">
      <c r="A1454" s="14" t="s">
        <v>12945</v>
      </c>
      <c r="B1454" s="11" t="s">
        <v>12946</v>
      </c>
      <c r="C1454" s="12">
        <v>73</v>
      </c>
      <c r="D1454" s="54">
        <f t="shared" si="22"/>
        <v>62.05</v>
      </c>
    </row>
    <row r="1455" spans="1:4">
      <c r="A1455" s="14" t="s">
        <v>12947</v>
      </c>
      <c r="B1455" s="11" t="s">
        <v>12948</v>
      </c>
      <c r="C1455" s="12">
        <v>53</v>
      </c>
      <c r="D1455" s="54">
        <f t="shared" si="22"/>
        <v>45.05</v>
      </c>
    </row>
    <row r="1456" spans="1:4">
      <c r="A1456" s="13" t="s">
        <v>12949</v>
      </c>
      <c r="B1456" s="11" t="s">
        <v>12950</v>
      </c>
      <c r="C1456" s="12">
        <v>32</v>
      </c>
      <c r="D1456" s="54">
        <f t="shared" si="22"/>
        <v>27.2</v>
      </c>
    </row>
    <row r="1457" spans="1:4">
      <c r="A1457" s="13" t="s">
        <v>12951</v>
      </c>
      <c r="B1457" s="11" t="s">
        <v>12952</v>
      </c>
      <c r="C1457" s="12">
        <v>26</v>
      </c>
      <c r="D1457" s="54">
        <f t="shared" si="22"/>
        <v>22.099999999999998</v>
      </c>
    </row>
    <row r="1458" spans="1:4">
      <c r="A1458" s="14" t="s">
        <v>12953</v>
      </c>
      <c r="B1458" s="11" t="s">
        <v>12954</v>
      </c>
      <c r="C1458" s="12">
        <v>39</v>
      </c>
      <c r="D1458" s="54">
        <f t="shared" si="22"/>
        <v>33.15</v>
      </c>
    </row>
    <row r="1459" spans="1:4">
      <c r="A1459" s="13" t="s">
        <v>12955</v>
      </c>
      <c r="B1459" s="11" t="s">
        <v>12956</v>
      </c>
      <c r="C1459" s="12">
        <v>292</v>
      </c>
      <c r="D1459" s="54">
        <f t="shared" si="22"/>
        <v>248.2</v>
      </c>
    </row>
    <row r="1460" spans="1:4">
      <c r="A1460" s="14" t="s">
        <v>12957</v>
      </c>
      <c r="B1460" s="11" t="s">
        <v>12958</v>
      </c>
      <c r="C1460" s="12">
        <v>289</v>
      </c>
      <c r="D1460" s="54">
        <f t="shared" si="22"/>
        <v>245.65</v>
      </c>
    </row>
    <row r="1461" spans="1:4">
      <c r="A1461" s="14" t="s">
        <v>12959</v>
      </c>
      <c r="B1461" s="11" t="s">
        <v>12960</v>
      </c>
      <c r="C1461" s="12">
        <v>159</v>
      </c>
      <c r="D1461" s="54">
        <f t="shared" si="22"/>
        <v>135.15</v>
      </c>
    </row>
    <row r="1462" spans="1:4">
      <c r="A1462" s="13" t="s">
        <v>12961</v>
      </c>
      <c r="B1462" s="11" t="s">
        <v>12962</v>
      </c>
      <c r="C1462" s="12">
        <v>250</v>
      </c>
      <c r="D1462" s="54">
        <f t="shared" si="22"/>
        <v>212.5</v>
      </c>
    </row>
    <row r="1463" spans="1:4">
      <c r="A1463" s="14" t="s">
        <v>12963</v>
      </c>
      <c r="B1463" s="11" t="s">
        <v>12964</v>
      </c>
      <c r="C1463" s="12">
        <v>422</v>
      </c>
      <c r="D1463" s="54">
        <f t="shared" si="22"/>
        <v>358.7</v>
      </c>
    </row>
    <row r="1464" spans="1:4">
      <c r="A1464" s="13" t="s">
        <v>12965</v>
      </c>
      <c r="B1464" s="11" t="s">
        <v>12966</v>
      </c>
      <c r="C1464" s="12">
        <v>375</v>
      </c>
      <c r="D1464" s="54">
        <f t="shared" si="22"/>
        <v>318.75</v>
      </c>
    </row>
    <row r="1465" spans="1:4">
      <c r="A1465" s="14" t="s">
        <v>12967</v>
      </c>
      <c r="B1465" s="11" t="s">
        <v>12966</v>
      </c>
      <c r="C1465" s="12">
        <v>461</v>
      </c>
      <c r="D1465" s="54">
        <f t="shared" si="22"/>
        <v>391.84999999999997</v>
      </c>
    </row>
    <row r="1466" spans="1:4">
      <c r="A1466" s="13" t="s">
        <v>12968</v>
      </c>
      <c r="B1466" s="11" t="s">
        <v>12969</v>
      </c>
      <c r="C1466" s="12">
        <v>398</v>
      </c>
      <c r="D1466" s="54">
        <f t="shared" si="22"/>
        <v>338.3</v>
      </c>
    </row>
    <row r="1467" spans="1:4">
      <c r="A1467" s="14" t="s">
        <v>12970</v>
      </c>
      <c r="B1467" s="11" t="s">
        <v>12969</v>
      </c>
      <c r="C1467" s="12">
        <v>488</v>
      </c>
      <c r="D1467" s="54">
        <f t="shared" si="22"/>
        <v>414.8</v>
      </c>
    </row>
    <row r="1468" spans="1:4">
      <c r="A1468" s="13" t="s">
        <v>12971</v>
      </c>
      <c r="B1468" s="11" t="s">
        <v>12972</v>
      </c>
      <c r="C1468" s="12">
        <v>666</v>
      </c>
      <c r="D1468" s="54">
        <f t="shared" si="22"/>
        <v>566.1</v>
      </c>
    </row>
    <row r="1469" spans="1:4">
      <c r="A1469" s="13" t="s">
        <v>12973</v>
      </c>
      <c r="B1469" s="11" t="s">
        <v>12974</v>
      </c>
      <c r="C1469" s="12">
        <v>982</v>
      </c>
      <c r="D1469" s="54">
        <f t="shared" si="22"/>
        <v>834.69999999999993</v>
      </c>
    </row>
    <row r="1470" spans="1:4">
      <c r="A1470" s="14" t="s">
        <v>12975</v>
      </c>
      <c r="B1470" s="11" t="s">
        <v>12976</v>
      </c>
      <c r="C1470" s="12">
        <v>1090</v>
      </c>
      <c r="D1470" s="54">
        <f t="shared" si="22"/>
        <v>926.5</v>
      </c>
    </row>
    <row r="1471" spans="1:4">
      <c r="A1471" s="14" t="s">
        <v>12977</v>
      </c>
      <c r="B1471" s="11" t="s">
        <v>12978</v>
      </c>
      <c r="C1471" s="12">
        <v>576</v>
      </c>
      <c r="D1471" s="54">
        <f t="shared" si="22"/>
        <v>489.59999999999997</v>
      </c>
    </row>
    <row r="1472" spans="1:4">
      <c r="A1472" s="14" t="s">
        <v>12979</v>
      </c>
      <c r="B1472" s="11" t="s">
        <v>12980</v>
      </c>
      <c r="C1472" s="12">
        <v>438</v>
      </c>
      <c r="D1472" s="54">
        <f t="shared" si="22"/>
        <v>372.3</v>
      </c>
    </row>
    <row r="1473" spans="1:4">
      <c r="A1473" s="14" t="s">
        <v>12981</v>
      </c>
      <c r="B1473" s="11" t="s">
        <v>12982</v>
      </c>
      <c r="C1473" s="12">
        <v>438</v>
      </c>
      <c r="D1473" s="54">
        <f t="shared" si="22"/>
        <v>372.3</v>
      </c>
    </row>
    <row r="1474" spans="1:4">
      <c r="A1474" s="14" t="s">
        <v>12983</v>
      </c>
      <c r="B1474" s="11" t="s">
        <v>12984</v>
      </c>
      <c r="C1474" s="12">
        <v>725</v>
      </c>
      <c r="D1474" s="54">
        <f t="shared" si="22"/>
        <v>616.25</v>
      </c>
    </row>
    <row r="1475" spans="1:4">
      <c r="A1475" s="14" t="s">
        <v>12985</v>
      </c>
      <c r="B1475" s="11" t="s">
        <v>12986</v>
      </c>
      <c r="C1475" s="12">
        <v>725</v>
      </c>
      <c r="D1475" s="54">
        <f t="shared" ref="D1475:D1538" si="23">C1475*0.85</f>
        <v>616.25</v>
      </c>
    </row>
    <row r="1476" spans="1:4">
      <c r="A1476" s="13" t="s">
        <v>12987</v>
      </c>
      <c r="B1476" s="11" t="s">
        <v>12988</v>
      </c>
      <c r="C1476" s="12">
        <v>1484</v>
      </c>
      <c r="D1476" s="54">
        <f t="shared" si="23"/>
        <v>1261.3999999999999</v>
      </c>
    </row>
    <row r="1477" spans="1:4">
      <c r="A1477" s="14" t="s">
        <v>12989</v>
      </c>
      <c r="B1477" s="11" t="s">
        <v>12990</v>
      </c>
      <c r="C1477" s="12">
        <v>1590</v>
      </c>
      <c r="D1477" s="54">
        <f t="shared" si="23"/>
        <v>1351.5</v>
      </c>
    </row>
    <row r="1478" spans="1:4">
      <c r="A1478" s="13" t="s">
        <v>12991</v>
      </c>
      <c r="B1478" s="11" t="s">
        <v>12992</v>
      </c>
      <c r="C1478" s="12">
        <v>166</v>
      </c>
      <c r="D1478" s="54">
        <f t="shared" si="23"/>
        <v>141.1</v>
      </c>
    </row>
    <row r="1479" spans="1:4">
      <c r="A1479" s="13" t="s">
        <v>12993</v>
      </c>
      <c r="B1479" s="11" t="s">
        <v>12994</v>
      </c>
      <c r="C1479" s="12">
        <v>170</v>
      </c>
      <c r="D1479" s="54">
        <f t="shared" si="23"/>
        <v>144.5</v>
      </c>
    </row>
    <row r="1480" spans="1:4">
      <c r="A1480" s="14" t="s">
        <v>12995</v>
      </c>
      <c r="B1480" s="11" t="s">
        <v>12996</v>
      </c>
      <c r="C1480" s="12">
        <v>99</v>
      </c>
      <c r="D1480" s="54">
        <f t="shared" si="23"/>
        <v>84.149999999999991</v>
      </c>
    </row>
    <row r="1481" spans="1:4">
      <c r="A1481" s="14" t="s">
        <v>12997</v>
      </c>
      <c r="B1481" s="11" t="s">
        <v>12998</v>
      </c>
      <c r="C1481" s="12">
        <v>374</v>
      </c>
      <c r="D1481" s="54">
        <f t="shared" si="23"/>
        <v>317.89999999999998</v>
      </c>
    </row>
    <row r="1482" spans="1:4">
      <c r="A1482" s="14" t="s">
        <v>12999</v>
      </c>
      <c r="B1482" s="11" t="s">
        <v>13000</v>
      </c>
      <c r="C1482" s="12">
        <v>374</v>
      </c>
      <c r="D1482" s="54">
        <f t="shared" si="23"/>
        <v>317.89999999999998</v>
      </c>
    </row>
    <row r="1483" spans="1:4">
      <c r="A1483" s="14" t="s">
        <v>13001</v>
      </c>
      <c r="B1483" s="11" t="s">
        <v>13002</v>
      </c>
      <c r="C1483" s="12">
        <v>374</v>
      </c>
      <c r="D1483" s="54">
        <f t="shared" si="23"/>
        <v>317.89999999999998</v>
      </c>
    </row>
    <row r="1484" spans="1:4">
      <c r="A1484" s="14" t="s">
        <v>13003</v>
      </c>
      <c r="B1484" s="11" t="s">
        <v>13004</v>
      </c>
      <c r="C1484" s="12">
        <v>436</v>
      </c>
      <c r="D1484" s="54">
        <f t="shared" si="23"/>
        <v>370.59999999999997</v>
      </c>
    </row>
    <row r="1485" spans="1:4">
      <c r="A1485" s="14" t="s">
        <v>13005</v>
      </c>
      <c r="B1485" s="11" t="s">
        <v>13006</v>
      </c>
      <c r="C1485" s="12">
        <v>61</v>
      </c>
      <c r="D1485" s="54">
        <f t="shared" si="23"/>
        <v>51.85</v>
      </c>
    </row>
    <row r="1486" spans="1:4">
      <c r="A1486" s="13" t="s">
        <v>13007</v>
      </c>
      <c r="B1486" s="11" t="s">
        <v>13008</v>
      </c>
      <c r="C1486" s="12">
        <v>125</v>
      </c>
      <c r="D1486" s="54">
        <f t="shared" si="23"/>
        <v>106.25</v>
      </c>
    </row>
    <row r="1487" spans="1:4">
      <c r="A1487" s="13" t="s">
        <v>13009</v>
      </c>
      <c r="B1487" s="11" t="s">
        <v>13010</v>
      </c>
      <c r="C1487" s="12">
        <v>125</v>
      </c>
      <c r="D1487" s="54">
        <f t="shared" si="23"/>
        <v>106.25</v>
      </c>
    </row>
    <row r="1488" spans="1:4">
      <c r="A1488" s="13" t="s">
        <v>13011</v>
      </c>
      <c r="B1488" s="11" t="s">
        <v>13012</v>
      </c>
      <c r="C1488" s="12">
        <v>116</v>
      </c>
      <c r="D1488" s="54">
        <f t="shared" si="23"/>
        <v>98.6</v>
      </c>
    </row>
    <row r="1489" spans="1:4">
      <c r="A1489" s="14" t="s">
        <v>13013</v>
      </c>
      <c r="B1489" s="11" t="s">
        <v>13014</v>
      </c>
      <c r="C1489" s="12">
        <v>835</v>
      </c>
      <c r="D1489" s="54">
        <f t="shared" si="23"/>
        <v>709.75</v>
      </c>
    </row>
    <row r="1490" spans="1:4">
      <c r="A1490" s="13" t="s">
        <v>13015</v>
      </c>
      <c r="B1490" s="11" t="s">
        <v>13016</v>
      </c>
      <c r="C1490" s="12">
        <v>434</v>
      </c>
      <c r="D1490" s="54">
        <f t="shared" si="23"/>
        <v>368.9</v>
      </c>
    </row>
    <row r="1491" spans="1:4">
      <c r="A1491" s="13" t="s">
        <v>13017</v>
      </c>
      <c r="B1491" s="11" t="s">
        <v>13018</v>
      </c>
      <c r="C1491" s="12">
        <v>478</v>
      </c>
      <c r="D1491" s="54">
        <f t="shared" si="23"/>
        <v>406.3</v>
      </c>
    </row>
    <row r="1492" spans="1:4">
      <c r="A1492" s="13" t="s">
        <v>13019</v>
      </c>
      <c r="B1492" s="11" t="s">
        <v>13020</v>
      </c>
      <c r="C1492" s="12">
        <v>1326</v>
      </c>
      <c r="D1492" s="54">
        <f t="shared" si="23"/>
        <v>1127.0999999999999</v>
      </c>
    </row>
    <row r="1493" spans="1:4">
      <c r="A1493" s="13" t="s">
        <v>13021</v>
      </c>
      <c r="B1493" s="11" t="s">
        <v>13022</v>
      </c>
      <c r="C1493" s="12">
        <v>1192</v>
      </c>
      <c r="D1493" s="54">
        <f t="shared" si="23"/>
        <v>1013.1999999999999</v>
      </c>
    </row>
    <row r="1494" spans="1:4">
      <c r="A1494" s="13" t="s">
        <v>13023</v>
      </c>
      <c r="B1494" s="11" t="s">
        <v>13024</v>
      </c>
      <c r="C1494" s="12">
        <v>2384</v>
      </c>
      <c r="D1494" s="54">
        <f t="shared" si="23"/>
        <v>2026.3999999999999</v>
      </c>
    </row>
    <row r="1495" spans="1:4">
      <c r="A1495" s="14" t="s">
        <v>13025</v>
      </c>
      <c r="B1495" s="11" t="s">
        <v>13026</v>
      </c>
      <c r="C1495" s="12">
        <v>79</v>
      </c>
      <c r="D1495" s="54">
        <f t="shared" si="23"/>
        <v>67.149999999999991</v>
      </c>
    </row>
    <row r="1496" spans="1:4">
      <c r="A1496" s="14" t="s">
        <v>13027</v>
      </c>
      <c r="B1496" s="11" t="s">
        <v>13028</v>
      </c>
      <c r="C1496" s="12">
        <v>125</v>
      </c>
      <c r="D1496" s="54">
        <f t="shared" si="23"/>
        <v>106.25</v>
      </c>
    </row>
    <row r="1497" spans="1:4">
      <c r="A1497" s="14" t="s">
        <v>13029</v>
      </c>
      <c r="B1497" s="11" t="s">
        <v>13030</v>
      </c>
      <c r="C1497" s="12">
        <v>63</v>
      </c>
      <c r="D1497" s="54">
        <f t="shared" si="23"/>
        <v>53.55</v>
      </c>
    </row>
    <row r="1498" spans="1:4">
      <c r="A1498" s="14" t="s">
        <v>13031</v>
      </c>
      <c r="B1498" s="11" t="s">
        <v>13032</v>
      </c>
      <c r="C1498" s="12">
        <v>63</v>
      </c>
      <c r="D1498" s="54">
        <f t="shared" si="23"/>
        <v>53.55</v>
      </c>
    </row>
    <row r="1499" spans="1:4">
      <c r="A1499" s="14" t="s">
        <v>13033</v>
      </c>
      <c r="B1499" s="11" t="s">
        <v>13034</v>
      </c>
      <c r="C1499" s="12">
        <v>124</v>
      </c>
      <c r="D1499" s="54">
        <f t="shared" si="23"/>
        <v>105.39999999999999</v>
      </c>
    </row>
    <row r="1500" spans="1:4">
      <c r="A1500" s="14" t="s">
        <v>13035</v>
      </c>
      <c r="B1500" s="11" t="s">
        <v>13036</v>
      </c>
      <c r="C1500" s="12">
        <v>124</v>
      </c>
      <c r="D1500" s="54">
        <f t="shared" si="23"/>
        <v>105.39999999999999</v>
      </c>
    </row>
    <row r="1501" spans="1:4">
      <c r="A1501" s="14" t="s">
        <v>13037</v>
      </c>
      <c r="B1501" s="11" t="s">
        <v>13038</v>
      </c>
      <c r="C1501" s="12">
        <v>124</v>
      </c>
      <c r="D1501" s="54">
        <f t="shared" si="23"/>
        <v>105.39999999999999</v>
      </c>
    </row>
    <row r="1502" spans="1:4">
      <c r="A1502" s="14" t="s">
        <v>13039</v>
      </c>
      <c r="B1502" s="11" t="s">
        <v>13040</v>
      </c>
      <c r="C1502" s="12">
        <v>124</v>
      </c>
      <c r="D1502" s="54">
        <f t="shared" si="23"/>
        <v>105.39999999999999</v>
      </c>
    </row>
    <row r="1503" spans="1:4">
      <c r="A1503" s="14" t="s">
        <v>13041</v>
      </c>
      <c r="B1503" s="11" t="s">
        <v>13042</v>
      </c>
      <c r="C1503" s="12">
        <v>124</v>
      </c>
      <c r="D1503" s="54">
        <f t="shared" si="23"/>
        <v>105.39999999999999</v>
      </c>
    </row>
    <row r="1504" spans="1:4">
      <c r="A1504" s="14" t="s">
        <v>13043</v>
      </c>
      <c r="B1504" s="11" t="s">
        <v>13044</v>
      </c>
      <c r="C1504" s="12">
        <v>124</v>
      </c>
      <c r="D1504" s="54">
        <f t="shared" si="23"/>
        <v>105.39999999999999</v>
      </c>
    </row>
    <row r="1505" spans="1:4">
      <c r="A1505" s="14" t="s">
        <v>13045</v>
      </c>
      <c r="B1505" s="11" t="s">
        <v>13046</v>
      </c>
      <c r="C1505" s="12">
        <v>124</v>
      </c>
      <c r="D1505" s="54">
        <f t="shared" si="23"/>
        <v>105.39999999999999</v>
      </c>
    </row>
    <row r="1506" spans="1:4">
      <c r="A1506" s="14" t="s">
        <v>13047</v>
      </c>
      <c r="B1506" s="11" t="s">
        <v>13048</v>
      </c>
      <c r="C1506" s="12">
        <v>124</v>
      </c>
      <c r="D1506" s="54">
        <f t="shared" si="23"/>
        <v>105.39999999999999</v>
      </c>
    </row>
    <row r="1507" spans="1:4">
      <c r="A1507" s="14" t="s">
        <v>13049</v>
      </c>
      <c r="B1507" s="11" t="s">
        <v>13050</v>
      </c>
      <c r="C1507" s="12">
        <v>286</v>
      </c>
      <c r="D1507" s="54">
        <f t="shared" si="23"/>
        <v>243.1</v>
      </c>
    </row>
    <row r="1508" spans="1:4">
      <c r="A1508" s="14" t="s">
        <v>13051</v>
      </c>
      <c r="B1508" s="11" t="s">
        <v>13052</v>
      </c>
      <c r="C1508" s="12">
        <v>286</v>
      </c>
      <c r="D1508" s="54">
        <f t="shared" si="23"/>
        <v>243.1</v>
      </c>
    </row>
    <row r="1509" spans="1:4">
      <c r="A1509" s="14" t="s">
        <v>13053</v>
      </c>
      <c r="B1509" s="11" t="s">
        <v>13054</v>
      </c>
      <c r="C1509" s="12">
        <v>249</v>
      </c>
      <c r="D1509" s="54">
        <f t="shared" si="23"/>
        <v>211.65</v>
      </c>
    </row>
    <row r="1510" spans="1:4">
      <c r="A1510" s="14" t="s">
        <v>13055</v>
      </c>
      <c r="B1510" s="11" t="s">
        <v>13056</v>
      </c>
      <c r="C1510" s="12">
        <v>249</v>
      </c>
      <c r="D1510" s="54">
        <f t="shared" si="23"/>
        <v>211.65</v>
      </c>
    </row>
    <row r="1511" spans="1:4">
      <c r="A1511" s="14" t="s">
        <v>13057</v>
      </c>
      <c r="B1511" s="11" t="s">
        <v>13058</v>
      </c>
      <c r="C1511" s="12">
        <v>336</v>
      </c>
      <c r="D1511" s="54">
        <f t="shared" si="23"/>
        <v>285.59999999999997</v>
      </c>
    </row>
    <row r="1512" spans="1:4">
      <c r="A1512" s="14" t="s">
        <v>13059</v>
      </c>
      <c r="B1512" s="11" t="s">
        <v>13060</v>
      </c>
      <c r="C1512" s="12">
        <v>186</v>
      </c>
      <c r="D1512" s="54">
        <f t="shared" si="23"/>
        <v>158.1</v>
      </c>
    </row>
    <row r="1513" spans="1:4">
      <c r="A1513" s="14" t="s">
        <v>13061</v>
      </c>
      <c r="B1513" s="11" t="s">
        <v>13062</v>
      </c>
      <c r="C1513" s="12">
        <v>186</v>
      </c>
      <c r="D1513" s="54">
        <f t="shared" si="23"/>
        <v>158.1</v>
      </c>
    </row>
    <row r="1514" spans="1:4">
      <c r="A1514" s="14" t="s">
        <v>13063</v>
      </c>
      <c r="B1514" s="11" t="s">
        <v>13064</v>
      </c>
      <c r="C1514" s="12">
        <v>374</v>
      </c>
      <c r="D1514" s="54">
        <f t="shared" si="23"/>
        <v>317.89999999999998</v>
      </c>
    </row>
    <row r="1515" spans="1:4">
      <c r="A1515" s="14" t="s">
        <v>13065</v>
      </c>
      <c r="B1515" s="11" t="s">
        <v>13066</v>
      </c>
      <c r="C1515" s="12">
        <v>374</v>
      </c>
      <c r="D1515" s="54">
        <f t="shared" si="23"/>
        <v>317.89999999999998</v>
      </c>
    </row>
    <row r="1516" spans="1:4">
      <c r="A1516" s="14" t="s">
        <v>13067</v>
      </c>
      <c r="B1516" s="11" t="s">
        <v>13068</v>
      </c>
      <c r="C1516" s="12">
        <v>561</v>
      </c>
      <c r="D1516" s="54">
        <f t="shared" si="23"/>
        <v>476.84999999999997</v>
      </c>
    </row>
    <row r="1517" spans="1:4">
      <c r="A1517" s="14" t="s">
        <v>13069</v>
      </c>
      <c r="B1517" s="11" t="s">
        <v>13070</v>
      </c>
      <c r="C1517" s="12">
        <v>561</v>
      </c>
      <c r="D1517" s="54">
        <f t="shared" si="23"/>
        <v>476.84999999999997</v>
      </c>
    </row>
    <row r="1518" spans="1:4">
      <c r="A1518" s="14" t="s">
        <v>13071</v>
      </c>
      <c r="B1518" s="11" t="s">
        <v>13072</v>
      </c>
      <c r="C1518" s="12">
        <v>624</v>
      </c>
      <c r="D1518" s="54">
        <f t="shared" si="23"/>
        <v>530.4</v>
      </c>
    </row>
    <row r="1519" spans="1:4">
      <c r="A1519" s="14" t="s">
        <v>13073</v>
      </c>
      <c r="B1519" s="11" t="s">
        <v>13074</v>
      </c>
      <c r="C1519" s="12">
        <v>624</v>
      </c>
      <c r="D1519" s="54">
        <f t="shared" si="23"/>
        <v>530.4</v>
      </c>
    </row>
    <row r="1520" spans="1:4">
      <c r="A1520" s="14" t="s">
        <v>13075</v>
      </c>
      <c r="B1520" s="11" t="s">
        <v>13076</v>
      </c>
      <c r="C1520" s="12">
        <v>624</v>
      </c>
      <c r="D1520" s="54">
        <f t="shared" si="23"/>
        <v>530.4</v>
      </c>
    </row>
    <row r="1521" spans="1:4">
      <c r="A1521" s="14" t="s">
        <v>13077</v>
      </c>
      <c r="B1521" s="11" t="s">
        <v>13078</v>
      </c>
      <c r="C1521" s="12">
        <v>1124</v>
      </c>
      <c r="D1521" s="54">
        <f t="shared" si="23"/>
        <v>955.4</v>
      </c>
    </row>
    <row r="1522" spans="1:4">
      <c r="A1522" s="14" t="s">
        <v>13079</v>
      </c>
      <c r="B1522" s="11" t="s">
        <v>13080</v>
      </c>
      <c r="C1522" s="12">
        <v>1124</v>
      </c>
      <c r="D1522" s="54">
        <f t="shared" si="23"/>
        <v>955.4</v>
      </c>
    </row>
    <row r="1523" spans="1:4">
      <c r="A1523" s="14" t="s">
        <v>13081</v>
      </c>
      <c r="B1523" s="11" t="s">
        <v>13082</v>
      </c>
      <c r="C1523" s="12">
        <v>1124</v>
      </c>
      <c r="D1523" s="54">
        <f t="shared" si="23"/>
        <v>955.4</v>
      </c>
    </row>
    <row r="1524" spans="1:4">
      <c r="A1524" s="14" t="s">
        <v>13083</v>
      </c>
      <c r="B1524" s="11" t="s">
        <v>13084</v>
      </c>
      <c r="C1524" s="12">
        <v>1312</v>
      </c>
      <c r="D1524" s="54">
        <f t="shared" si="23"/>
        <v>1115.2</v>
      </c>
    </row>
    <row r="1525" spans="1:4">
      <c r="A1525" s="14" t="s">
        <v>13085</v>
      </c>
      <c r="B1525" s="11" t="s">
        <v>11099</v>
      </c>
      <c r="C1525" s="12">
        <v>287</v>
      </c>
      <c r="D1525" s="54">
        <f t="shared" si="23"/>
        <v>243.95</v>
      </c>
    </row>
    <row r="1526" spans="1:4">
      <c r="A1526" s="14" t="s">
        <v>13086</v>
      </c>
      <c r="B1526" s="11" t="s">
        <v>11099</v>
      </c>
      <c r="C1526" s="12">
        <v>287</v>
      </c>
      <c r="D1526" s="54">
        <f t="shared" si="23"/>
        <v>243.95</v>
      </c>
    </row>
    <row r="1527" spans="1:4">
      <c r="A1527" s="14" t="s">
        <v>13087</v>
      </c>
      <c r="B1527" s="11" t="s">
        <v>11099</v>
      </c>
      <c r="C1527" s="12">
        <v>287</v>
      </c>
      <c r="D1527" s="54">
        <f t="shared" si="23"/>
        <v>243.95</v>
      </c>
    </row>
    <row r="1528" spans="1:4">
      <c r="A1528" s="14" t="s">
        <v>13088</v>
      </c>
      <c r="B1528" s="11" t="s">
        <v>13089</v>
      </c>
      <c r="C1528" s="12">
        <v>1275</v>
      </c>
      <c r="D1528" s="54">
        <f t="shared" si="23"/>
        <v>1083.75</v>
      </c>
    </row>
    <row r="1529" spans="1:4">
      <c r="A1529" s="14" t="s">
        <v>13090</v>
      </c>
      <c r="B1529" s="11" t="s">
        <v>13091</v>
      </c>
      <c r="C1529" s="12">
        <v>1275</v>
      </c>
      <c r="D1529" s="54">
        <f t="shared" si="23"/>
        <v>1083.75</v>
      </c>
    </row>
    <row r="1530" spans="1:4">
      <c r="A1530" s="14" t="s">
        <v>13092</v>
      </c>
      <c r="B1530" s="11" t="s">
        <v>13093</v>
      </c>
      <c r="C1530" s="12">
        <v>1275</v>
      </c>
      <c r="D1530" s="54">
        <f t="shared" si="23"/>
        <v>1083.75</v>
      </c>
    </row>
    <row r="1531" spans="1:4">
      <c r="A1531" s="14" t="s">
        <v>13094</v>
      </c>
      <c r="B1531" s="11" t="s">
        <v>13095</v>
      </c>
      <c r="C1531" s="12">
        <v>1139</v>
      </c>
      <c r="D1531" s="54">
        <f t="shared" si="23"/>
        <v>968.15</v>
      </c>
    </row>
    <row r="1532" spans="1:4">
      <c r="A1532" s="14" t="s">
        <v>13096</v>
      </c>
      <c r="B1532" s="11" t="s">
        <v>13095</v>
      </c>
      <c r="C1532" s="12">
        <v>1139</v>
      </c>
      <c r="D1532" s="54">
        <f t="shared" si="23"/>
        <v>968.15</v>
      </c>
    </row>
    <row r="1533" spans="1:4">
      <c r="A1533" s="14" t="s">
        <v>13097</v>
      </c>
      <c r="B1533" s="11" t="s">
        <v>13095</v>
      </c>
      <c r="C1533" s="12">
        <v>1139</v>
      </c>
      <c r="D1533" s="54">
        <f t="shared" si="23"/>
        <v>968.15</v>
      </c>
    </row>
    <row r="1534" spans="1:4">
      <c r="A1534" s="14" t="s">
        <v>13098</v>
      </c>
      <c r="B1534" s="11" t="s">
        <v>13099</v>
      </c>
      <c r="C1534" s="12">
        <v>989</v>
      </c>
      <c r="D1534" s="54">
        <f t="shared" si="23"/>
        <v>840.65</v>
      </c>
    </row>
    <row r="1535" spans="1:4">
      <c r="A1535" s="14" t="s">
        <v>13100</v>
      </c>
      <c r="B1535" s="11" t="s">
        <v>13101</v>
      </c>
      <c r="C1535" s="12">
        <v>989</v>
      </c>
      <c r="D1535" s="54">
        <f t="shared" si="23"/>
        <v>840.65</v>
      </c>
    </row>
    <row r="1536" spans="1:4">
      <c r="A1536" s="14" t="s">
        <v>13102</v>
      </c>
      <c r="B1536" s="11" t="s">
        <v>13103</v>
      </c>
      <c r="C1536" s="12">
        <v>989</v>
      </c>
      <c r="D1536" s="54">
        <f t="shared" si="23"/>
        <v>840.65</v>
      </c>
    </row>
    <row r="1537" spans="1:4">
      <c r="A1537" s="14" t="s">
        <v>13104</v>
      </c>
      <c r="B1537" s="11" t="s">
        <v>13105</v>
      </c>
      <c r="C1537" s="12">
        <v>929</v>
      </c>
      <c r="D1537" s="54">
        <f t="shared" si="23"/>
        <v>789.65</v>
      </c>
    </row>
    <row r="1538" spans="1:4">
      <c r="A1538" s="14" t="s">
        <v>13106</v>
      </c>
      <c r="B1538" s="11" t="s">
        <v>13105</v>
      </c>
      <c r="C1538" s="12">
        <v>929</v>
      </c>
      <c r="D1538" s="54">
        <f t="shared" si="23"/>
        <v>789.65</v>
      </c>
    </row>
    <row r="1539" spans="1:4">
      <c r="A1539" s="14" t="s">
        <v>13107</v>
      </c>
      <c r="B1539" s="11" t="s">
        <v>13105</v>
      </c>
      <c r="C1539" s="12">
        <v>929</v>
      </c>
      <c r="D1539" s="54">
        <f t="shared" ref="D1539:D1602" si="24">C1539*0.85</f>
        <v>789.65</v>
      </c>
    </row>
    <row r="1540" spans="1:4">
      <c r="A1540" s="14" t="s">
        <v>13108</v>
      </c>
      <c r="B1540" s="11" t="s">
        <v>13109</v>
      </c>
      <c r="C1540" s="12">
        <v>1049</v>
      </c>
      <c r="D1540" s="54">
        <f t="shared" si="24"/>
        <v>891.65</v>
      </c>
    </row>
    <row r="1541" spans="1:4">
      <c r="A1541" s="14" t="s">
        <v>13110</v>
      </c>
      <c r="B1541" s="11" t="s">
        <v>13109</v>
      </c>
      <c r="C1541" s="12">
        <v>1049</v>
      </c>
      <c r="D1541" s="54">
        <f t="shared" si="24"/>
        <v>891.65</v>
      </c>
    </row>
    <row r="1542" spans="1:4">
      <c r="A1542" s="14" t="s">
        <v>13111</v>
      </c>
      <c r="B1542" s="11" t="s">
        <v>13109</v>
      </c>
      <c r="C1542" s="12">
        <v>1049</v>
      </c>
      <c r="D1542" s="54">
        <f t="shared" si="24"/>
        <v>891.65</v>
      </c>
    </row>
    <row r="1543" spans="1:4">
      <c r="A1543" s="14" t="s">
        <v>13112</v>
      </c>
      <c r="B1543" s="11" t="s">
        <v>13113</v>
      </c>
      <c r="C1543" s="12">
        <v>1199</v>
      </c>
      <c r="D1543" s="54">
        <f t="shared" si="24"/>
        <v>1019.15</v>
      </c>
    </row>
    <row r="1544" spans="1:4">
      <c r="A1544" s="14" t="s">
        <v>13114</v>
      </c>
      <c r="B1544" s="11" t="s">
        <v>13113</v>
      </c>
      <c r="C1544" s="12">
        <v>1199</v>
      </c>
      <c r="D1544" s="54">
        <f t="shared" si="24"/>
        <v>1019.15</v>
      </c>
    </row>
    <row r="1545" spans="1:4">
      <c r="A1545" s="14" t="s">
        <v>13115</v>
      </c>
      <c r="B1545" s="11" t="s">
        <v>13113</v>
      </c>
      <c r="C1545" s="12">
        <v>1199</v>
      </c>
      <c r="D1545" s="54">
        <f t="shared" si="24"/>
        <v>1019.15</v>
      </c>
    </row>
    <row r="1546" spans="1:4">
      <c r="A1546" s="14" t="s">
        <v>13116</v>
      </c>
      <c r="B1546" s="11" t="s">
        <v>13117</v>
      </c>
      <c r="C1546" s="12">
        <v>959</v>
      </c>
      <c r="D1546" s="54">
        <f t="shared" si="24"/>
        <v>815.15</v>
      </c>
    </row>
    <row r="1547" spans="1:4">
      <c r="A1547" s="14" t="s">
        <v>13118</v>
      </c>
      <c r="B1547" s="11" t="s">
        <v>13117</v>
      </c>
      <c r="C1547" s="12">
        <v>959</v>
      </c>
      <c r="D1547" s="54">
        <f t="shared" si="24"/>
        <v>815.15</v>
      </c>
    </row>
    <row r="1548" spans="1:4">
      <c r="A1548" s="14" t="s">
        <v>13119</v>
      </c>
      <c r="B1548" s="11" t="s">
        <v>13117</v>
      </c>
      <c r="C1548" s="12">
        <v>959</v>
      </c>
      <c r="D1548" s="54">
        <f t="shared" si="24"/>
        <v>815.15</v>
      </c>
    </row>
    <row r="1549" spans="1:4">
      <c r="A1549" s="14" t="s">
        <v>13120</v>
      </c>
      <c r="B1549" s="11" t="s">
        <v>13121</v>
      </c>
      <c r="C1549" s="12">
        <v>1199</v>
      </c>
      <c r="D1549" s="54">
        <f t="shared" si="24"/>
        <v>1019.15</v>
      </c>
    </row>
    <row r="1550" spans="1:4">
      <c r="A1550" s="14" t="s">
        <v>13122</v>
      </c>
      <c r="B1550" s="11" t="s">
        <v>13123</v>
      </c>
      <c r="C1550" s="12">
        <v>1199</v>
      </c>
      <c r="D1550" s="54">
        <f t="shared" si="24"/>
        <v>1019.15</v>
      </c>
    </row>
    <row r="1551" spans="1:4">
      <c r="A1551" s="14" t="s">
        <v>13124</v>
      </c>
      <c r="B1551" s="11" t="s">
        <v>13125</v>
      </c>
      <c r="C1551" s="12">
        <v>1199</v>
      </c>
      <c r="D1551" s="54">
        <f t="shared" si="24"/>
        <v>1019.15</v>
      </c>
    </row>
    <row r="1552" spans="1:4">
      <c r="A1552" s="14" t="s">
        <v>13126</v>
      </c>
      <c r="B1552" s="11" t="s">
        <v>13127</v>
      </c>
      <c r="C1552" s="12">
        <v>1599</v>
      </c>
      <c r="D1552" s="54">
        <f t="shared" si="24"/>
        <v>1359.1499999999999</v>
      </c>
    </row>
    <row r="1553" spans="1:4">
      <c r="A1553" s="14" t="s">
        <v>13128</v>
      </c>
      <c r="B1553" s="11" t="s">
        <v>13127</v>
      </c>
      <c r="C1553" s="12">
        <v>1599</v>
      </c>
      <c r="D1553" s="54">
        <f t="shared" si="24"/>
        <v>1359.1499999999999</v>
      </c>
    </row>
    <row r="1554" spans="1:4">
      <c r="A1554" s="14" t="s">
        <v>13129</v>
      </c>
      <c r="B1554" s="11" t="s">
        <v>13127</v>
      </c>
      <c r="C1554" s="12">
        <v>1599</v>
      </c>
      <c r="D1554" s="54">
        <f t="shared" si="24"/>
        <v>1359.1499999999999</v>
      </c>
    </row>
    <row r="1555" spans="1:4">
      <c r="A1555" s="14" t="s">
        <v>13130</v>
      </c>
      <c r="B1555" s="11" t="s">
        <v>13131</v>
      </c>
      <c r="C1555" s="12">
        <v>849</v>
      </c>
      <c r="D1555" s="54">
        <f t="shared" si="24"/>
        <v>721.65</v>
      </c>
    </row>
    <row r="1556" spans="1:4">
      <c r="A1556" s="14" t="s">
        <v>13132</v>
      </c>
      <c r="B1556" s="11" t="s">
        <v>13131</v>
      </c>
      <c r="C1556" s="12">
        <v>849</v>
      </c>
      <c r="D1556" s="54">
        <f t="shared" si="24"/>
        <v>721.65</v>
      </c>
    </row>
    <row r="1557" spans="1:4">
      <c r="A1557" s="14" t="s">
        <v>13133</v>
      </c>
      <c r="B1557" s="11" t="s">
        <v>13131</v>
      </c>
      <c r="C1557" s="12">
        <v>849</v>
      </c>
      <c r="D1557" s="54">
        <f t="shared" si="24"/>
        <v>721.65</v>
      </c>
    </row>
    <row r="1558" spans="1:4">
      <c r="A1558" s="14" t="s">
        <v>13134</v>
      </c>
      <c r="B1558" s="11" t="s">
        <v>13135</v>
      </c>
      <c r="C1558" s="12">
        <v>1124</v>
      </c>
      <c r="D1558" s="54">
        <f t="shared" si="24"/>
        <v>955.4</v>
      </c>
    </row>
    <row r="1559" spans="1:4">
      <c r="A1559" s="14" t="s">
        <v>13136</v>
      </c>
      <c r="B1559" s="11" t="s">
        <v>13137</v>
      </c>
      <c r="C1559" s="12">
        <v>1124</v>
      </c>
      <c r="D1559" s="54">
        <f t="shared" si="24"/>
        <v>955.4</v>
      </c>
    </row>
    <row r="1560" spans="1:4">
      <c r="A1560" s="14" t="s">
        <v>13138</v>
      </c>
      <c r="B1560" s="11" t="s">
        <v>13139</v>
      </c>
      <c r="C1560" s="12">
        <v>1124</v>
      </c>
      <c r="D1560" s="54">
        <f t="shared" si="24"/>
        <v>955.4</v>
      </c>
    </row>
    <row r="1561" spans="1:4">
      <c r="A1561" s="14" t="s">
        <v>13140</v>
      </c>
      <c r="B1561" s="11" t="s">
        <v>13141</v>
      </c>
      <c r="C1561" s="12">
        <v>1124</v>
      </c>
      <c r="D1561" s="54">
        <f t="shared" si="24"/>
        <v>955.4</v>
      </c>
    </row>
    <row r="1562" spans="1:4">
      <c r="A1562" s="14" t="s">
        <v>13142</v>
      </c>
      <c r="B1562" s="11" t="s">
        <v>13143</v>
      </c>
      <c r="C1562" s="12">
        <v>1124</v>
      </c>
      <c r="D1562" s="54">
        <f t="shared" si="24"/>
        <v>955.4</v>
      </c>
    </row>
    <row r="1563" spans="1:4">
      <c r="A1563" s="14" t="s">
        <v>13144</v>
      </c>
      <c r="B1563" s="11" t="s">
        <v>13145</v>
      </c>
      <c r="C1563" s="12">
        <v>1124</v>
      </c>
      <c r="D1563" s="54">
        <f t="shared" si="24"/>
        <v>955.4</v>
      </c>
    </row>
    <row r="1564" spans="1:4">
      <c r="A1564" s="14" t="s">
        <v>13146</v>
      </c>
      <c r="B1564" s="11" t="s">
        <v>13147</v>
      </c>
      <c r="C1564" s="12">
        <v>749</v>
      </c>
      <c r="D1564" s="54">
        <f t="shared" si="24"/>
        <v>636.65</v>
      </c>
    </row>
    <row r="1565" spans="1:4">
      <c r="A1565" s="14" t="s">
        <v>13148</v>
      </c>
      <c r="B1565" s="11" t="s">
        <v>13149</v>
      </c>
      <c r="C1565" s="12">
        <v>749</v>
      </c>
      <c r="D1565" s="54">
        <f t="shared" si="24"/>
        <v>636.65</v>
      </c>
    </row>
    <row r="1566" spans="1:4">
      <c r="A1566" s="14" t="s">
        <v>13150</v>
      </c>
      <c r="B1566" s="11" t="s">
        <v>13151</v>
      </c>
      <c r="C1566" s="12">
        <v>749</v>
      </c>
      <c r="D1566" s="54">
        <f t="shared" si="24"/>
        <v>636.65</v>
      </c>
    </row>
    <row r="1567" spans="1:4">
      <c r="A1567" s="14" t="s">
        <v>13152</v>
      </c>
      <c r="B1567" s="11" t="s">
        <v>13153</v>
      </c>
      <c r="C1567" s="12">
        <v>412</v>
      </c>
      <c r="D1567" s="54">
        <f t="shared" si="24"/>
        <v>350.2</v>
      </c>
    </row>
    <row r="1568" spans="1:4">
      <c r="A1568" s="14" t="s">
        <v>13154</v>
      </c>
      <c r="B1568" s="11" t="s">
        <v>13155</v>
      </c>
      <c r="C1568" s="12">
        <v>412</v>
      </c>
      <c r="D1568" s="54">
        <f t="shared" si="24"/>
        <v>350.2</v>
      </c>
    </row>
    <row r="1569" spans="1:4">
      <c r="A1569" s="14" t="s">
        <v>13156</v>
      </c>
      <c r="B1569" s="11" t="s">
        <v>13155</v>
      </c>
      <c r="C1569" s="12">
        <v>412</v>
      </c>
      <c r="D1569" s="54">
        <f t="shared" si="24"/>
        <v>350.2</v>
      </c>
    </row>
    <row r="1570" spans="1:4">
      <c r="A1570" s="14" t="s">
        <v>13157</v>
      </c>
      <c r="B1570" s="11" t="s">
        <v>13158</v>
      </c>
      <c r="C1570" s="12">
        <v>524</v>
      </c>
      <c r="D1570" s="54">
        <f t="shared" si="24"/>
        <v>445.4</v>
      </c>
    </row>
    <row r="1571" spans="1:4">
      <c r="A1571" s="14" t="s">
        <v>13159</v>
      </c>
      <c r="B1571" s="11" t="s">
        <v>13158</v>
      </c>
      <c r="C1571" s="12">
        <v>524</v>
      </c>
      <c r="D1571" s="54">
        <f t="shared" si="24"/>
        <v>445.4</v>
      </c>
    </row>
    <row r="1572" spans="1:4">
      <c r="A1572" s="14" t="s">
        <v>13160</v>
      </c>
      <c r="B1572" s="11" t="s">
        <v>13158</v>
      </c>
      <c r="C1572" s="12">
        <v>524</v>
      </c>
      <c r="D1572" s="54">
        <f t="shared" si="24"/>
        <v>445.4</v>
      </c>
    </row>
    <row r="1573" spans="1:4">
      <c r="A1573" s="14" t="s">
        <v>13161</v>
      </c>
      <c r="B1573" s="11" t="s">
        <v>13162</v>
      </c>
      <c r="C1573" s="12">
        <v>524</v>
      </c>
      <c r="D1573" s="54">
        <f t="shared" si="24"/>
        <v>445.4</v>
      </c>
    </row>
    <row r="1574" spans="1:4">
      <c r="A1574" s="14" t="s">
        <v>13163</v>
      </c>
      <c r="B1574" s="11" t="s">
        <v>13164</v>
      </c>
      <c r="C1574" s="12">
        <v>794</v>
      </c>
      <c r="D1574" s="54">
        <f t="shared" si="24"/>
        <v>674.9</v>
      </c>
    </row>
    <row r="1575" spans="1:4">
      <c r="A1575" s="14" t="s">
        <v>13165</v>
      </c>
      <c r="B1575" s="11" t="s">
        <v>13164</v>
      </c>
      <c r="C1575" s="12">
        <v>794</v>
      </c>
      <c r="D1575" s="54">
        <f t="shared" si="24"/>
        <v>674.9</v>
      </c>
    </row>
    <row r="1576" spans="1:4">
      <c r="A1576" s="14" t="s">
        <v>13166</v>
      </c>
      <c r="B1576" s="11" t="s">
        <v>13164</v>
      </c>
      <c r="C1576" s="12">
        <v>794</v>
      </c>
      <c r="D1576" s="54">
        <f t="shared" si="24"/>
        <v>674.9</v>
      </c>
    </row>
    <row r="1577" spans="1:4">
      <c r="A1577" s="14" t="s">
        <v>13167</v>
      </c>
      <c r="B1577" s="11" t="s">
        <v>13168</v>
      </c>
      <c r="C1577" s="12">
        <v>599</v>
      </c>
      <c r="D1577" s="54">
        <f t="shared" si="24"/>
        <v>509.15</v>
      </c>
    </row>
    <row r="1578" spans="1:4">
      <c r="A1578" s="14" t="s">
        <v>13169</v>
      </c>
      <c r="B1578" s="11" t="s">
        <v>13168</v>
      </c>
      <c r="C1578" s="12">
        <v>599</v>
      </c>
      <c r="D1578" s="54">
        <f t="shared" si="24"/>
        <v>509.15</v>
      </c>
    </row>
    <row r="1579" spans="1:4">
      <c r="A1579" s="14" t="s">
        <v>13170</v>
      </c>
      <c r="B1579" s="11" t="s">
        <v>13168</v>
      </c>
      <c r="C1579" s="12">
        <v>599</v>
      </c>
      <c r="D1579" s="54">
        <f t="shared" si="24"/>
        <v>509.15</v>
      </c>
    </row>
    <row r="1580" spans="1:4">
      <c r="A1580" s="14" t="s">
        <v>13171</v>
      </c>
      <c r="B1580" s="11" t="s">
        <v>13172</v>
      </c>
      <c r="C1580" s="12">
        <v>599</v>
      </c>
      <c r="D1580" s="54">
        <f t="shared" si="24"/>
        <v>509.15</v>
      </c>
    </row>
    <row r="1581" spans="1:4">
      <c r="A1581" s="14" t="s">
        <v>13173</v>
      </c>
      <c r="B1581" s="11" t="s">
        <v>13174</v>
      </c>
      <c r="C1581" s="12">
        <v>599</v>
      </c>
      <c r="D1581" s="54">
        <f t="shared" si="24"/>
        <v>509.15</v>
      </c>
    </row>
    <row r="1582" spans="1:4">
      <c r="A1582" s="14" t="s">
        <v>13175</v>
      </c>
      <c r="B1582" s="11" t="s">
        <v>13176</v>
      </c>
      <c r="C1582" s="12">
        <v>599</v>
      </c>
      <c r="D1582" s="54">
        <f t="shared" si="24"/>
        <v>509.15</v>
      </c>
    </row>
    <row r="1583" spans="1:4">
      <c r="A1583" s="14" t="s">
        <v>13177</v>
      </c>
      <c r="B1583" s="11" t="s">
        <v>13178</v>
      </c>
      <c r="C1583" s="12">
        <v>349</v>
      </c>
      <c r="D1583" s="54">
        <f t="shared" si="24"/>
        <v>296.64999999999998</v>
      </c>
    </row>
    <row r="1584" spans="1:4">
      <c r="A1584" s="14" t="s">
        <v>13179</v>
      </c>
      <c r="B1584" s="11" t="s">
        <v>13178</v>
      </c>
      <c r="C1584" s="12">
        <v>349</v>
      </c>
      <c r="D1584" s="54">
        <f t="shared" si="24"/>
        <v>296.64999999999998</v>
      </c>
    </row>
    <row r="1585" spans="1:4">
      <c r="A1585" s="14" t="s">
        <v>13180</v>
      </c>
      <c r="B1585" s="11" t="s">
        <v>13178</v>
      </c>
      <c r="C1585" s="12">
        <v>349</v>
      </c>
      <c r="D1585" s="54">
        <f t="shared" si="24"/>
        <v>296.64999999999998</v>
      </c>
    </row>
    <row r="1586" spans="1:4">
      <c r="A1586" s="14" t="s">
        <v>13181</v>
      </c>
      <c r="B1586" s="11" t="s">
        <v>13182</v>
      </c>
      <c r="C1586" s="12">
        <v>949</v>
      </c>
      <c r="D1586" s="54">
        <f t="shared" si="24"/>
        <v>806.65</v>
      </c>
    </row>
    <row r="1587" spans="1:4">
      <c r="A1587" s="14" t="s">
        <v>13183</v>
      </c>
      <c r="B1587" s="11" t="s">
        <v>13182</v>
      </c>
      <c r="C1587" s="12">
        <v>949</v>
      </c>
      <c r="D1587" s="54">
        <f t="shared" si="24"/>
        <v>806.65</v>
      </c>
    </row>
    <row r="1588" spans="1:4">
      <c r="A1588" s="14" t="s">
        <v>13184</v>
      </c>
      <c r="B1588" s="11" t="s">
        <v>13182</v>
      </c>
      <c r="C1588" s="12">
        <v>949</v>
      </c>
      <c r="D1588" s="54">
        <f t="shared" si="24"/>
        <v>806.65</v>
      </c>
    </row>
    <row r="1589" spans="1:4">
      <c r="A1589" s="14" t="s">
        <v>13185</v>
      </c>
      <c r="B1589" s="11" t="s">
        <v>13186</v>
      </c>
      <c r="C1589" s="12">
        <v>1059</v>
      </c>
      <c r="D1589" s="54">
        <f t="shared" si="24"/>
        <v>900.15</v>
      </c>
    </row>
    <row r="1590" spans="1:4">
      <c r="A1590" s="14" t="s">
        <v>13187</v>
      </c>
      <c r="B1590" s="11" t="s">
        <v>13186</v>
      </c>
      <c r="C1590" s="12">
        <v>1059</v>
      </c>
      <c r="D1590" s="54">
        <f t="shared" si="24"/>
        <v>900.15</v>
      </c>
    </row>
    <row r="1591" spans="1:4">
      <c r="A1591" s="14" t="s">
        <v>13188</v>
      </c>
      <c r="B1591" s="11" t="s">
        <v>13186</v>
      </c>
      <c r="C1591" s="12">
        <v>1059</v>
      </c>
      <c r="D1591" s="54">
        <f t="shared" si="24"/>
        <v>900.15</v>
      </c>
    </row>
    <row r="1592" spans="1:4">
      <c r="A1592" s="14" t="s">
        <v>13189</v>
      </c>
      <c r="B1592" s="11" t="s">
        <v>13190</v>
      </c>
      <c r="C1592" s="12">
        <v>1329</v>
      </c>
      <c r="D1592" s="54">
        <f t="shared" si="24"/>
        <v>1129.6499999999999</v>
      </c>
    </row>
    <row r="1593" spans="1:4">
      <c r="A1593" s="14" t="s">
        <v>13191</v>
      </c>
      <c r="B1593" s="11" t="s">
        <v>13190</v>
      </c>
      <c r="C1593" s="12">
        <v>1329</v>
      </c>
      <c r="D1593" s="54">
        <f t="shared" si="24"/>
        <v>1129.6499999999999</v>
      </c>
    </row>
    <row r="1594" spans="1:4">
      <c r="A1594" s="14" t="s">
        <v>13192</v>
      </c>
      <c r="B1594" s="11" t="s">
        <v>13190</v>
      </c>
      <c r="C1594" s="12">
        <v>1329</v>
      </c>
      <c r="D1594" s="54">
        <f t="shared" si="24"/>
        <v>1129.6499999999999</v>
      </c>
    </row>
    <row r="1595" spans="1:4">
      <c r="A1595" s="14" t="s">
        <v>13193</v>
      </c>
      <c r="B1595" s="11" t="s">
        <v>13194</v>
      </c>
      <c r="C1595" s="12">
        <v>1124</v>
      </c>
      <c r="D1595" s="54">
        <f t="shared" si="24"/>
        <v>955.4</v>
      </c>
    </row>
    <row r="1596" spans="1:4">
      <c r="A1596" s="14" t="s">
        <v>13195</v>
      </c>
      <c r="B1596" s="11" t="s">
        <v>13196</v>
      </c>
      <c r="C1596" s="12">
        <v>1124</v>
      </c>
      <c r="D1596" s="54">
        <f t="shared" si="24"/>
        <v>955.4</v>
      </c>
    </row>
    <row r="1597" spans="1:4">
      <c r="A1597" s="14" t="s">
        <v>13197</v>
      </c>
      <c r="B1597" s="11" t="s">
        <v>13198</v>
      </c>
      <c r="C1597" s="12">
        <v>1124</v>
      </c>
      <c r="D1597" s="54">
        <f t="shared" si="24"/>
        <v>955.4</v>
      </c>
    </row>
    <row r="1598" spans="1:4">
      <c r="A1598" s="14" t="s">
        <v>13199</v>
      </c>
      <c r="B1598" s="11" t="s">
        <v>13200</v>
      </c>
      <c r="C1598" s="12">
        <v>1124</v>
      </c>
      <c r="D1598" s="54">
        <f t="shared" si="24"/>
        <v>955.4</v>
      </c>
    </row>
    <row r="1599" spans="1:4">
      <c r="A1599" s="14" t="s">
        <v>13201</v>
      </c>
      <c r="B1599" s="11" t="s">
        <v>13202</v>
      </c>
      <c r="C1599" s="12">
        <v>1124</v>
      </c>
      <c r="D1599" s="54">
        <f t="shared" si="24"/>
        <v>955.4</v>
      </c>
    </row>
    <row r="1600" spans="1:4">
      <c r="A1600" s="14" t="s">
        <v>13203</v>
      </c>
      <c r="B1600" s="11" t="s">
        <v>13204</v>
      </c>
      <c r="C1600" s="12">
        <v>1124</v>
      </c>
      <c r="D1600" s="54">
        <f t="shared" si="24"/>
        <v>955.4</v>
      </c>
    </row>
    <row r="1601" spans="1:4">
      <c r="A1601" s="14" t="s">
        <v>13205</v>
      </c>
      <c r="B1601" s="11" t="s">
        <v>13206</v>
      </c>
      <c r="C1601" s="12">
        <v>899</v>
      </c>
      <c r="D1601" s="54">
        <f t="shared" si="24"/>
        <v>764.15</v>
      </c>
    </row>
    <row r="1602" spans="1:4">
      <c r="A1602" s="14" t="s">
        <v>13207</v>
      </c>
      <c r="B1602" s="11" t="s">
        <v>13206</v>
      </c>
      <c r="C1602" s="12">
        <v>899</v>
      </c>
      <c r="D1602" s="54">
        <f t="shared" si="24"/>
        <v>764.15</v>
      </c>
    </row>
    <row r="1603" spans="1:4">
      <c r="A1603" s="14" t="s">
        <v>13208</v>
      </c>
      <c r="B1603" s="11" t="s">
        <v>13206</v>
      </c>
      <c r="C1603" s="12">
        <v>899</v>
      </c>
      <c r="D1603" s="54">
        <f t="shared" ref="D1603:D1666" si="25">C1603*0.85</f>
        <v>764.15</v>
      </c>
    </row>
    <row r="1604" spans="1:4">
      <c r="A1604" s="14" t="s">
        <v>13209</v>
      </c>
      <c r="B1604" s="11" t="s">
        <v>13210</v>
      </c>
      <c r="C1604" s="12">
        <v>1849</v>
      </c>
      <c r="D1604" s="54">
        <f t="shared" si="25"/>
        <v>1571.6499999999999</v>
      </c>
    </row>
    <row r="1605" spans="1:4">
      <c r="A1605" s="14" t="s">
        <v>13211</v>
      </c>
      <c r="B1605" s="11" t="s">
        <v>13210</v>
      </c>
      <c r="C1605" s="12">
        <v>1849</v>
      </c>
      <c r="D1605" s="54">
        <f t="shared" si="25"/>
        <v>1571.6499999999999</v>
      </c>
    </row>
    <row r="1606" spans="1:4">
      <c r="A1606" s="14" t="s">
        <v>13212</v>
      </c>
      <c r="B1606" s="11" t="s">
        <v>13210</v>
      </c>
      <c r="C1606" s="12">
        <v>1849</v>
      </c>
      <c r="D1606" s="54">
        <f t="shared" si="25"/>
        <v>1571.6499999999999</v>
      </c>
    </row>
    <row r="1607" spans="1:4">
      <c r="A1607" s="14" t="s">
        <v>13213</v>
      </c>
      <c r="B1607" s="11" t="s">
        <v>13214</v>
      </c>
      <c r="C1607" s="12">
        <v>2224</v>
      </c>
      <c r="D1607" s="54">
        <f t="shared" si="25"/>
        <v>1890.3999999999999</v>
      </c>
    </row>
    <row r="1608" spans="1:4">
      <c r="A1608" s="14" t="s">
        <v>13215</v>
      </c>
      <c r="B1608" s="11" t="s">
        <v>13216</v>
      </c>
      <c r="C1608" s="12">
        <v>2224</v>
      </c>
      <c r="D1608" s="54">
        <f t="shared" si="25"/>
        <v>1890.3999999999999</v>
      </c>
    </row>
    <row r="1609" spans="1:4">
      <c r="A1609" s="14" t="s">
        <v>13217</v>
      </c>
      <c r="B1609" s="11" t="s">
        <v>13218</v>
      </c>
      <c r="C1609" s="12">
        <v>2224</v>
      </c>
      <c r="D1609" s="54">
        <f t="shared" si="25"/>
        <v>1890.3999999999999</v>
      </c>
    </row>
    <row r="1610" spans="1:4">
      <c r="A1610" s="14" t="s">
        <v>13219</v>
      </c>
      <c r="B1610" s="11" t="s">
        <v>13220</v>
      </c>
      <c r="C1610" s="12">
        <v>2224</v>
      </c>
      <c r="D1610" s="54">
        <f t="shared" si="25"/>
        <v>1890.3999999999999</v>
      </c>
    </row>
    <row r="1611" spans="1:4">
      <c r="A1611" s="14" t="s">
        <v>13221</v>
      </c>
      <c r="B1611" s="11" t="s">
        <v>13222</v>
      </c>
      <c r="C1611" s="12">
        <v>2224</v>
      </c>
      <c r="D1611" s="54">
        <f t="shared" si="25"/>
        <v>1890.3999999999999</v>
      </c>
    </row>
    <row r="1612" spans="1:4">
      <c r="A1612" s="14" t="s">
        <v>13223</v>
      </c>
      <c r="B1612" s="11" t="s">
        <v>13224</v>
      </c>
      <c r="C1612" s="12">
        <v>2224</v>
      </c>
      <c r="D1612" s="54">
        <f t="shared" si="25"/>
        <v>1890.3999999999999</v>
      </c>
    </row>
    <row r="1613" spans="1:4">
      <c r="A1613" s="14" t="s">
        <v>13225</v>
      </c>
      <c r="B1613" s="11" t="s">
        <v>13226</v>
      </c>
      <c r="C1613" s="12">
        <v>1739</v>
      </c>
      <c r="D1613" s="54">
        <f t="shared" si="25"/>
        <v>1478.1499999999999</v>
      </c>
    </row>
    <row r="1614" spans="1:4">
      <c r="A1614" s="14" t="s">
        <v>13227</v>
      </c>
      <c r="B1614" s="11" t="s">
        <v>13226</v>
      </c>
      <c r="C1614" s="12">
        <v>1739</v>
      </c>
      <c r="D1614" s="54">
        <f t="shared" si="25"/>
        <v>1478.1499999999999</v>
      </c>
    </row>
    <row r="1615" spans="1:4">
      <c r="A1615" s="14" t="s">
        <v>13228</v>
      </c>
      <c r="B1615" s="11" t="s">
        <v>13226</v>
      </c>
      <c r="C1615" s="12">
        <v>1739</v>
      </c>
      <c r="D1615" s="54">
        <f t="shared" si="25"/>
        <v>1478.1499999999999</v>
      </c>
    </row>
    <row r="1616" spans="1:4">
      <c r="A1616" s="14" t="s">
        <v>13229</v>
      </c>
      <c r="B1616" s="11" t="s">
        <v>13230</v>
      </c>
      <c r="C1616" s="12">
        <v>811</v>
      </c>
      <c r="D1616" s="54">
        <f t="shared" si="25"/>
        <v>689.35</v>
      </c>
    </row>
    <row r="1617" spans="1:4">
      <c r="A1617" s="14" t="s">
        <v>13231</v>
      </c>
      <c r="B1617" s="11" t="s">
        <v>13232</v>
      </c>
      <c r="C1617" s="12">
        <v>811</v>
      </c>
      <c r="D1617" s="54">
        <f t="shared" si="25"/>
        <v>689.35</v>
      </c>
    </row>
    <row r="1618" spans="1:4">
      <c r="A1618" s="14" t="s">
        <v>13233</v>
      </c>
      <c r="B1618" s="11" t="s">
        <v>13234</v>
      </c>
      <c r="C1618" s="12">
        <v>811</v>
      </c>
      <c r="D1618" s="54">
        <f t="shared" si="25"/>
        <v>689.35</v>
      </c>
    </row>
    <row r="1619" spans="1:4">
      <c r="A1619" s="14" t="s">
        <v>13235</v>
      </c>
      <c r="B1619" s="11" t="s">
        <v>13236</v>
      </c>
      <c r="C1619" s="12">
        <v>436</v>
      </c>
      <c r="D1619" s="54">
        <f t="shared" si="25"/>
        <v>370.59999999999997</v>
      </c>
    </row>
    <row r="1620" spans="1:4">
      <c r="A1620" s="14" t="s">
        <v>13237</v>
      </c>
      <c r="B1620" s="11" t="s">
        <v>13238</v>
      </c>
      <c r="C1620" s="12">
        <v>436</v>
      </c>
      <c r="D1620" s="54">
        <f t="shared" si="25"/>
        <v>370.59999999999997</v>
      </c>
    </row>
    <row r="1621" spans="1:4">
      <c r="A1621" s="14" t="s">
        <v>13239</v>
      </c>
      <c r="B1621" s="11" t="s">
        <v>13240</v>
      </c>
      <c r="C1621" s="12">
        <v>436</v>
      </c>
      <c r="D1621" s="54">
        <f t="shared" si="25"/>
        <v>370.59999999999997</v>
      </c>
    </row>
    <row r="1622" spans="1:4">
      <c r="A1622" s="14" t="s">
        <v>13241</v>
      </c>
      <c r="B1622" s="11" t="s">
        <v>13242</v>
      </c>
      <c r="C1622" s="12">
        <v>911</v>
      </c>
      <c r="D1622" s="54">
        <f t="shared" si="25"/>
        <v>774.35</v>
      </c>
    </row>
    <row r="1623" spans="1:4">
      <c r="A1623" s="14" t="s">
        <v>13243</v>
      </c>
      <c r="B1623" s="11" t="s">
        <v>13244</v>
      </c>
      <c r="C1623" s="12">
        <v>911</v>
      </c>
      <c r="D1623" s="54">
        <f t="shared" si="25"/>
        <v>774.35</v>
      </c>
    </row>
    <row r="1624" spans="1:4">
      <c r="A1624" s="14" t="s">
        <v>13245</v>
      </c>
      <c r="B1624" s="11" t="s">
        <v>13246</v>
      </c>
      <c r="C1624" s="12">
        <v>911</v>
      </c>
      <c r="D1624" s="54">
        <f t="shared" si="25"/>
        <v>774.35</v>
      </c>
    </row>
    <row r="1625" spans="1:4">
      <c r="A1625" s="14" t="s">
        <v>13247</v>
      </c>
      <c r="B1625" s="11" t="s">
        <v>13248</v>
      </c>
      <c r="C1625" s="12">
        <v>562</v>
      </c>
      <c r="D1625" s="54">
        <f t="shared" si="25"/>
        <v>477.7</v>
      </c>
    </row>
    <row r="1626" spans="1:4">
      <c r="A1626" s="14" t="s">
        <v>13249</v>
      </c>
      <c r="B1626" s="11" t="s">
        <v>13248</v>
      </c>
      <c r="C1626" s="12">
        <v>562</v>
      </c>
      <c r="D1626" s="54">
        <f t="shared" si="25"/>
        <v>477.7</v>
      </c>
    </row>
    <row r="1627" spans="1:4">
      <c r="A1627" s="14" t="s">
        <v>13250</v>
      </c>
      <c r="B1627" s="11" t="s">
        <v>13248</v>
      </c>
      <c r="C1627" s="12">
        <v>562</v>
      </c>
      <c r="D1627" s="54">
        <f t="shared" si="25"/>
        <v>477.7</v>
      </c>
    </row>
    <row r="1628" spans="1:4">
      <c r="A1628" s="14" t="s">
        <v>13251</v>
      </c>
      <c r="B1628" s="11" t="s">
        <v>13252</v>
      </c>
      <c r="C1628" s="12">
        <v>1061</v>
      </c>
      <c r="D1628" s="54">
        <f t="shared" si="25"/>
        <v>901.85</v>
      </c>
    </row>
    <row r="1629" spans="1:4">
      <c r="A1629" s="14" t="s">
        <v>13253</v>
      </c>
      <c r="B1629" s="11" t="s">
        <v>13252</v>
      </c>
      <c r="C1629" s="12">
        <v>1061</v>
      </c>
      <c r="D1629" s="54">
        <f t="shared" si="25"/>
        <v>901.85</v>
      </c>
    </row>
    <row r="1630" spans="1:4">
      <c r="A1630" s="14" t="s">
        <v>13254</v>
      </c>
      <c r="B1630" s="11" t="s">
        <v>13252</v>
      </c>
      <c r="C1630" s="12">
        <v>1061</v>
      </c>
      <c r="D1630" s="54">
        <f t="shared" si="25"/>
        <v>901.85</v>
      </c>
    </row>
    <row r="1631" spans="1:4">
      <c r="A1631" s="14" t="s">
        <v>13255</v>
      </c>
      <c r="B1631" s="11" t="s">
        <v>13256</v>
      </c>
      <c r="C1631" s="12">
        <v>474</v>
      </c>
      <c r="D1631" s="54">
        <f t="shared" si="25"/>
        <v>402.9</v>
      </c>
    </row>
    <row r="1632" spans="1:4">
      <c r="A1632" s="14" t="s">
        <v>13257</v>
      </c>
      <c r="B1632" s="11" t="s">
        <v>13258</v>
      </c>
      <c r="C1632" s="12">
        <v>474</v>
      </c>
      <c r="D1632" s="54">
        <f t="shared" si="25"/>
        <v>402.9</v>
      </c>
    </row>
    <row r="1633" spans="1:4">
      <c r="A1633" s="14" t="s">
        <v>13259</v>
      </c>
      <c r="B1633" s="11" t="s">
        <v>13260</v>
      </c>
      <c r="C1633" s="12">
        <v>474</v>
      </c>
      <c r="D1633" s="54">
        <f t="shared" si="25"/>
        <v>402.9</v>
      </c>
    </row>
    <row r="1634" spans="1:4">
      <c r="A1634" s="14" t="s">
        <v>13261</v>
      </c>
      <c r="B1634" s="11" t="s">
        <v>13262</v>
      </c>
      <c r="C1634" s="12">
        <v>149</v>
      </c>
      <c r="D1634" s="54">
        <f t="shared" si="25"/>
        <v>126.64999999999999</v>
      </c>
    </row>
    <row r="1635" spans="1:4">
      <c r="A1635" s="14" t="s">
        <v>13263</v>
      </c>
      <c r="B1635" s="11" t="s">
        <v>13264</v>
      </c>
      <c r="C1635" s="12">
        <v>239</v>
      </c>
      <c r="D1635" s="54">
        <f t="shared" si="25"/>
        <v>203.15</v>
      </c>
    </row>
    <row r="1636" spans="1:4">
      <c r="A1636" s="14" t="s">
        <v>13265</v>
      </c>
      <c r="B1636" s="11" t="s">
        <v>13266</v>
      </c>
      <c r="C1636" s="12">
        <v>449</v>
      </c>
      <c r="D1636" s="54">
        <f t="shared" si="25"/>
        <v>381.65</v>
      </c>
    </row>
    <row r="1637" spans="1:4">
      <c r="A1637" s="14" t="s">
        <v>13267</v>
      </c>
      <c r="B1637" s="11" t="s">
        <v>13268</v>
      </c>
      <c r="C1637" s="12">
        <v>124</v>
      </c>
      <c r="D1637" s="54">
        <f t="shared" si="25"/>
        <v>105.39999999999999</v>
      </c>
    </row>
    <row r="1638" spans="1:4">
      <c r="A1638" s="14" t="s">
        <v>13269</v>
      </c>
      <c r="B1638" s="11" t="s">
        <v>13270</v>
      </c>
      <c r="C1638" s="12">
        <v>124</v>
      </c>
      <c r="D1638" s="54">
        <f t="shared" si="25"/>
        <v>105.39999999999999</v>
      </c>
    </row>
    <row r="1639" spans="1:4">
      <c r="A1639" s="13" t="s">
        <v>13271</v>
      </c>
      <c r="B1639" s="11" t="s">
        <v>13272</v>
      </c>
      <c r="C1639" s="12">
        <v>199</v>
      </c>
      <c r="D1639" s="54">
        <f t="shared" si="25"/>
        <v>169.15</v>
      </c>
    </row>
    <row r="1640" spans="1:4">
      <c r="A1640" s="14" t="s">
        <v>13273</v>
      </c>
      <c r="B1640" s="11" t="s">
        <v>13274</v>
      </c>
      <c r="C1640" s="12">
        <v>86</v>
      </c>
      <c r="D1640" s="54">
        <f t="shared" si="25"/>
        <v>73.099999999999994</v>
      </c>
    </row>
    <row r="1641" spans="1:4">
      <c r="A1641" s="14" t="s">
        <v>13275</v>
      </c>
      <c r="B1641" s="11" t="s">
        <v>13276</v>
      </c>
      <c r="C1641" s="12">
        <v>93</v>
      </c>
      <c r="D1641" s="54">
        <f t="shared" si="25"/>
        <v>79.05</v>
      </c>
    </row>
    <row r="1642" spans="1:4">
      <c r="A1642" s="14" t="s">
        <v>13277</v>
      </c>
      <c r="B1642" s="11" t="s">
        <v>13278</v>
      </c>
      <c r="C1642" s="12">
        <v>249</v>
      </c>
      <c r="D1642" s="54">
        <f t="shared" si="25"/>
        <v>211.65</v>
      </c>
    </row>
    <row r="1643" spans="1:4">
      <c r="A1643" s="14" t="s">
        <v>13279</v>
      </c>
      <c r="B1643" s="11" t="s">
        <v>13280</v>
      </c>
      <c r="C1643" s="12">
        <v>339</v>
      </c>
      <c r="D1643" s="54">
        <f t="shared" si="25"/>
        <v>288.14999999999998</v>
      </c>
    </row>
    <row r="1644" spans="1:4">
      <c r="A1644" s="14" t="s">
        <v>13281</v>
      </c>
      <c r="B1644" s="11" t="s">
        <v>13274</v>
      </c>
      <c r="C1644" s="12">
        <v>129</v>
      </c>
      <c r="D1644" s="54">
        <f t="shared" si="25"/>
        <v>109.64999999999999</v>
      </c>
    </row>
    <row r="1645" spans="1:4">
      <c r="A1645" s="14" t="s">
        <v>13282</v>
      </c>
      <c r="B1645" s="11" t="s">
        <v>13283</v>
      </c>
      <c r="C1645" s="12">
        <v>249</v>
      </c>
      <c r="D1645" s="54">
        <f t="shared" si="25"/>
        <v>211.65</v>
      </c>
    </row>
    <row r="1646" spans="1:4">
      <c r="A1646" s="14" t="s">
        <v>13284</v>
      </c>
      <c r="B1646" s="11" t="s">
        <v>13285</v>
      </c>
      <c r="C1646" s="12">
        <v>152</v>
      </c>
      <c r="D1646" s="54">
        <f t="shared" si="25"/>
        <v>129.19999999999999</v>
      </c>
    </row>
    <row r="1647" spans="1:4">
      <c r="A1647" s="14" t="s">
        <v>13286</v>
      </c>
      <c r="B1647" s="11" t="s">
        <v>13287</v>
      </c>
      <c r="C1647" s="12">
        <v>195</v>
      </c>
      <c r="D1647" s="54">
        <f t="shared" si="25"/>
        <v>165.75</v>
      </c>
    </row>
    <row r="1648" spans="1:4">
      <c r="A1648" s="14" t="s">
        <v>13288</v>
      </c>
      <c r="B1648" s="11" t="s">
        <v>13274</v>
      </c>
      <c r="C1648" s="12">
        <v>129</v>
      </c>
      <c r="D1648" s="54">
        <f t="shared" si="25"/>
        <v>109.64999999999999</v>
      </c>
    </row>
    <row r="1649" spans="1:4">
      <c r="A1649" s="14" t="s">
        <v>13289</v>
      </c>
      <c r="B1649" s="11" t="s">
        <v>13276</v>
      </c>
      <c r="C1649" s="12">
        <v>141</v>
      </c>
      <c r="D1649" s="54">
        <f t="shared" si="25"/>
        <v>119.85</v>
      </c>
    </row>
    <row r="1650" spans="1:4">
      <c r="A1650" s="14" t="s">
        <v>13290</v>
      </c>
      <c r="B1650" s="11" t="s">
        <v>13283</v>
      </c>
      <c r="C1650" s="12">
        <v>249</v>
      </c>
      <c r="D1650" s="54">
        <f t="shared" si="25"/>
        <v>211.65</v>
      </c>
    </row>
    <row r="1651" spans="1:4">
      <c r="A1651" s="14" t="s">
        <v>13291</v>
      </c>
      <c r="B1651" s="11" t="s">
        <v>13292</v>
      </c>
      <c r="C1651" s="12">
        <v>199</v>
      </c>
      <c r="D1651" s="54">
        <f t="shared" si="25"/>
        <v>169.15</v>
      </c>
    </row>
    <row r="1652" spans="1:4">
      <c r="A1652" s="14" t="s">
        <v>13293</v>
      </c>
      <c r="B1652" s="11" t="s">
        <v>13294</v>
      </c>
      <c r="C1652" s="12">
        <v>229</v>
      </c>
      <c r="D1652" s="54">
        <f t="shared" si="25"/>
        <v>194.65</v>
      </c>
    </row>
    <row r="1653" spans="1:4">
      <c r="A1653" s="14" t="s">
        <v>13295</v>
      </c>
      <c r="B1653" s="11" t="s">
        <v>13296</v>
      </c>
      <c r="C1653" s="12">
        <v>229</v>
      </c>
      <c r="D1653" s="54">
        <f t="shared" si="25"/>
        <v>194.65</v>
      </c>
    </row>
    <row r="1654" spans="1:4">
      <c r="A1654" s="14" t="s">
        <v>13297</v>
      </c>
      <c r="B1654" s="11" t="s">
        <v>13298</v>
      </c>
      <c r="C1654" s="12">
        <v>499</v>
      </c>
      <c r="D1654" s="54">
        <f t="shared" si="25"/>
        <v>424.15</v>
      </c>
    </row>
    <row r="1655" spans="1:4">
      <c r="A1655" s="14" t="s">
        <v>13299</v>
      </c>
      <c r="B1655" s="11" t="s">
        <v>13300</v>
      </c>
      <c r="C1655" s="12">
        <v>624</v>
      </c>
      <c r="D1655" s="54">
        <f t="shared" si="25"/>
        <v>530.4</v>
      </c>
    </row>
    <row r="1656" spans="1:4">
      <c r="A1656" s="14" t="s">
        <v>13301</v>
      </c>
      <c r="B1656" s="11" t="s">
        <v>13302</v>
      </c>
      <c r="C1656" s="12">
        <v>499</v>
      </c>
      <c r="D1656" s="54">
        <f t="shared" si="25"/>
        <v>424.15</v>
      </c>
    </row>
    <row r="1657" spans="1:4">
      <c r="A1657" s="14" t="s">
        <v>13303</v>
      </c>
      <c r="B1657" s="11" t="s">
        <v>13304</v>
      </c>
      <c r="C1657" s="12">
        <v>239</v>
      </c>
      <c r="D1657" s="54">
        <f t="shared" si="25"/>
        <v>203.15</v>
      </c>
    </row>
    <row r="1658" spans="1:4">
      <c r="A1658" s="13" t="s">
        <v>13305</v>
      </c>
      <c r="B1658" s="11" t="s">
        <v>13306</v>
      </c>
      <c r="C1658" s="12">
        <v>949</v>
      </c>
      <c r="D1658" s="54">
        <f t="shared" si="25"/>
        <v>806.65</v>
      </c>
    </row>
    <row r="1659" spans="1:4">
      <c r="A1659" s="14" t="s">
        <v>13307</v>
      </c>
      <c r="B1659" s="11" t="s">
        <v>13308</v>
      </c>
      <c r="C1659" s="12">
        <v>624</v>
      </c>
      <c r="D1659" s="54">
        <f t="shared" si="25"/>
        <v>530.4</v>
      </c>
    </row>
    <row r="1660" spans="1:4">
      <c r="A1660" s="14" t="s">
        <v>13309</v>
      </c>
      <c r="B1660" s="11" t="s">
        <v>13310</v>
      </c>
      <c r="C1660" s="12">
        <v>624</v>
      </c>
      <c r="D1660" s="54">
        <f t="shared" si="25"/>
        <v>530.4</v>
      </c>
    </row>
    <row r="1661" spans="1:4">
      <c r="A1661" s="14" t="s">
        <v>13311</v>
      </c>
      <c r="B1661" s="11" t="s">
        <v>13312</v>
      </c>
      <c r="C1661" s="12">
        <v>75</v>
      </c>
      <c r="D1661" s="54">
        <f t="shared" si="25"/>
        <v>63.75</v>
      </c>
    </row>
    <row r="1662" spans="1:4">
      <c r="A1662" s="14" t="s">
        <v>13313</v>
      </c>
      <c r="B1662" s="11" t="s">
        <v>13314</v>
      </c>
      <c r="C1662" s="12">
        <v>125</v>
      </c>
      <c r="D1662" s="54">
        <f t="shared" si="25"/>
        <v>106.25</v>
      </c>
    </row>
    <row r="1663" spans="1:4">
      <c r="A1663" s="14" t="s">
        <v>13315</v>
      </c>
      <c r="B1663" s="11" t="s">
        <v>13316</v>
      </c>
      <c r="C1663" s="12">
        <v>25</v>
      </c>
      <c r="D1663" s="54">
        <f t="shared" si="25"/>
        <v>21.25</v>
      </c>
    </row>
    <row r="1664" spans="1:4">
      <c r="A1664" s="14" t="s">
        <v>13317</v>
      </c>
      <c r="B1664" s="11" t="s">
        <v>13318</v>
      </c>
      <c r="C1664" s="12">
        <v>186</v>
      </c>
      <c r="D1664" s="54">
        <f t="shared" si="25"/>
        <v>158.1</v>
      </c>
    </row>
    <row r="1665" spans="1:4">
      <c r="A1665" s="14" t="s">
        <v>13319</v>
      </c>
      <c r="B1665" s="11" t="s">
        <v>13320</v>
      </c>
      <c r="C1665" s="12">
        <v>25</v>
      </c>
      <c r="D1665" s="54">
        <f t="shared" si="25"/>
        <v>21.25</v>
      </c>
    </row>
    <row r="1666" spans="1:4">
      <c r="A1666" s="14" t="s">
        <v>13321</v>
      </c>
      <c r="B1666" s="11" t="s">
        <v>13322</v>
      </c>
      <c r="C1666" s="12">
        <v>25</v>
      </c>
      <c r="D1666" s="54">
        <f t="shared" si="25"/>
        <v>21.25</v>
      </c>
    </row>
    <row r="1667" spans="1:4">
      <c r="A1667" s="14" t="s">
        <v>13323</v>
      </c>
      <c r="B1667" s="11" t="s">
        <v>13324</v>
      </c>
      <c r="C1667" s="12">
        <v>25</v>
      </c>
      <c r="D1667" s="54">
        <f t="shared" ref="D1667:D1730" si="26">C1667*0.85</f>
        <v>21.25</v>
      </c>
    </row>
    <row r="1668" spans="1:4">
      <c r="A1668" s="14" t="s">
        <v>13325</v>
      </c>
      <c r="B1668" s="11" t="s">
        <v>13326</v>
      </c>
      <c r="C1668" s="12">
        <v>319</v>
      </c>
      <c r="D1668" s="54">
        <f t="shared" si="26"/>
        <v>271.14999999999998</v>
      </c>
    </row>
    <row r="1669" spans="1:4">
      <c r="A1669" s="14" t="s">
        <v>13327</v>
      </c>
      <c r="B1669" s="11" t="s">
        <v>13328</v>
      </c>
      <c r="C1669" s="12">
        <v>0</v>
      </c>
      <c r="D1669" s="54">
        <f t="shared" si="26"/>
        <v>0</v>
      </c>
    </row>
    <row r="1670" spans="1:4">
      <c r="A1670" s="13" t="s">
        <v>13329</v>
      </c>
      <c r="B1670" s="11" t="s">
        <v>13330</v>
      </c>
      <c r="C1670" s="12">
        <v>1049</v>
      </c>
      <c r="D1670" s="54">
        <f t="shared" si="26"/>
        <v>891.65</v>
      </c>
    </row>
    <row r="1671" spans="1:4">
      <c r="A1671" s="14" t="s">
        <v>13331</v>
      </c>
      <c r="B1671" s="11" t="s">
        <v>13332</v>
      </c>
      <c r="C1671" s="12">
        <v>749</v>
      </c>
      <c r="D1671" s="54">
        <f t="shared" si="26"/>
        <v>636.65</v>
      </c>
    </row>
    <row r="1672" spans="1:4">
      <c r="A1672" s="14" t="s">
        <v>13333</v>
      </c>
      <c r="B1672" s="11" t="s">
        <v>13334</v>
      </c>
      <c r="C1672" s="12">
        <v>749</v>
      </c>
      <c r="D1672" s="54">
        <f t="shared" si="26"/>
        <v>636.65</v>
      </c>
    </row>
    <row r="1673" spans="1:4">
      <c r="A1673" s="14" t="s">
        <v>13335</v>
      </c>
      <c r="B1673" s="11" t="s">
        <v>13336</v>
      </c>
      <c r="C1673" s="12">
        <v>749</v>
      </c>
      <c r="D1673" s="54">
        <f t="shared" si="26"/>
        <v>636.65</v>
      </c>
    </row>
    <row r="1674" spans="1:4">
      <c r="A1674" s="14" t="s">
        <v>13337</v>
      </c>
      <c r="B1674" s="11" t="s">
        <v>13338</v>
      </c>
      <c r="C1674" s="12">
        <v>724</v>
      </c>
      <c r="D1674" s="54">
        <f t="shared" si="26"/>
        <v>615.4</v>
      </c>
    </row>
    <row r="1675" spans="1:4">
      <c r="A1675" s="14" t="s">
        <v>13339</v>
      </c>
      <c r="B1675" s="11" t="s">
        <v>13340</v>
      </c>
      <c r="C1675" s="12">
        <v>749</v>
      </c>
      <c r="D1675" s="54">
        <f t="shared" si="26"/>
        <v>636.65</v>
      </c>
    </row>
    <row r="1676" spans="1:4">
      <c r="A1676" s="14" t="s">
        <v>13341</v>
      </c>
      <c r="B1676" s="11" t="s">
        <v>13342</v>
      </c>
      <c r="C1676" s="12">
        <v>749</v>
      </c>
      <c r="D1676" s="54">
        <f t="shared" si="26"/>
        <v>636.65</v>
      </c>
    </row>
    <row r="1677" spans="1:4">
      <c r="A1677" s="14" t="s">
        <v>13343</v>
      </c>
      <c r="B1677" s="11" t="s">
        <v>13344</v>
      </c>
      <c r="C1677" s="12">
        <v>749</v>
      </c>
      <c r="D1677" s="54">
        <f t="shared" si="26"/>
        <v>636.65</v>
      </c>
    </row>
    <row r="1678" spans="1:4">
      <c r="A1678" s="14" t="s">
        <v>13345</v>
      </c>
      <c r="B1678" s="11" t="s">
        <v>13346</v>
      </c>
      <c r="C1678" s="12">
        <v>749</v>
      </c>
      <c r="D1678" s="54">
        <f t="shared" si="26"/>
        <v>636.65</v>
      </c>
    </row>
    <row r="1679" spans="1:4">
      <c r="A1679" s="14" t="s">
        <v>13347</v>
      </c>
      <c r="B1679" s="11" t="s">
        <v>13348</v>
      </c>
      <c r="C1679" s="12">
        <v>749</v>
      </c>
      <c r="D1679" s="54">
        <f t="shared" si="26"/>
        <v>636.65</v>
      </c>
    </row>
    <row r="1680" spans="1:4">
      <c r="A1680" s="14" t="s">
        <v>13349</v>
      </c>
      <c r="B1680" s="11" t="s">
        <v>13350</v>
      </c>
      <c r="C1680" s="12">
        <v>749</v>
      </c>
      <c r="D1680" s="54">
        <f t="shared" si="26"/>
        <v>636.65</v>
      </c>
    </row>
    <row r="1681" spans="1:4">
      <c r="A1681" s="14" t="s">
        <v>13351</v>
      </c>
      <c r="B1681" s="11" t="s">
        <v>13352</v>
      </c>
      <c r="C1681" s="12">
        <v>724</v>
      </c>
      <c r="D1681" s="54">
        <f t="shared" si="26"/>
        <v>615.4</v>
      </c>
    </row>
    <row r="1682" spans="1:4">
      <c r="A1682" s="14" t="s">
        <v>13353</v>
      </c>
      <c r="B1682" s="11" t="s">
        <v>13354</v>
      </c>
      <c r="C1682" s="12">
        <v>499</v>
      </c>
      <c r="D1682" s="54">
        <f t="shared" si="26"/>
        <v>424.15</v>
      </c>
    </row>
    <row r="1683" spans="1:4">
      <c r="A1683" s="14" t="s">
        <v>13355</v>
      </c>
      <c r="B1683" s="11" t="s">
        <v>13356</v>
      </c>
      <c r="C1683" s="12">
        <v>499</v>
      </c>
      <c r="D1683" s="54">
        <f t="shared" si="26"/>
        <v>424.15</v>
      </c>
    </row>
    <row r="1684" spans="1:4">
      <c r="A1684" s="14" t="s">
        <v>13357</v>
      </c>
      <c r="B1684" s="11" t="s">
        <v>13358</v>
      </c>
      <c r="C1684" s="12">
        <v>499</v>
      </c>
      <c r="D1684" s="54">
        <f t="shared" si="26"/>
        <v>424.15</v>
      </c>
    </row>
    <row r="1685" spans="1:4">
      <c r="A1685" s="14" t="s">
        <v>13359</v>
      </c>
      <c r="B1685" s="11" t="s">
        <v>13360</v>
      </c>
      <c r="C1685" s="12">
        <v>499</v>
      </c>
      <c r="D1685" s="54">
        <f t="shared" si="26"/>
        <v>424.15</v>
      </c>
    </row>
    <row r="1686" spans="1:4">
      <c r="A1686" s="14" t="s">
        <v>13361</v>
      </c>
      <c r="B1686" s="11" t="s">
        <v>13362</v>
      </c>
      <c r="C1686" s="12">
        <v>499</v>
      </c>
      <c r="D1686" s="54">
        <f t="shared" si="26"/>
        <v>424.15</v>
      </c>
    </row>
    <row r="1687" spans="1:4">
      <c r="A1687" s="14" t="s">
        <v>13363</v>
      </c>
      <c r="B1687" s="11" t="s">
        <v>13362</v>
      </c>
      <c r="C1687" s="12">
        <v>599</v>
      </c>
      <c r="D1687" s="54">
        <f t="shared" si="26"/>
        <v>509.15</v>
      </c>
    </row>
    <row r="1688" spans="1:4">
      <c r="A1688" s="14" t="s">
        <v>13364</v>
      </c>
      <c r="B1688" s="11" t="s">
        <v>13362</v>
      </c>
      <c r="C1688" s="12">
        <v>549</v>
      </c>
      <c r="D1688" s="54">
        <f t="shared" si="26"/>
        <v>466.65</v>
      </c>
    </row>
    <row r="1689" spans="1:4">
      <c r="A1689" s="14" t="s">
        <v>13365</v>
      </c>
      <c r="B1689" s="11" t="s">
        <v>13366</v>
      </c>
      <c r="C1689" s="12">
        <v>499</v>
      </c>
      <c r="D1689" s="54">
        <f t="shared" si="26"/>
        <v>424.15</v>
      </c>
    </row>
    <row r="1690" spans="1:4">
      <c r="A1690" s="14" t="s">
        <v>13367</v>
      </c>
      <c r="B1690" s="11" t="s">
        <v>13368</v>
      </c>
      <c r="C1690" s="12">
        <v>499</v>
      </c>
      <c r="D1690" s="54">
        <f t="shared" si="26"/>
        <v>424.15</v>
      </c>
    </row>
    <row r="1691" spans="1:4">
      <c r="A1691" s="14" t="s">
        <v>13369</v>
      </c>
      <c r="B1691" s="11" t="s">
        <v>13370</v>
      </c>
      <c r="C1691" s="12">
        <v>499</v>
      </c>
      <c r="D1691" s="54">
        <f t="shared" si="26"/>
        <v>424.15</v>
      </c>
    </row>
    <row r="1692" spans="1:4">
      <c r="A1692" s="14" t="s">
        <v>13371</v>
      </c>
      <c r="B1692" s="11" t="s">
        <v>13372</v>
      </c>
      <c r="C1692" s="12">
        <v>499</v>
      </c>
      <c r="D1692" s="54">
        <f t="shared" si="26"/>
        <v>424.15</v>
      </c>
    </row>
    <row r="1693" spans="1:4">
      <c r="A1693" s="14" t="s">
        <v>13373</v>
      </c>
      <c r="B1693" s="11" t="s">
        <v>13374</v>
      </c>
      <c r="C1693" s="12">
        <v>499</v>
      </c>
      <c r="D1693" s="54">
        <f t="shared" si="26"/>
        <v>424.15</v>
      </c>
    </row>
    <row r="1694" spans="1:4">
      <c r="A1694" s="14" t="s">
        <v>13375</v>
      </c>
      <c r="B1694" s="11" t="s">
        <v>13376</v>
      </c>
      <c r="C1694" s="12">
        <v>499</v>
      </c>
      <c r="D1694" s="54">
        <f t="shared" si="26"/>
        <v>424.15</v>
      </c>
    </row>
    <row r="1695" spans="1:4">
      <c r="A1695" s="14" t="s">
        <v>13377</v>
      </c>
      <c r="B1695" s="11" t="s">
        <v>13378</v>
      </c>
      <c r="C1695" s="12">
        <v>499</v>
      </c>
      <c r="D1695" s="54">
        <f t="shared" si="26"/>
        <v>424.15</v>
      </c>
    </row>
    <row r="1696" spans="1:4">
      <c r="A1696" s="14" t="s">
        <v>13379</v>
      </c>
      <c r="B1696" s="11" t="s">
        <v>13354</v>
      </c>
      <c r="C1696" s="12">
        <v>499</v>
      </c>
      <c r="D1696" s="54">
        <f t="shared" si="26"/>
        <v>424.15</v>
      </c>
    </row>
    <row r="1697" spans="1:4">
      <c r="A1697" s="14" t="s">
        <v>13380</v>
      </c>
      <c r="B1697" s="11" t="s">
        <v>13354</v>
      </c>
      <c r="C1697" s="12">
        <v>599</v>
      </c>
      <c r="D1697" s="54">
        <f t="shared" si="26"/>
        <v>509.15</v>
      </c>
    </row>
    <row r="1698" spans="1:4">
      <c r="A1698" s="14" t="s">
        <v>13381</v>
      </c>
      <c r="B1698" s="11" t="s">
        <v>13354</v>
      </c>
      <c r="C1698" s="12">
        <v>549</v>
      </c>
      <c r="D1698" s="54">
        <f t="shared" si="26"/>
        <v>466.65</v>
      </c>
    </row>
    <row r="1699" spans="1:4">
      <c r="A1699" s="14" t="s">
        <v>13382</v>
      </c>
      <c r="B1699" s="11" t="s">
        <v>13383</v>
      </c>
      <c r="C1699" s="12">
        <v>561</v>
      </c>
      <c r="D1699" s="54">
        <f t="shared" si="26"/>
        <v>476.84999999999997</v>
      </c>
    </row>
    <row r="1700" spans="1:4">
      <c r="A1700" s="14" t="s">
        <v>13384</v>
      </c>
      <c r="B1700" s="11" t="s">
        <v>13385</v>
      </c>
      <c r="C1700" s="12">
        <v>561</v>
      </c>
      <c r="D1700" s="54">
        <f t="shared" si="26"/>
        <v>476.84999999999997</v>
      </c>
    </row>
    <row r="1701" spans="1:4">
      <c r="A1701" s="14" t="s">
        <v>13386</v>
      </c>
      <c r="B1701" s="11" t="s">
        <v>13387</v>
      </c>
      <c r="C1701" s="12">
        <v>499</v>
      </c>
      <c r="D1701" s="54">
        <f t="shared" si="26"/>
        <v>424.15</v>
      </c>
    </row>
    <row r="1702" spans="1:4">
      <c r="A1702" s="14" t="s">
        <v>13388</v>
      </c>
      <c r="B1702" s="11" t="s">
        <v>13389</v>
      </c>
      <c r="C1702" s="12">
        <v>561</v>
      </c>
      <c r="D1702" s="54">
        <f t="shared" si="26"/>
        <v>476.84999999999997</v>
      </c>
    </row>
    <row r="1703" spans="1:4">
      <c r="A1703" s="14" t="s">
        <v>13390</v>
      </c>
      <c r="B1703" s="11" t="s">
        <v>13391</v>
      </c>
      <c r="C1703" s="12">
        <v>499</v>
      </c>
      <c r="D1703" s="54">
        <f t="shared" si="26"/>
        <v>424.15</v>
      </c>
    </row>
    <row r="1704" spans="1:4">
      <c r="A1704" s="14" t="s">
        <v>13392</v>
      </c>
      <c r="B1704" s="11" t="s">
        <v>13393</v>
      </c>
      <c r="C1704" s="12">
        <v>624</v>
      </c>
      <c r="D1704" s="54">
        <f t="shared" si="26"/>
        <v>530.4</v>
      </c>
    </row>
    <row r="1705" spans="1:4">
      <c r="A1705" s="14" t="s">
        <v>13394</v>
      </c>
      <c r="B1705" s="11" t="s">
        <v>13356</v>
      </c>
      <c r="C1705" s="12">
        <v>499</v>
      </c>
      <c r="D1705" s="54">
        <f t="shared" si="26"/>
        <v>424.15</v>
      </c>
    </row>
    <row r="1706" spans="1:4">
      <c r="A1706" s="14" t="s">
        <v>13395</v>
      </c>
      <c r="B1706" s="11" t="s">
        <v>13396</v>
      </c>
      <c r="C1706" s="12">
        <v>561</v>
      </c>
      <c r="D1706" s="54">
        <f t="shared" si="26"/>
        <v>476.84999999999997</v>
      </c>
    </row>
    <row r="1707" spans="1:4">
      <c r="A1707" s="14" t="s">
        <v>13397</v>
      </c>
      <c r="B1707" s="11" t="s">
        <v>13398</v>
      </c>
      <c r="C1707" s="12">
        <v>561</v>
      </c>
      <c r="D1707" s="54">
        <f t="shared" si="26"/>
        <v>476.84999999999997</v>
      </c>
    </row>
    <row r="1708" spans="1:4">
      <c r="A1708" s="14" t="s">
        <v>13399</v>
      </c>
      <c r="B1708" s="11" t="s">
        <v>13400</v>
      </c>
      <c r="C1708" s="12">
        <v>499</v>
      </c>
      <c r="D1708" s="54">
        <f t="shared" si="26"/>
        <v>424.15</v>
      </c>
    </row>
    <row r="1709" spans="1:4">
      <c r="A1709" s="14" t="s">
        <v>13401</v>
      </c>
      <c r="B1709" s="11" t="s">
        <v>13402</v>
      </c>
      <c r="C1709" s="12">
        <v>561</v>
      </c>
      <c r="D1709" s="54">
        <f t="shared" si="26"/>
        <v>476.84999999999997</v>
      </c>
    </row>
    <row r="1710" spans="1:4">
      <c r="A1710" s="14" t="s">
        <v>13403</v>
      </c>
      <c r="B1710" s="11" t="s">
        <v>13404</v>
      </c>
      <c r="C1710" s="12">
        <v>499</v>
      </c>
      <c r="D1710" s="54">
        <f t="shared" si="26"/>
        <v>424.15</v>
      </c>
    </row>
    <row r="1711" spans="1:4">
      <c r="A1711" s="14" t="s">
        <v>13405</v>
      </c>
      <c r="B1711" s="11" t="s">
        <v>13358</v>
      </c>
      <c r="C1711" s="12">
        <v>499</v>
      </c>
      <c r="D1711" s="54">
        <f t="shared" si="26"/>
        <v>424.15</v>
      </c>
    </row>
    <row r="1712" spans="1:4">
      <c r="A1712" s="14" t="s">
        <v>13406</v>
      </c>
      <c r="B1712" s="11" t="s">
        <v>13407</v>
      </c>
      <c r="C1712" s="12">
        <v>561</v>
      </c>
      <c r="D1712" s="54">
        <f t="shared" si="26"/>
        <v>476.84999999999997</v>
      </c>
    </row>
    <row r="1713" spans="1:4">
      <c r="A1713" s="14" t="s">
        <v>13408</v>
      </c>
      <c r="B1713" s="11" t="s">
        <v>13409</v>
      </c>
      <c r="C1713" s="12">
        <v>561</v>
      </c>
      <c r="D1713" s="54">
        <f t="shared" si="26"/>
        <v>476.84999999999997</v>
      </c>
    </row>
    <row r="1714" spans="1:4">
      <c r="A1714" s="14" t="s">
        <v>13410</v>
      </c>
      <c r="B1714" s="11" t="s">
        <v>13411</v>
      </c>
      <c r="C1714" s="12">
        <v>499</v>
      </c>
      <c r="D1714" s="54">
        <f t="shared" si="26"/>
        <v>424.15</v>
      </c>
    </row>
    <row r="1715" spans="1:4">
      <c r="A1715" s="14" t="s">
        <v>13412</v>
      </c>
      <c r="B1715" s="11" t="s">
        <v>13413</v>
      </c>
      <c r="C1715" s="12">
        <v>561</v>
      </c>
      <c r="D1715" s="54">
        <f t="shared" si="26"/>
        <v>476.84999999999997</v>
      </c>
    </row>
    <row r="1716" spans="1:4">
      <c r="A1716" s="14" t="s">
        <v>13414</v>
      </c>
      <c r="B1716" s="11" t="s">
        <v>13415</v>
      </c>
      <c r="C1716" s="12">
        <v>499</v>
      </c>
      <c r="D1716" s="54">
        <f t="shared" si="26"/>
        <v>424.15</v>
      </c>
    </row>
    <row r="1717" spans="1:4">
      <c r="A1717" s="14" t="s">
        <v>13416</v>
      </c>
      <c r="B1717" s="11" t="s">
        <v>13360</v>
      </c>
      <c r="C1717" s="12">
        <v>499</v>
      </c>
      <c r="D1717" s="54">
        <f t="shared" si="26"/>
        <v>424.15</v>
      </c>
    </row>
    <row r="1718" spans="1:4">
      <c r="A1718" s="14" t="s">
        <v>13417</v>
      </c>
      <c r="B1718" s="11" t="s">
        <v>13418</v>
      </c>
      <c r="C1718" s="12">
        <v>561</v>
      </c>
      <c r="D1718" s="54">
        <f t="shared" si="26"/>
        <v>476.84999999999997</v>
      </c>
    </row>
    <row r="1719" spans="1:4">
      <c r="A1719" s="14" t="s">
        <v>13419</v>
      </c>
      <c r="B1719" s="11" t="s">
        <v>13420</v>
      </c>
      <c r="C1719" s="12">
        <v>561</v>
      </c>
      <c r="D1719" s="54">
        <f t="shared" si="26"/>
        <v>476.84999999999997</v>
      </c>
    </row>
    <row r="1720" spans="1:4">
      <c r="A1720" s="14" t="s">
        <v>13421</v>
      </c>
      <c r="B1720" s="11" t="s">
        <v>13422</v>
      </c>
      <c r="C1720" s="12">
        <v>499</v>
      </c>
      <c r="D1720" s="54">
        <f t="shared" si="26"/>
        <v>424.15</v>
      </c>
    </row>
    <row r="1721" spans="1:4">
      <c r="A1721" s="14" t="s">
        <v>13423</v>
      </c>
      <c r="B1721" s="11" t="s">
        <v>13424</v>
      </c>
      <c r="C1721" s="12">
        <v>561</v>
      </c>
      <c r="D1721" s="54">
        <f t="shared" si="26"/>
        <v>476.84999999999997</v>
      </c>
    </row>
    <row r="1722" spans="1:4">
      <c r="A1722" s="14" t="s">
        <v>13425</v>
      </c>
      <c r="B1722" s="11" t="s">
        <v>13426</v>
      </c>
      <c r="C1722" s="12">
        <v>499</v>
      </c>
      <c r="D1722" s="54">
        <f t="shared" si="26"/>
        <v>424.15</v>
      </c>
    </row>
    <row r="1723" spans="1:4">
      <c r="A1723" s="14" t="s">
        <v>13427</v>
      </c>
      <c r="B1723" s="11" t="s">
        <v>13354</v>
      </c>
      <c r="C1723" s="12">
        <v>599</v>
      </c>
      <c r="D1723" s="54">
        <f t="shared" si="26"/>
        <v>509.15</v>
      </c>
    </row>
    <row r="1724" spans="1:4">
      <c r="A1724" s="14" t="s">
        <v>13428</v>
      </c>
      <c r="B1724" s="11" t="s">
        <v>13354</v>
      </c>
      <c r="C1724" s="12">
        <v>549</v>
      </c>
      <c r="D1724" s="54">
        <f t="shared" si="26"/>
        <v>466.65</v>
      </c>
    </row>
    <row r="1725" spans="1:4">
      <c r="A1725" s="14" t="s">
        <v>13429</v>
      </c>
      <c r="B1725" s="11" t="s">
        <v>13430</v>
      </c>
      <c r="C1725" s="12">
        <v>561</v>
      </c>
      <c r="D1725" s="54">
        <f t="shared" si="26"/>
        <v>476.84999999999997</v>
      </c>
    </row>
    <row r="1726" spans="1:4">
      <c r="A1726" s="14" t="s">
        <v>13431</v>
      </c>
      <c r="B1726" s="11" t="s">
        <v>13432</v>
      </c>
      <c r="C1726" s="12">
        <v>561</v>
      </c>
      <c r="D1726" s="54">
        <f t="shared" si="26"/>
        <v>476.84999999999997</v>
      </c>
    </row>
    <row r="1727" spans="1:4">
      <c r="A1727" s="14" t="s">
        <v>13433</v>
      </c>
      <c r="B1727" s="11" t="s">
        <v>13434</v>
      </c>
      <c r="C1727" s="12">
        <v>561</v>
      </c>
      <c r="D1727" s="54">
        <f t="shared" si="26"/>
        <v>476.84999999999997</v>
      </c>
    </row>
    <row r="1728" spans="1:4">
      <c r="A1728" s="14" t="s">
        <v>13435</v>
      </c>
      <c r="B1728" s="11" t="s">
        <v>13436</v>
      </c>
      <c r="C1728" s="12">
        <v>536</v>
      </c>
      <c r="D1728" s="54">
        <f t="shared" si="26"/>
        <v>455.59999999999997</v>
      </c>
    </row>
    <row r="1729" spans="1:4">
      <c r="A1729" s="14" t="s">
        <v>13437</v>
      </c>
      <c r="B1729" s="11" t="s">
        <v>13438</v>
      </c>
      <c r="C1729" s="12">
        <v>624</v>
      </c>
      <c r="D1729" s="54">
        <f t="shared" si="26"/>
        <v>530.4</v>
      </c>
    </row>
    <row r="1730" spans="1:4">
      <c r="A1730" s="14" t="s">
        <v>13439</v>
      </c>
      <c r="B1730" s="11" t="s">
        <v>13440</v>
      </c>
      <c r="C1730" s="12">
        <v>561</v>
      </c>
      <c r="D1730" s="54">
        <f t="shared" si="26"/>
        <v>476.84999999999997</v>
      </c>
    </row>
    <row r="1731" spans="1:4">
      <c r="A1731" s="14" t="s">
        <v>13441</v>
      </c>
      <c r="B1731" s="11" t="s">
        <v>13442</v>
      </c>
      <c r="C1731" s="12">
        <v>561</v>
      </c>
      <c r="D1731" s="54">
        <f t="shared" ref="D1731:D1794" si="27">C1731*0.85</f>
        <v>476.84999999999997</v>
      </c>
    </row>
    <row r="1732" spans="1:4">
      <c r="A1732" s="14" t="s">
        <v>13443</v>
      </c>
      <c r="B1732" s="11" t="s">
        <v>13444</v>
      </c>
      <c r="C1732" s="12">
        <v>561</v>
      </c>
      <c r="D1732" s="54">
        <f t="shared" si="27"/>
        <v>476.84999999999997</v>
      </c>
    </row>
    <row r="1733" spans="1:4">
      <c r="A1733" s="14" t="s">
        <v>13445</v>
      </c>
      <c r="B1733" s="11" t="s">
        <v>13446</v>
      </c>
      <c r="C1733" s="12">
        <v>536</v>
      </c>
      <c r="D1733" s="54">
        <f t="shared" si="27"/>
        <v>455.59999999999997</v>
      </c>
    </row>
    <row r="1734" spans="1:4">
      <c r="A1734" s="14" t="s">
        <v>13447</v>
      </c>
      <c r="B1734" s="11" t="s">
        <v>13448</v>
      </c>
      <c r="C1734" s="12">
        <v>561</v>
      </c>
      <c r="D1734" s="54">
        <f t="shared" si="27"/>
        <v>476.84999999999997</v>
      </c>
    </row>
    <row r="1735" spans="1:4">
      <c r="A1735" s="14" t="s">
        <v>13449</v>
      </c>
      <c r="B1735" s="11" t="s">
        <v>13450</v>
      </c>
      <c r="C1735" s="12">
        <v>561</v>
      </c>
      <c r="D1735" s="54">
        <f t="shared" si="27"/>
        <v>476.84999999999997</v>
      </c>
    </row>
    <row r="1736" spans="1:4">
      <c r="A1736" s="14" t="s">
        <v>13451</v>
      </c>
      <c r="B1736" s="11" t="s">
        <v>13452</v>
      </c>
      <c r="C1736" s="12">
        <v>561</v>
      </c>
      <c r="D1736" s="54">
        <f t="shared" si="27"/>
        <v>476.84999999999997</v>
      </c>
    </row>
    <row r="1737" spans="1:4">
      <c r="A1737" s="14" t="s">
        <v>13453</v>
      </c>
      <c r="B1737" s="11" t="s">
        <v>13454</v>
      </c>
      <c r="C1737" s="12">
        <v>536</v>
      </c>
      <c r="D1737" s="54">
        <f t="shared" si="27"/>
        <v>455.59999999999997</v>
      </c>
    </row>
    <row r="1738" spans="1:4">
      <c r="A1738" s="13" t="s">
        <v>13455</v>
      </c>
      <c r="B1738" s="11" t="s">
        <v>13456</v>
      </c>
      <c r="C1738" s="12">
        <v>250</v>
      </c>
      <c r="D1738" s="54">
        <f t="shared" si="27"/>
        <v>212.5</v>
      </c>
    </row>
    <row r="1739" spans="1:4">
      <c r="A1739" s="14" t="s">
        <v>13457</v>
      </c>
      <c r="B1739" s="11" t="s">
        <v>13458</v>
      </c>
      <c r="C1739" s="12">
        <v>329</v>
      </c>
      <c r="D1739" s="54">
        <f t="shared" si="27"/>
        <v>279.64999999999998</v>
      </c>
    </row>
    <row r="1740" spans="1:4">
      <c r="A1740" s="13" t="s">
        <v>13459</v>
      </c>
      <c r="B1740" s="11" t="s">
        <v>13460</v>
      </c>
      <c r="C1740" s="12">
        <v>36</v>
      </c>
      <c r="D1740" s="54">
        <f t="shared" si="27"/>
        <v>30.599999999999998</v>
      </c>
    </row>
    <row r="1741" spans="1:4">
      <c r="A1741" s="13" t="s">
        <v>13461</v>
      </c>
      <c r="B1741" s="11" t="s">
        <v>13462</v>
      </c>
      <c r="C1741" s="12">
        <v>36</v>
      </c>
      <c r="D1741" s="54">
        <f t="shared" si="27"/>
        <v>30.599999999999998</v>
      </c>
    </row>
    <row r="1742" spans="1:4">
      <c r="A1742" s="13" t="s">
        <v>13463</v>
      </c>
      <c r="B1742" s="11" t="s">
        <v>13464</v>
      </c>
      <c r="C1742" s="12">
        <v>172</v>
      </c>
      <c r="D1742" s="54">
        <f t="shared" si="27"/>
        <v>146.19999999999999</v>
      </c>
    </row>
    <row r="1743" spans="1:4">
      <c r="A1743" s="13" t="s">
        <v>13465</v>
      </c>
      <c r="B1743" s="11" t="s">
        <v>13466</v>
      </c>
      <c r="C1743" s="12">
        <v>58</v>
      </c>
      <c r="D1743" s="54">
        <f t="shared" si="27"/>
        <v>49.3</v>
      </c>
    </row>
    <row r="1744" spans="1:4">
      <c r="A1744" s="13" t="s">
        <v>13467</v>
      </c>
      <c r="B1744" s="11" t="s">
        <v>13468</v>
      </c>
      <c r="C1744" s="12">
        <v>44</v>
      </c>
      <c r="D1744" s="54">
        <f t="shared" si="27"/>
        <v>37.4</v>
      </c>
    </row>
    <row r="1745" spans="1:4">
      <c r="A1745" s="13" t="s">
        <v>13469</v>
      </c>
      <c r="B1745" s="11" t="s">
        <v>13470</v>
      </c>
      <c r="C1745" s="12">
        <v>38</v>
      </c>
      <c r="D1745" s="54">
        <f t="shared" si="27"/>
        <v>32.299999999999997</v>
      </c>
    </row>
    <row r="1746" spans="1:4">
      <c r="A1746" s="13" t="s">
        <v>13471</v>
      </c>
      <c r="B1746" s="11" t="s">
        <v>13472</v>
      </c>
      <c r="C1746" s="12">
        <v>38</v>
      </c>
      <c r="D1746" s="54">
        <f t="shared" si="27"/>
        <v>32.299999999999997</v>
      </c>
    </row>
    <row r="1747" spans="1:4">
      <c r="A1747" s="13" t="s">
        <v>13473</v>
      </c>
      <c r="B1747" s="11" t="s">
        <v>13474</v>
      </c>
      <c r="C1747" s="12">
        <v>74</v>
      </c>
      <c r="D1747" s="54">
        <f t="shared" si="27"/>
        <v>62.9</v>
      </c>
    </row>
    <row r="1748" spans="1:4">
      <c r="A1748" s="13" t="s">
        <v>13475</v>
      </c>
      <c r="B1748" s="11" t="s">
        <v>13476</v>
      </c>
      <c r="C1748" s="12">
        <v>36</v>
      </c>
      <c r="D1748" s="54">
        <f t="shared" si="27"/>
        <v>30.599999999999998</v>
      </c>
    </row>
    <row r="1749" spans="1:4">
      <c r="A1749" s="13" t="s">
        <v>13477</v>
      </c>
      <c r="B1749" s="11" t="s">
        <v>13478</v>
      </c>
      <c r="C1749" s="12">
        <v>46</v>
      </c>
      <c r="D1749" s="54">
        <f t="shared" si="27"/>
        <v>39.1</v>
      </c>
    </row>
    <row r="1750" spans="1:4">
      <c r="A1750" s="13" t="s">
        <v>13479</v>
      </c>
      <c r="B1750" s="11" t="s">
        <v>13480</v>
      </c>
      <c r="C1750" s="12">
        <v>36</v>
      </c>
      <c r="D1750" s="54">
        <f t="shared" si="27"/>
        <v>30.599999999999998</v>
      </c>
    </row>
    <row r="1751" spans="1:4">
      <c r="A1751" s="13" t="s">
        <v>13481</v>
      </c>
      <c r="B1751" s="11" t="s">
        <v>13482</v>
      </c>
      <c r="C1751" s="12">
        <v>36</v>
      </c>
      <c r="D1751" s="54">
        <f t="shared" si="27"/>
        <v>30.599999999999998</v>
      </c>
    </row>
    <row r="1752" spans="1:4">
      <c r="A1752" s="13" t="s">
        <v>13483</v>
      </c>
      <c r="B1752" s="11" t="s">
        <v>13484</v>
      </c>
      <c r="C1752" s="12">
        <v>36</v>
      </c>
      <c r="D1752" s="54">
        <f t="shared" si="27"/>
        <v>30.599999999999998</v>
      </c>
    </row>
    <row r="1753" spans="1:4">
      <c r="A1753" s="13" t="s">
        <v>13485</v>
      </c>
      <c r="B1753" s="11" t="s">
        <v>13486</v>
      </c>
      <c r="C1753" s="12">
        <v>36</v>
      </c>
      <c r="D1753" s="54">
        <f t="shared" si="27"/>
        <v>30.599999999999998</v>
      </c>
    </row>
    <row r="1754" spans="1:4">
      <c r="A1754" s="14" t="s">
        <v>13487</v>
      </c>
      <c r="B1754" s="11" t="s">
        <v>13488</v>
      </c>
      <c r="C1754" s="12">
        <v>53</v>
      </c>
      <c r="D1754" s="54">
        <f t="shared" si="27"/>
        <v>45.05</v>
      </c>
    </row>
    <row r="1755" spans="1:4">
      <c r="A1755" s="14" t="s">
        <v>13489</v>
      </c>
      <c r="B1755" s="11" t="s">
        <v>13490</v>
      </c>
      <c r="C1755" s="12">
        <v>53</v>
      </c>
      <c r="D1755" s="54">
        <f t="shared" si="27"/>
        <v>45.05</v>
      </c>
    </row>
    <row r="1756" spans="1:4">
      <c r="A1756" s="14" t="s">
        <v>13491</v>
      </c>
      <c r="B1756" s="11" t="s">
        <v>13492</v>
      </c>
      <c r="C1756" s="12">
        <v>53</v>
      </c>
      <c r="D1756" s="54">
        <f t="shared" si="27"/>
        <v>45.05</v>
      </c>
    </row>
    <row r="1757" spans="1:4">
      <c r="A1757" s="13" t="s">
        <v>13493</v>
      </c>
      <c r="B1757" s="11" t="s">
        <v>13494</v>
      </c>
      <c r="C1757" s="12">
        <v>26</v>
      </c>
      <c r="D1757" s="54">
        <f t="shared" si="27"/>
        <v>22.099999999999998</v>
      </c>
    </row>
    <row r="1758" spans="1:4">
      <c r="A1758" s="13" t="s">
        <v>13495</v>
      </c>
      <c r="B1758" s="11" t="s">
        <v>13496</v>
      </c>
      <c r="C1758" s="12">
        <v>18</v>
      </c>
      <c r="D1758" s="54">
        <f t="shared" si="27"/>
        <v>15.299999999999999</v>
      </c>
    </row>
    <row r="1759" spans="1:4">
      <c r="A1759" s="13" t="s">
        <v>13497</v>
      </c>
      <c r="B1759" s="11" t="s">
        <v>13498</v>
      </c>
      <c r="C1759" s="12">
        <v>46</v>
      </c>
      <c r="D1759" s="54">
        <f t="shared" si="27"/>
        <v>39.1</v>
      </c>
    </row>
    <row r="1760" spans="1:4">
      <c r="A1760" s="13" t="s">
        <v>13499</v>
      </c>
      <c r="B1760" s="11" t="s">
        <v>13500</v>
      </c>
      <c r="C1760" s="12">
        <v>33</v>
      </c>
      <c r="D1760" s="54">
        <f t="shared" si="27"/>
        <v>28.05</v>
      </c>
    </row>
    <row r="1761" spans="1:4">
      <c r="A1761" s="13" t="s">
        <v>13501</v>
      </c>
      <c r="B1761" s="11" t="s">
        <v>13502</v>
      </c>
      <c r="C1761" s="12">
        <v>386</v>
      </c>
      <c r="D1761" s="54">
        <f t="shared" si="27"/>
        <v>328.09999999999997</v>
      </c>
    </row>
    <row r="1762" spans="1:4">
      <c r="A1762" s="13" t="s">
        <v>13503</v>
      </c>
      <c r="B1762" s="11" t="s">
        <v>13504</v>
      </c>
      <c r="C1762" s="12">
        <v>295</v>
      </c>
      <c r="D1762" s="54">
        <f t="shared" si="27"/>
        <v>250.75</v>
      </c>
    </row>
    <row r="1763" spans="1:4">
      <c r="A1763" s="14" t="s">
        <v>13505</v>
      </c>
      <c r="B1763" s="11" t="s">
        <v>13506</v>
      </c>
      <c r="C1763" s="12">
        <v>32</v>
      </c>
      <c r="D1763" s="54">
        <f t="shared" si="27"/>
        <v>27.2</v>
      </c>
    </row>
    <row r="1764" spans="1:4">
      <c r="A1764" s="14" t="s">
        <v>13507</v>
      </c>
      <c r="B1764" s="11" t="s">
        <v>13508</v>
      </c>
      <c r="C1764" s="12">
        <v>46</v>
      </c>
      <c r="D1764" s="54">
        <f t="shared" si="27"/>
        <v>39.1</v>
      </c>
    </row>
    <row r="1765" spans="1:4">
      <c r="A1765" s="13" t="s">
        <v>13509</v>
      </c>
      <c r="B1765" s="11" t="s">
        <v>13510</v>
      </c>
      <c r="C1765" s="12">
        <v>84</v>
      </c>
      <c r="D1765" s="54">
        <f t="shared" si="27"/>
        <v>71.399999999999991</v>
      </c>
    </row>
    <row r="1766" spans="1:4">
      <c r="A1766" s="13" t="s">
        <v>13511</v>
      </c>
      <c r="B1766" s="11" t="s">
        <v>13512</v>
      </c>
      <c r="C1766" s="12">
        <v>62</v>
      </c>
      <c r="D1766" s="54">
        <f t="shared" si="27"/>
        <v>52.699999999999996</v>
      </c>
    </row>
    <row r="1767" spans="1:4">
      <c r="A1767" s="14" t="s">
        <v>13513</v>
      </c>
      <c r="B1767" s="11" t="s">
        <v>13514</v>
      </c>
      <c r="C1767" s="12">
        <v>179</v>
      </c>
      <c r="D1767" s="54">
        <f t="shared" si="27"/>
        <v>152.15</v>
      </c>
    </row>
    <row r="1768" spans="1:4">
      <c r="A1768" s="14" t="s">
        <v>13515</v>
      </c>
      <c r="B1768" s="11" t="s">
        <v>13516</v>
      </c>
      <c r="C1768" s="12">
        <v>179</v>
      </c>
      <c r="D1768" s="54">
        <f t="shared" si="27"/>
        <v>152.15</v>
      </c>
    </row>
    <row r="1769" spans="1:4">
      <c r="A1769" s="14" t="s">
        <v>13517</v>
      </c>
      <c r="B1769" s="11" t="s">
        <v>13518</v>
      </c>
      <c r="C1769" s="12">
        <v>179</v>
      </c>
      <c r="D1769" s="54">
        <f t="shared" si="27"/>
        <v>152.15</v>
      </c>
    </row>
    <row r="1770" spans="1:4">
      <c r="A1770" s="13" t="s">
        <v>13519</v>
      </c>
      <c r="B1770" s="11" t="s">
        <v>13520</v>
      </c>
      <c r="C1770" s="12">
        <v>860</v>
      </c>
      <c r="D1770" s="54">
        <f t="shared" si="27"/>
        <v>731</v>
      </c>
    </row>
    <row r="1771" spans="1:4">
      <c r="A1771" s="13" t="s">
        <v>13521</v>
      </c>
      <c r="B1771" s="11" t="s">
        <v>13522</v>
      </c>
      <c r="C1771" s="12">
        <v>748</v>
      </c>
      <c r="D1771" s="54">
        <f t="shared" si="27"/>
        <v>635.79999999999995</v>
      </c>
    </row>
    <row r="1772" spans="1:4">
      <c r="A1772" s="13" t="s">
        <v>13523</v>
      </c>
      <c r="B1772" s="11" t="s">
        <v>13524</v>
      </c>
      <c r="C1772" s="12">
        <v>860</v>
      </c>
      <c r="D1772" s="54">
        <f t="shared" si="27"/>
        <v>731</v>
      </c>
    </row>
    <row r="1773" spans="1:4">
      <c r="A1773" s="13" t="s">
        <v>13525</v>
      </c>
      <c r="B1773" s="11" t="s">
        <v>13526</v>
      </c>
      <c r="C1773" s="12">
        <v>748</v>
      </c>
      <c r="D1773" s="54">
        <f t="shared" si="27"/>
        <v>635.79999999999995</v>
      </c>
    </row>
    <row r="1774" spans="1:4">
      <c r="A1774" s="13" t="s">
        <v>13527</v>
      </c>
      <c r="B1774" s="11" t="s">
        <v>13528</v>
      </c>
      <c r="C1774" s="12">
        <v>1474</v>
      </c>
      <c r="D1774" s="54">
        <f t="shared" si="27"/>
        <v>1252.8999999999999</v>
      </c>
    </row>
    <row r="1775" spans="1:4">
      <c r="A1775" s="14" t="s">
        <v>13529</v>
      </c>
      <c r="B1775" s="11" t="s">
        <v>13530</v>
      </c>
      <c r="C1775" s="12">
        <v>32</v>
      </c>
      <c r="D1775" s="54">
        <f t="shared" si="27"/>
        <v>27.2</v>
      </c>
    </row>
    <row r="1776" spans="1:4">
      <c r="A1776" s="14" t="s">
        <v>13531</v>
      </c>
      <c r="B1776" s="11" t="s">
        <v>13532</v>
      </c>
      <c r="C1776" s="12">
        <v>32</v>
      </c>
      <c r="D1776" s="54">
        <f t="shared" si="27"/>
        <v>27.2</v>
      </c>
    </row>
    <row r="1777" spans="1:4">
      <c r="A1777" s="14" t="s">
        <v>13533</v>
      </c>
      <c r="B1777" s="11" t="s">
        <v>13534</v>
      </c>
      <c r="C1777" s="12">
        <v>32</v>
      </c>
      <c r="D1777" s="54">
        <f t="shared" si="27"/>
        <v>27.2</v>
      </c>
    </row>
    <row r="1778" spans="1:4">
      <c r="A1778" s="13" t="s">
        <v>13535</v>
      </c>
      <c r="B1778" s="11" t="s">
        <v>13536</v>
      </c>
      <c r="C1778" s="12">
        <v>158</v>
      </c>
      <c r="D1778" s="54">
        <f t="shared" si="27"/>
        <v>134.29999999999998</v>
      </c>
    </row>
    <row r="1779" spans="1:4">
      <c r="A1779" s="14" t="s">
        <v>13537</v>
      </c>
      <c r="B1779" s="11" t="s">
        <v>13538</v>
      </c>
      <c r="C1779" s="12">
        <v>32</v>
      </c>
      <c r="D1779" s="54">
        <f t="shared" si="27"/>
        <v>27.2</v>
      </c>
    </row>
    <row r="1780" spans="1:4">
      <c r="A1780" s="13" t="s">
        <v>13539</v>
      </c>
      <c r="B1780" s="11" t="s">
        <v>13540</v>
      </c>
      <c r="C1780" s="12">
        <v>120</v>
      </c>
      <c r="D1780" s="54">
        <f t="shared" si="27"/>
        <v>102</v>
      </c>
    </row>
    <row r="1781" spans="1:4">
      <c r="A1781" s="14" t="s">
        <v>13541</v>
      </c>
      <c r="B1781" s="11" t="s">
        <v>13542</v>
      </c>
      <c r="C1781" s="12">
        <v>32</v>
      </c>
      <c r="D1781" s="54">
        <f t="shared" si="27"/>
        <v>27.2</v>
      </c>
    </row>
    <row r="1782" spans="1:4">
      <c r="A1782" s="14" t="s">
        <v>13543</v>
      </c>
      <c r="B1782" s="11" t="s">
        <v>13544</v>
      </c>
      <c r="C1782" s="12">
        <v>32</v>
      </c>
      <c r="D1782" s="54">
        <f t="shared" si="27"/>
        <v>27.2</v>
      </c>
    </row>
    <row r="1783" spans="1:4">
      <c r="A1783" s="14" t="s">
        <v>13545</v>
      </c>
      <c r="B1783" s="11" t="s">
        <v>13546</v>
      </c>
      <c r="C1783" s="12">
        <v>32</v>
      </c>
      <c r="D1783" s="54">
        <f t="shared" si="27"/>
        <v>27.2</v>
      </c>
    </row>
    <row r="1784" spans="1:4">
      <c r="A1784" s="14" t="s">
        <v>13547</v>
      </c>
      <c r="B1784" s="11" t="s">
        <v>13548</v>
      </c>
      <c r="C1784" s="12">
        <v>32</v>
      </c>
      <c r="D1784" s="54">
        <f t="shared" si="27"/>
        <v>27.2</v>
      </c>
    </row>
    <row r="1785" spans="1:4">
      <c r="A1785" s="14" t="s">
        <v>13549</v>
      </c>
      <c r="B1785" s="11" t="s">
        <v>13550</v>
      </c>
      <c r="C1785" s="12">
        <v>32</v>
      </c>
      <c r="D1785" s="54">
        <f t="shared" si="27"/>
        <v>27.2</v>
      </c>
    </row>
    <row r="1786" spans="1:4">
      <c r="A1786" s="14" t="s">
        <v>13551</v>
      </c>
      <c r="B1786" s="11" t="s">
        <v>13552</v>
      </c>
      <c r="C1786" s="12">
        <v>32</v>
      </c>
      <c r="D1786" s="54">
        <f t="shared" si="27"/>
        <v>27.2</v>
      </c>
    </row>
    <row r="1787" spans="1:4">
      <c r="A1787" s="14" t="s">
        <v>13553</v>
      </c>
      <c r="B1787" s="11" t="s">
        <v>13554</v>
      </c>
      <c r="C1787" s="12">
        <v>32</v>
      </c>
      <c r="D1787" s="54">
        <f t="shared" si="27"/>
        <v>27.2</v>
      </c>
    </row>
    <row r="1788" spans="1:4">
      <c r="A1788" s="14" t="s">
        <v>13555</v>
      </c>
      <c r="B1788" s="11" t="s">
        <v>13556</v>
      </c>
      <c r="C1788" s="12">
        <v>32</v>
      </c>
      <c r="D1788" s="54">
        <f t="shared" si="27"/>
        <v>27.2</v>
      </c>
    </row>
    <row r="1789" spans="1:4">
      <c r="A1789" s="14" t="s">
        <v>13557</v>
      </c>
      <c r="B1789" s="11" t="s">
        <v>13558</v>
      </c>
      <c r="C1789" s="12">
        <v>32</v>
      </c>
      <c r="D1789" s="54">
        <f t="shared" si="27"/>
        <v>27.2</v>
      </c>
    </row>
    <row r="1790" spans="1:4">
      <c r="A1790" s="14" t="s">
        <v>13559</v>
      </c>
      <c r="B1790" s="11" t="s">
        <v>13560</v>
      </c>
      <c r="C1790" s="12">
        <v>32</v>
      </c>
      <c r="D1790" s="54">
        <f t="shared" si="27"/>
        <v>27.2</v>
      </c>
    </row>
    <row r="1791" spans="1:4">
      <c r="A1791" s="13" t="s">
        <v>13561</v>
      </c>
      <c r="B1791" s="11" t="s">
        <v>13562</v>
      </c>
      <c r="C1791" s="12">
        <v>430</v>
      </c>
      <c r="D1791" s="54">
        <f t="shared" si="27"/>
        <v>365.5</v>
      </c>
    </row>
    <row r="1792" spans="1:4">
      <c r="A1792" s="13" t="s">
        <v>13563</v>
      </c>
      <c r="B1792" s="11" t="s">
        <v>13564</v>
      </c>
      <c r="C1792" s="12">
        <v>538</v>
      </c>
      <c r="D1792" s="54">
        <f t="shared" si="27"/>
        <v>457.3</v>
      </c>
    </row>
    <row r="1793" spans="1:4">
      <c r="A1793" s="14" t="s">
        <v>13565</v>
      </c>
      <c r="B1793" s="11" t="s">
        <v>13566</v>
      </c>
      <c r="C1793" s="12">
        <v>32</v>
      </c>
      <c r="D1793" s="54">
        <f t="shared" si="27"/>
        <v>27.2</v>
      </c>
    </row>
    <row r="1794" spans="1:4">
      <c r="A1794" s="14" t="s">
        <v>13567</v>
      </c>
      <c r="B1794" s="11" t="s">
        <v>13568</v>
      </c>
      <c r="C1794" s="12">
        <v>32</v>
      </c>
      <c r="D1794" s="54">
        <f t="shared" si="27"/>
        <v>27.2</v>
      </c>
    </row>
    <row r="1795" spans="1:4">
      <c r="A1795" s="14" t="s">
        <v>13569</v>
      </c>
      <c r="B1795" s="11" t="s">
        <v>13570</v>
      </c>
      <c r="C1795" s="12">
        <v>678</v>
      </c>
      <c r="D1795" s="54">
        <f t="shared" ref="D1795:D1858" si="28">C1795*0.85</f>
        <v>576.29999999999995</v>
      </c>
    </row>
    <row r="1796" spans="1:4">
      <c r="A1796" s="14" t="s">
        <v>13571</v>
      </c>
      <c r="B1796" s="11" t="s">
        <v>13572</v>
      </c>
      <c r="C1796" s="12">
        <v>566</v>
      </c>
      <c r="D1796" s="54">
        <f t="shared" si="28"/>
        <v>481.09999999999997</v>
      </c>
    </row>
    <row r="1797" spans="1:4">
      <c r="A1797" s="13" t="s">
        <v>13573</v>
      </c>
      <c r="B1797" s="11" t="s">
        <v>13574</v>
      </c>
      <c r="C1797" s="12">
        <v>708</v>
      </c>
      <c r="D1797" s="54">
        <f t="shared" si="28"/>
        <v>601.79999999999995</v>
      </c>
    </row>
    <row r="1798" spans="1:4">
      <c r="A1798" s="14" t="s">
        <v>13575</v>
      </c>
      <c r="B1798" s="11" t="s">
        <v>13576</v>
      </c>
      <c r="C1798" s="12">
        <v>566</v>
      </c>
      <c r="D1798" s="54">
        <f t="shared" si="28"/>
        <v>481.09999999999997</v>
      </c>
    </row>
    <row r="1799" spans="1:4">
      <c r="A1799" s="14" t="s">
        <v>13577</v>
      </c>
      <c r="B1799" s="11" t="s">
        <v>13578</v>
      </c>
      <c r="C1799" s="12">
        <v>566</v>
      </c>
      <c r="D1799" s="54">
        <f t="shared" si="28"/>
        <v>481.09999999999997</v>
      </c>
    </row>
    <row r="1800" spans="1:4">
      <c r="A1800" s="14" t="s">
        <v>13579</v>
      </c>
      <c r="B1800" s="11" t="s">
        <v>13580</v>
      </c>
      <c r="C1800" s="12">
        <v>32</v>
      </c>
      <c r="D1800" s="54">
        <f t="shared" si="28"/>
        <v>27.2</v>
      </c>
    </row>
    <row r="1801" spans="1:4">
      <c r="A1801" s="14" t="s">
        <v>13581</v>
      </c>
      <c r="B1801" s="11" t="s">
        <v>13582</v>
      </c>
      <c r="C1801" s="12">
        <v>125</v>
      </c>
      <c r="D1801" s="54">
        <f t="shared" si="28"/>
        <v>106.25</v>
      </c>
    </row>
    <row r="1802" spans="1:4">
      <c r="A1802" s="14" t="s">
        <v>13583</v>
      </c>
      <c r="B1802" s="11" t="s">
        <v>13584</v>
      </c>
      <c r="C1802" s="12">
        <v>220</v>
      </c>
      <c r="D1802" s="54">
        <f t="shared" si="28"/>
        <v>187</v>
      </c>
    </row>
    <row r="1803" spans="1:4">
      <c r="A1803" s="14" t="s">
        <v>13585</v>
      </c>
      <c r="B1803" s="11" t="s">
        <v>13586</v>
      </c>
      <c r="C1803" s="12">
        <v>399</v>
      </c>
      <c r="D1803" s="54">
        <f t="shared" si="28"/>
        <v>339.15</v>
      </c>
    </row>
    <row r="1804" spans="1:4">
      <c r="A1804" s="14" t="s">
        <v>13587</v>
      </c>
      <c r="B1804" s="11" t="s">
        <v>13588</v>
      </c>
      <c r="C1804" s="12">
        <v>375</v>
      </c>
      <c r="D1804" s="54">
        <f t="shared" si="28"/>
        <v>318.75</v>
      </c>
    </row>
    <row r="1805" spans="1:4">
      <c r="A1805" s="14" t="s">
        <v>13589</v>
      </c>
      <c r="B1805" s="11" t="s">
        <v>13586</v>
      </c>
      <c r="C1805" s="12">
        <v>435</v>
      </c>
      <c r="D1805" s="54">
        <f t="shared" si="28"/>
        <v>369.75</v>
      </c>
    </row>
    <row r="1806" spans="1:4">
      <c r="A1806" s="14" t="s">
        <v>13590</v>
      </c>
      <c r="B1806" s="11" t="s">
        <v>13591</v>
      </c>
      <c r="C1806" s="12">
        <v>399</v>
      </c>
      <c r="D1806" s="54">
        <f t="shared" si="28"/>
        <v>339.15</v>
      </c>
    </row>
    <row r="1807" spans="1:4">
      <c r="A1807" s="14" t="s">
        <v>13592</v>
      </c>
      <c r="B1807" s="11" t="s">
        <v>13591</v>
      </c>
      <c r="C1807" s="12">
        <v>375</v>
      </c>
      <c r="D1807" s="54">
        <f t="shared" si="28"/>
        <v>318.75</v>
      </c>
    </row>
    <row r="1808" spans="1:4">
      <c r="A1808" s="14" t="s">
        <v>13593</v>
      </c>
      <c r="B1808" s="11" t="s">
        <v>13594</v>
      </c>
      <c r="C1808" s="12">
        <v>399</v>
      </c>
      <c r="D1808" s="54">
        <f t="shared" si="28"/>
        <v>339.15</v>
      </c>
    </row>
    <row r="1809" spans="1:4">
      <c r="A1809" s="14" t="s">
        <v>13595</v>
      </c>
      <c r="B1809" s="11" t="s">
        <v>13594</v>
      </c>
      <c r="C1809" s="12">
        <v>375</v>
      </c>
      <c r="D1809" s="54">
        <f t="shared" si="28"/>
        <v>318.75</v>
      </c>
    </row>
    <row r="1810" spans="1:4">
      <c r="A1810" s="14" t="s">
        <v>13596</v>
      </c>
      <c r="B1810" s="11" t="s">
        <v>13597</v>
      </c>
      <c r="C1810" s="12">
        <v>399</v>
      </c>
      <c r="D1810" s="54">
        <f t="shared" si="28"/>
        <v>339.15</v>
      </c>
    </row>
    <row r="1811" spans="1:4">
      <c r="A1811" s="14" t="s">
        <v>13598</v>
      </c>
      <c r="B1811" s="11" t="s">
        <v>13597</v>
      </c>
      <c r="C1811" s="12">
        <v>375</v>
      </c>
      <c r="D1811" s="54">
        <f t="shared" si="28"/>
        <v>318.75</v>
      </c>
    </row>
    <row r="1812" spans="1:4">
      <c r="A1812" s="14" t="s">
        <v>13599</v>
      </c>
      <c r="B1812" s="11" t="s">
        <v>13600</v>
      </c>
      <c r="C1812" s="12">
        <v>794</v>
      </c>
      <c r="D1812" s="54">
        <f t="shared" si="28"/>
        <v>674.9</v>
      </c>
    </row>
    <row r="1813" spans="1:4">
      <c r="A1813" s="14" t="s">
        <v>13601</v>
      </c>
      <c r="B1813" s="11" t="s">
        <v>13600</v>
      </c>
      <c r="C1813" s="12">
        <v>794</v>
      </c>
      <c r="D1813" s="54">
        <f t="shared" si="28"/>
        <v>674.9</v>
      </c>
    </row>
    <row r="1814" spans="1:4">
      <c r="A1814" s="14" t="s">
        <v>13602</v>
      </c>
      <c r="B1814" s="11" t="s">
        <v>13600</v>
      </c>
      <c r="C1814" s="12">
        <v>794</v>
      </c>
      <c r="D1814" s="54">
        <f t="shared" si="28"/>
        <v>674.9</v>
      </c>
    </row>
    <row r="1815" spans="1:4">
      <c r="A1815" s="14" t="s">
        <v>13603</v>
      </c>
      <c r="B1815" s="11" t="s">
        <v>13600</v>
      </c>
      <c r="C1815" s="12">
        <v>794</v>
      </c>
      <c r="D1815" s="54">
        <f t="shared" si="28"/>
        <v>674.9</v>
      </c>
    </row>
    <row r="1816" spans="1:4">
      <c r="A1816" s="14" t="s">
        <v>13604</v>
      </c>
      <c r="B1816" s="11" t="s">
        <v>13600</v>
      </c>
      <c r="C1816" s="12">
        <v>794</v>
      </c>
      <c r="D1816" s="54">
        <f t="shared" si="28"/>
        <v>674.9</v>
      </c>
    </row>
    <row r="1817" spans="1:4">
      <c r="A1817" s="14" t="s">
        <v>13605</v>
      </c>
      <c r="B1817" s="11" t="s">
        <v>13606</v>
      </c>
      <c r="C1817" s="12">
        <v>886</v>
      </c>
      <c r="D1817" s="54">
        <f t="shared" si="28"/>
        <v>753.1</v>
      </c>
    </row>
    <row r="1818" spans="1:4">
      <c r="A1818" s="14" t="s">
        <v>13607</v>
      </c>
      <c r="B1818" s="11" t="s">
        <v>13606</v>
      </c>
      <c r="C1818" s="12">
        <v>886</v>
      </c>
      <c r="D1818" s="54">
        <f t="shared" si="28"/>
        <v>753.1</v>
      </c>
    </row>
    <row r="1819" spans="1:4">
      <c r="A1819" s="14" t="s">
        <v>13608</v>
      </c>
      <c r="B1819" s="11" t="s">
        <v>13606</v>
      </c>
      <c r="C1819" s="12">
        <v>886</v>
      </c>
      <c r="D1819" s="54">
        <f t="shared" si="28"/>
        <v>753.1</v>
      </c>
    </row>
    <row r="1820" spans="1:4">
      <c r="A1820" s="14" t="s">
        <v>13609</v>
      </c>
      <c r="B1820" s="11" t="s">
        <v>13606</v>
      </c>
      <c r="C1820" s="12">
        <v>886</v>
      </c>
      <c r="D1820" s="54">
        <f t="shared" si="28"/>
        <v>753.1</v>
      </c>
    </row>
    <row r="1821" spans="1:4">
      <c r="A1821" s="14" t="s">
        <v>13610</v>
      </c>
      <c r="B1821" s="11" t="s">
        <v>13611</v>
      </c>
      <c r="C1821" s="12">
        <v>1000</v>
      </c>
      <c r="D1821" s="54">
        <f t="shared" si="28"/>
        <v>850</v>
      </c>
    </row>
    <row r="1822" spans="1:4">
      <c r="A1822" s="14" t="s">
        <v>13612</v>
      </c>
      <c r="B1822" s="11" t="s">
        <v>13611</v>
      </c>
      <c r="C1822" s="12">
        <v>1000</v>
      </c>
      <c r="D1822" s="54">
        <f t="shared" si="28"/>
        <v>850</v>
      </c>
    </row>
    <row r="1823" spans="1:4">
      <c r="A1823" s="14" t="s">
        <v>13613</v>
      </c>
      <c r="B1823" s="11" t="s">
        <v>13611</v>
      </c>
      <c r="C1823" s="12">
        <v>1000</v>
      </c>
      <c r="D1823" s="54">
        <f t="shared" si="28"/>
        <v>850</v>
      </c>
    </row>
    <row r="1824" spans="1:4">
      <c r="A1824" s="14" t="s">
        <v>13614</v>
      </c>
      <c r="B1824" s="11" t="s">
        <v>13611</v>
      </c>
      <c r="C1824" s="12">
        <v>1000</v>
      </c>
      <c r="D1824" s="54">
        <f t="shared" si="28"/>
        <v>850</v>
      </c>
    </row>
    <row r="1825" spans="1:4">
      <c r="A1825" s="14" t="s">
        <v>13615</v>
      </c>
      <c r="B1825" s="11" t="s">
        <v>13611</v>
      </c>
      <c r="C1825" s="12">
        <v>1000</v>
      </c>
      <c r="D1825" s="54">
        <f t="shared" si="28"/>
        <v>850</v>
      </c>
    </row>
    <row r="1826" spans="1:4">
      <c r="A1826" s="14" t="s">
        <v>13616</v>
      </c>
      <c r="B1826" s="11" t="s">
        <v>13617</v>
      </c>
      <c r="C1826" s="12">
        <v>1136</v>
      </c>
      <c r="D1826" s="54">
        <f t="shared" si="28"/>
        <v>965.6</v>
      </c>
    </row>
    <row r="1827" spans="1:4">
      <c r="A1827" s="14" t="s">
        <v>13618</v>
      </c>
      <c r="B1827" s="11" t="s">
        <v>13617</v>
      </c>
      <c r="C1827" s="12">
        <v>1136</v>
      </c>
      <c r="D1827" s="54">
        <f t="shared" si="28"/>
        <v>965.6</v>
      </c>
    </row>
    <row r="1828" spans="1:4">
      <c r="A1828" s="14" t="s">
        <v>13619</v>
      </c>
      <c r="B1828" s="11" t="s">
        <v>13617</v>
      </c>
      <c r="C1828" s="12">
        <v>1136</v>
      </c>
      <c r="D1828" s="54">
        <f t="shared" si="28"/>
        <v>965.6</v>
      </c>
    </row>
    <row r="1829" spans="1:4">
      <c r="A1829" s="14" t="s">
        <v>13620</v>
      </c>
      <c r="B1829" s="11" t="s">
        <v>13617</v>
      </c>
      <c r="C1829" s="12">
        <v>1136</v>
      </c>
      <c r="D1829" s="54">
        <f t="shared" si="28"/>
        <v>965.6</v>
      </c>
    </row>
    <row r="1830" spans="1:4">
      <c r="A1830" s="14" t="s">
        <v>13621</v>
      </c>
      <c r="B1830" s="11" t="s">
        <v>13617</v>
      </c>
      <c r="C1830" s="12">
        <v>1136</v>
      </c>
      <c r="D1830" s="54">
        <f t="shared" si="28"/>
        <v>965.6</v>
      </c>
    </row>
    <row r="1831" spans="1:4">
      <c r="A1831" s="14" t="s">
        <v>13622</v>
      </c>
      <c r="B1831" s="11" t="s">
        <v>13623</v>
      </c>
      <c r="C1831" s="12">
        <v>1136</v>
      </c>
      <c r="D1831" s="54">
        <f t="shared" si="28"/>
        <v>965.6</v>
      </c>
    </row>
    <row r="1832" spans="1:4">
      <c r="A1832" s="14" t="s">
        <v>13624</v>
      </c>
      <c r="B1832" s="11" t="s">
        <v>13623</v>
      </c>
      <c r="C1832" s="12">
        <v>1136</v>
      </c>
      <c r="D1832" s="54">
        <f t="shared" si="28"/>
        <v>965.6</v>
      </c>
    </row>
    <row r="1833" spans="1:4">
      <c r="A1833" s="14" t="s">
        <v>13625</v>
      </c>
      <c r="B1833" s="11" t="s">
        <v>13623</v>
      </c>
      <c r="C1833" s="12">
        <v>1136</v>
      </c>
      <c r="D1833" s="54">
        <f t="shared" si="28"/>
        <v>965.6</v>
      </c>
    </row>
    <row r="1834" spans="1:4">
      <c r="A1834" s="14" t="s">
        <v>13626</v>
      </c>
      <c r="B1834" s="11" t="s">
        <v>13623</v>
      </c>
      <c r="C1834" s="12">
        <v>1136</v>
      </c>
      <c r="D1834" s="54">
        <f t="shared" si="28"/>
        <v>965.6</v>
      </c>
    </row>
    <row r="1835" spans="1:4">
      <c r="A1835" s="14" t="s">
        <v>13627</v>
      </c>
      <c r="B1835" s="11" t="s">
        <v>13623</v>
      </c>
      <c r="C1835" s="12">
        <v>1136</v>
      </c>
      <c r="D1835" s="54">
        <f t="shared" si="28"/>
        <v>965.6</v>
      </c>
    </row>
    <row r="1836" spans="1:4">
      <c r="A1836" s="14" t="s">
        <v>13628</v>
      </c>
      <c r="B1836" s="11" t="s">
        <v>13629</v>
      </c>
      <c r="C1836" s="12">
        <v>1895</v>
      </c>
      <c r="D1836" s="54">
        <f t="shared" si="28"/>
        <v>1610.75</v>
      </c>
    </row>
    <row r="1837" spans="1:4">
      <c r="A1837" s="14" t="s">
        <v>13630</v>
      </c>
      <c r="B1837" s="11" t="s">
        <v>13629</v>
      </c>
      <c r="C1837" s="12">
        <v>1895</v>
      </c>
      <c r="D1837" s="54">
        <f t="shared" si="28"/>
        <v>1610.75</v>
      </c>
    </row>
    <row r="1838" spans="1:4">
      <c r="A1838" s="14" t="s">
        <v>13631</v>
      </c>
      <c r="B1838" s="11" t="s">
        <v>13629</v>
      </c>
      <c r="C1838" s="12">
        <v>1895</v>
      </c>
      <c r="D1838" s="54">
        <f t="shared" si="28"/>
        <v>1610.75</v>
      </c>
    </row>
    <row r="1839" spans="1:4">
      <c r="A1839" s="14" t="s">
        <v>13632</v>
      </c>
      <c r="B1839" s="11" t="s">
        <v>13629</v>
      </c>
      <c r="C1839" s="12">
        <v>1895</v>
      </c>
      <c r="D1839" s="54">
        <f t="shared" si="28"/>
        <v>1610.75</v>
      </c>
    </row>
    <row r="1840" spans="1:4">
      <c r="A1840" s="14" t="s">
        <v>13633</v>
      </c>
      <c r="B1840" s="11" t="s">
        <v>13629</v>
      </c>
      <c r="C1840" s="12">
        <v>1895</v>
      </c>
      <c r="D1840" s="54">
        <f t="shared" si="28"/>
        <v>1610.75</v>
      </c>
    </row>
    <row r="1841" spans="1:4">
      <c r="A1841" s="14" t="s">
        <v>13634</v>
      </c>
      <c r="B1841" s="11" t="s">
        <v>13635</v>
      </c>
      <c r="C1841" s="12">
        <v>1636</v>
      </c>
      <c r="D1841" s="54">
        <f t="shared" si="28"/>
        <v>1390.6</v>
      </c>
    </row>
    <row r="1842" spans="1:4">
      <c r="A1842" s="14" t="s">
        <v>13636</v>
      </c>
      <c r="B1842" s="11" t="s">
        <v>13637</v>
      </c>
      <c r="C1842" s="12">
        <v>1636</v>
      </c>
      <c r="D1842" s="54">
        <f t="shared" si="28"/>
        <v>1390.6</v>
      </c>
    </row>
    <row r="1843" spans="1:4">
      <c r="A1843" s="14" t="s">
        <v>13638</v>
      </c>
      <c r="B1843" s="11" t="s">
        <v>13639</v>
      </c>
      <c r="C1843" s="12">
        <v>1636</v>
      </c>
      <c r="D1843" s="54">
        <f t="shared" si="28"/>
        <v>1390.6</v>
      </c>
    </row>
    <row r="1844" spans="1:4">
      <c r="A1844" s="14" t="s">
        <v>13640</v>
      </c>
      <c r="B1844" s="11" t="s">
        <v>13639</v>
      </c>
      <c r="C1844" s="12">
        <v>1636</v>
      </c>
      <c r="D1844" s="54">
        <f t="shared" si="28"/>
        <v>1390.6</v>
      </c>
    </row>
    <row r="1845" spans="1:4">
      <c r="A1845" s="14" t="s">
        <v>13641</v>
      </c>
      <c r="B1845" s="11" t="s">
        <v>13639</v>
      </c>
      <c r="C1845" s="12">
        <v>1636</v>
      </c>
      <c r="D1845" s="54">
        <f t="shared" si="28"/>
        <v>1390.6</v>
      </c>
    </row>
    <row r="1846" spans="1:4">
      <c r="A1846" s="14" t="s">
        <v>13642</v>
      </c>
      <c r="B1846" s="11" t="s">
        <v>13635</v>
      </c>
      <c r="C1846" s="12">
        <v>1636</v>
      </c>
      <c r="D1846" s="54">
        <f t="shared" si="28"/>
        <v>1390.6</v>
      </c>
    </row>
    <row r="1847" spans="1:4">
      <c r="A1847" s="14" t="s">
        <v>13643</v>
      </c>
      <c r="B1847" s="11" t="s">
        <v>13637</v>
      </c>
      <c r="C1847" s="12">
        <v>1636</v>
      </c>
      <c r="D1847" s="54">
        <f t="shared" si="28"/>
        <v>1390.6</v>
      </c>
    </row>
    <row r="1848" spans="1:4">
      <c r="A1848" s="14" t="s">
        <v>13644</v>
      </c>
      <c r="B1848" s="11" t="s">
        <v>13645</v>
      </c>
      <c r="C1848" s="12">
        <v>1636</v>
      </c>
      <c r="D1848" s="54">
        <f t="shared" si="28"/>
        <v>1390.6</v>
      </c>
    </row>
    <row r="1849" spans="1:4">
      <c r="A1849" s="14" t="s">
        <v>13646</v>
      </c>
      <c r="B1849" s="11" t="s">
        <v>13647</v>
      </c>
      <c r="C1849" s="12">
        <v>1894</v>
      </c>
      <c r="D1849" s="54">
        <f t="shared" si="28"/>
        <v>1609.8999999999999</v>
      </c>
    </row>
    <row r="1850" spans="1:4">
      <c r="A1850" s="14" t="s">
        <v>13648</v>
      </c>
      <c r="B1850" s="11" t="s">
        <v>13647</v>
      </c>
      <c r="C1850" s="12">
        <v>1894</v>
      </c>
      <c r="D1850" s="54">
        <f t="shared" si="28"/>
        <v>1609.8999999999999</v>
      </c>
    </row>
    <row r="1851" spans="1:4">
      <c r="A1851" s="14" t="s">
        <v>13649</v>
      </c>
      <c r="B1851" s="11" t="s">
        <v>13647</v>
      </c>
      <c r="C1851" s="12">
        <v>1894</v>
      </c>
      <c r="D1851" s="54">
        <f t="shared" si="28"/>
        <v>1609.8999999999999</v>
      </c>
    </row>
    <row r="1852" spans="1:4">
      <c r="A1852" s="14" t="s">
        <v>13650</v>
      </c>
      <c r="B1852" s="11" t="s">
        <v>13647</v>
      </c>
      <c r="C1852" s="12">
        <v>1894</v>
      </c>
      <c r="D1852" s="54">
        <f t="shared" si="28"/>
        <v>1609.8999999999999</v>
      </c>
    </row>
    <row r="1853" spans="1:4">
      <c r="A1853" s="14" t="s">
        <v>13651</v>
      </c>
      <c r="B1853" s="11" t="s">
        <v>13647</v>
      </c>
      <c r="C1853" s="12">
        <v>1894</v>
      </c>
      <c r="D1853" s="54">
        <f t="shared" si="28"/>
        <v>1609.8999999999999</v>
      </c>
    </row>
    <row r="1854" spans="1:4">
      <c r="A1854" s="14" t="s">
        <v>13652</v>
      </c>
      <c r="B1854" s="11" t="s">
        <v>13653</v>
      </c>
      <c r="C1854" s="12">
        <v>1894</v>
      </c>
      <c r="D1854" s="54">
        <f t="shared" si="28"/>
        <v>1609.8999999999999</v>
      </c>
    </row>
    <row r="1855" spans="1:4">
      <c r="A1855" s="14" t="s">
        <v>13654</v>
      </c>
      <c r="B1855" s="11" t="s">
        <v>13653</v>
      </c>
      <c r="C1855" s="12">
        <v>1894</v>
      </c>
      <c r="D1855" s="54">
        <f t="shared" si="28"/>
        <v>1609.8999999999999</v>
      </c>
    </row>
    <row r="1856" spans="1:4">
      <c r="A1856" s="14" t="s">
        <v>13655</v>
      </c>
      <c r="B1856" s="11" t="s">
        <v>13653</v>
      </c>
      <c r="C1856" s="12">
        <v>1894</v>
      </c>
      <c r="D1856" s="54">
        <f t="shared" si="28"/>
        <v>1609.8999999999999</v>
      </c>
    </row>
    <row r="1857" spans="1:4">
      <c r="A1857" s="14" t="s">
        <v>13656</v>
      </c>
      <c r="B1857" s="11" t="s">
        <v>13653</v>
      </c>
      <c r="C1857" s="12">
        <v>1894</v>
      </c>
      <c r="D1857" s="54">
        <f t="shared" si="28"/>
        <v>1609.8999999999999</v>
      </c>
    </row>
    <row r="1858" spans="1:4">
      <c r="A1858" s="14" t="s">
        <v>13657</v>
      </c>
      <c r="B1858" s="11" t="s">
        <v>13653</v>
      </c>
      <c r="C1858" s="12">
        <v>1894</v>
      </c>
      <c r="D1858" s="54">
        <f t="shared" si="28"/>
        <v>1609.8999999999999</v>
      </c>
    </row>
    <row r="1859" spans="1:4">
      <c r="A1859" s="14" t="s">
        <v>13658</v>
      </c>
      <c r="B1859" s="11" t="s">
        <v>13659</v>
      </c>
      <c r="C1859" s="12">
        <v>1011</v>
      </c>
      <c r="D1859" s="54">
        <f t="shared" ref="D1859:D1922" si="29">C1859*0.85</f>
        <v>859.35</v>
      </c>
    </row>
    <row r="1860" spans="1:4">
      <c r="A1860" s="14" t="s">
        <v>13660</v>
      </c>
      <c r="B1860" s="11" t="s">
        <v>13659</v>
      </c>
      <c r="C1860" s="12">
        <v>1011</v>
      </c>
      <c r="D1860" s="54">
        <f t="shared" si="29"/>
        <v>859.35</v>
      </c>
    </row>
    <row r="1861" spans="1:4">
      <c r="A1861" s="14" t="s">
        <v>13661</v>
      </c>
      <c r="B1861" s="11" t="s">
        <v>13659</v>
      </c>
      <c r="C1861" s="12">
        <v>1011</v>
      </c>
      <c r="D1861" s="54">
        <f t="shared" si="29"/>
        <v>859.35</v>
      </c>
    </row>
    <row r="1862" spans="1:4">
      <c r="A1862" s="14" t="s">
        <v>13662</v>
      </c>
      <c r="B1862" s="11" t="s">
        <v>13663</v>
      </c>
      <c r="C1862" s="12">
        <v>1011</v>
      </c>
      <c r="D1862" s="54">
        <f t="shared" si="29"/>
        <v>859.35</v>
      </c>
    </row>
    <row r="1863" spans="1:4">
      <c r="A1863" s="14" t="s">
        <v>13664</v>
      </c>
      <c r="B1863" s="11" t="s">
        <v>13663</v>
      </c>
      <c r="C1863" s="12">
        <v>1011</v>
      </c>
      <c r="D1863" s="54">
        <f t="shared" si="29"/>
        <v>859.35</v>
      </c>
    </row>
    <row r="1864" spans="1:4">
      <c r="A1864" s="14" t="s">
        <v>13665</v>
      </c>
      <c r="B1864" s="11" t="s">
        <v>13663</v>
      </c>
      <c r="C1864" s="12">
        <v>1011</v>
      </c>
      <c r="D1864" s="54">
        <f t="shared" si="29"/>
        <v>859.35</v>
      </c>
    </row>
    <row r="1865" spans="1:4">
      <c r="A1865" s="14" t="s">
        <v>13666</v>
      </c>
      <c r="B1865" s="11" t="s">
        <v>13667</v>
      </c>
      <c r="C1865" s="12">
        <v>1011</v>
      </c>
      <c r="D1865" s="54">
        <f t="shared" si="29"/>
        <v>859.35</v>
      </c>
    </row>
    <row r="1866" spans="1:4">
      <c r="A1866" s="14" t="s">
        <v>13668</v>
      </c>
      <c r="B1866" s="11" t="s">
        <v>13667</v>
      </c>
      <c r="C1866" s="12">
        <v>1011</v>
      </c>
      <c r="D1866" s="54">
        <f t="shared" si="29"/>
        <v>859.35</v>
      </c>
    </row>
    <row r="1867" spans="1:4">
      <c r="A1867" s="14" t="s">
        <v>13669</v>
      </c>
      <c r="B1867" s="11" t="s">
        <v>13667</v>
      </c>
      <c r="C1867" s="12">
        <v>1011</v>
      </c>
      <c r="D1867" s="54">
        <f t="shared" si="29"/>
        <v>859.35</v>
      </c>
    </row>
    <row r="1868" spans="1:4">
      <c r="A1868" s="14" t="s">
        <v>13670</v>
      </c>
      <c r="B1868" s="11" t="s">
        <v>13671</v>
      </c>
      <c r="C1868" s="12">
        <v>1011</v>
      </c>
      <c r="D1868" s="54">
        <f t="shared" si="29"/>
        <v>859.35</v>
      </c>
    </row>
    <row r="1869" spans="1:4">
      <c r="A1869" s="14" t="s">
        <v>13672</v>
      </c>
      <c r="B1869" s="11" t="s">
        <v>13671</v>
      </c>
      <c r="C1869" s="12">
        <v>1011</v>
      </c>
      <c r="D1869" s="54">
        <f t="shared" si="29"/>
        <v>859.35</v>
      </c>
    </row>
    <row r="1870" spans="1:4">
      <c r="A1870" s="14" t="s">
        <v>13673</v>
      </c>
      <c r="B1870" s="11" t="s">
        <v>13671</v>
      </c>
      <c r="C1870" s="12">
        <v>1011</v>
      </c>
      <c r="D1870" s="54">
        <f t="shared" si="29"/>
        <v>859.35</v>
      </c>
    </row>
    <row r="1871" spans="1:4">
      <c r="A1871" s="14" t="s">
        <v>13674</v>
      </c>
      <c r="B1871" s="11" t="s">
        <v>12313</v>
      </c>
      <c r="C1871" s="12">
        <v>852</v>
      </c>
      <c r="D1871" s="54">
        <f t="shared" si="29"/>
        <v>724.19999999999993</v>
      </c>
    </row>
    <row r="1872" spans="1:4">
      <c r="A1872" s="14" t="s">
        <v>13675</v>
      </c>
      <c r="B1872" s="11" t="s">
        <v>12313</v>
      </c>
      <c r="C1872" s="12">
        <v>852</v>
      </c>
      <c r="D1872" s="54">
        <f t="shared" si="29"/>
        <v>724.19999999999993</v>
      </c>
    </row>
    <row r="1873" spans="1:4">
      <c r="A1873" s="14" t="s">
        <v>13676</v>
      </c>
      <c r="B1873" s="11" t="s">
        <v>12313</v>
      </c>
      <c r="C1873" s="12">
        <v>852</v>
      </c>
      <c r="D1873" s="54">
        <f t="shared" si="29"/>
        <v>724.19999999999993</v>
      </c>
    </row>
    <row r="1874" spans="1:4">
      <c r="A1874" s="14" t="s">
        <v>13677</v>
      </c>
      <c r="B1874" s="11" t="s">
        <v>12313</v>
      </c>
      <c r="C1874" s="12">
        <v>852</v>
      </c>
      <c r="D1874" s="54">
        <f t="shared" si="29"/>
        <v>724.19999999999993</v>
      </c>
    </row>
    <row r="1875" spans="1:4">
      <c r="A1875" s="14" t="s">
        <v>13678</v>
      </c>
      <c r="B1875" s="11" t="s">
        <v>12313</v>
      </c>
      <c r="C1875" s="12">
        <v>852</v>
      </c>
      <c r="D1875" s="54">
        <f t="shared" si="29"/>
        <v>724.19999999999993</v>
      </c>
    </row>
    <row r="1876" spans="1:4">
      <c r="A1876" s="14" t="s">
        <v>13679</v>
      </c>
      <c r="B1876" s="11" t="s">
        <v>12319</v>
      </c>
      <c r="C1876" s="12">
        <v>1000</v>
      </c>
      <c r="D1876" s="54">
        <f t="shared" si="29"/>
        <v>850</v>
      </c>
    </row>
    <row r="1877" spans="1:4">
      <c r="A1877" s="14" t="s">
        <v>13680</v>
      </c>
      <c r="B1877" s="11" t="s">
        <v>12319</v>
      </c>
      <c r="C1877" s="12">
        <v>1000</v>
      </c>
      <c r="D1877" s="54">
        <f t="shared" si="29"/>
        <v>850</v>
      </c>
    </row>
    <row r="1878" spans="1:4">
      <c r="A1878" s="14" t="s">
        <v>13681</v>
      </c>
      <c r="B1878" s="11" t="s">
        <v>12319</v>
      </c>
      <c r="C1878" s="12">
        <v>1000</v>
      </c>
      <c r="D1878" s="54">
        <f t="shared" si="29"/>
        <v>850</v>
      </c>
    </row>
    <row r="1879" spans="1:4">
      <c r="A1879" s="14" t="s">
        <v>13682</v>
      </c>
      <c r="B1879" s="11" t="s">
        <v>12319</v>
      </c>
      <c r="C1879" s="12">
        <v>1000</v>
      </c>
      <c r="D1879" s="54">
        <f t="shared" si="29"/>
        <v>850</v>
      </c>
    </row>
    <row r="1880" spans="1:4">
      <c r="A1880" s="14" t="s">
        <v>13683</v>
      </c>
      <c r="B1880" s="11" t="s">
        <v>12319</v>
      </c>
      <c r="C1880" s="12">
        <v>1000</v>
      </c>
      <c r="D1880" s="54">
        <f t="shared" si="29"/>
        <v>850</v>
      </c>
    </row>
    <row r="1881" spans="1:4">
      <c r="A1881" s="14" t="s">
        <v>13684</v>
      </c>
      <c r="B1881" s="11" t="s">
        <v>12325</v>
      </c>
      <c r="C1881" s="12">
        <v>1136</v>
      </c>
      <c r="D1881" s="54">
        <f t="shared" si="29"/>
        <v>965.6</v>
      </c>
    </row>
    <row r="1882" spans="1:4">
      <c r="A1882" s="14" t="s">
        <v>13685</v>
      </c>
      <c r="B1882" s="11" t="s">
        <v>12325</v>
      </c>
      <c r="C1882" s="12">
        <v>1136</v>
      </c>
      <c r="D1882" s="54">
        <f t="shared" si="29"/>
        <v>965.6</v>
      </c>
    </row>
    <row r="1883" spans="1:4">
      <c r="A1883" s="14" t="s">
        <v>13686</v>
      </c>
      <c r="B1883" s="11" t="s">
        <v>12325</v>
      </c>
      <c r="C1883" s="12">
        <v>1136</v>
      </c>
      <c r="D1883" s="54">
        <f t="shared" si="29"/>
        <v>965.6</v>
      </c>
    </row>
    <row r="1884" spans="1:4">
      <c r="A1884" s="14" t="s">
        <v>13687</v>
      </c>
      <c r="B1884" s="11" t="s">
        <v>12325</v>
      </c>
      <c r="C1884" s="12">
        <v>1136</v>
      </c>
      <c r="D1884" s="54">
        <f t="shared" si="29"/>
        <v>965.6</v>
      </c>
    </row>
    <row r="1885" spans="1:4">
      <c r="A1885" s="14" t="s">
        <v>13688</v>
      </c>
      <c r="B1885" s="11" t="s">
        <v>12325</v>
      </c>
      <c r="C1885" s="12">
        <v>1136</v>
      </c>
      <c r="D1885" s="54">
        <f t="shared" si="29"/>
        <v>965.6</v>
      </c>
    </row>
    <row r="1886" spans="1:4">
      <c r="A1886" s="14" t="s">
        <v>13689</v>
      </c>
      <c r="B1886" s="11" t="s">
        <v>13690</v>
      </c>
      <c r="C1886" s="12">
        <v>1578</v>
      </c>
      <c r="D1886" s="54">
        <f t="shared" si="29"/>
        <v>1341.3</v>
      </c>
    </row>
    <row r="1887" spans="1:4">
      <c r="A1887" s="14" t="s">
        <v>13691</v>
      </c>
      <c r="B1887" s="11" t="s">
        <v>13690</v>
      </c>
      <c r="C1887" s="12">
        <v>1578</v>
      </c>
      <c r="D1887" s="54">
        <f t="shared" si="29"/>
        <v>1341.3</v>
      </c>
    </row>
    <row r="1888" spans="1:4">
      <c r="A1888" s="14" t="s">
        <v>13692</v>
      </c>
      <c r="B1888" s="11" t="s">
        <v>13693</v>
      </c>
      <c r="C1888" s="12">
        <v>1578</v>
      </c>
      <c r="D1888" s="54">
        <f t="shared" si="29"/>
        <v>1341.3</v>
      </c>
    </row>
    <row r="1889" spans="1:4">
      <c r="A1889" s="14" t="s">
        <v>13694</v>
      </c>
      <c r="B1889" s="11" t="s">
        <v>13690</v>
      </c>
      <c r="C1889" s="12">
        <v>1578</v>
      </c>
      <c r="D1889" s="54">
        <f t="shared" si="29"/>
        <v>1341.3</v>
      </c>
    </row>
    <row r="1890" spans="1:4">
      <c r="A1890" s="14" t="s">
        <v>13695</v>
      </c>
      <c r="B1890" s="11" t="s">
        <v>13690</v>
      </c>
      <c r="C1890" s="12">
        <v>1578</v>
      </c>
      <c r="D1890" s="54">
        <f t="shared" si="29"/>
        <v>1341.3</v>
      </c>
    </row>
    <row r="1891" spans="1:4">
      <c r="A1891" s="14" t="s">
        <v>13696</v>
      </c>
      <c r="B1891" s="11" t="s">
        <v>13697</v>
      </c>
      <c r="C1891" s="12">
        <v>4516</v>
      </c>
      <c r="D1891" s="54">
        <f t="shared" si="29"/>
        <v>3838.6</v>
      </c>
    </row>
    <row r="1892" spans="1:4">
      <c r="A1892" s="14" t="s">
        <v>13698</v>
      </c>
      <c r="B1892" s="11" t="s">
        <v>13697</v>
      </c>
      <c r="C1892" s="12">
        <v>4516</v>
      </c>
      <c r="D1892" s="54">
        <f t="shared" si="29"/>
        <v>3838.6</v>
      </c>
    </row>
    <row r="1893" spans="1:4">
      <c r="A1893" s="14" t="s">
        <v>13699</v>
      </c>
      <c r="B1893" s="11" t="s">
        <v>13700</v>
      </c>
      <c r="C1893" s="12">
        <v>4516</v>
      </c>
      <c r="D1893" s="54">
        <f t="shared" si="29"/>
        <v>3838.6</v>
      </c>
    </row>
    <row r="1894" spans="1:4">
      <c r="A1894" s="14" t="s">
        <v>13701</v>
      </c>
      <c r="B1894" s="11" t="s">
        <v>13697</v>
      </c>
      <c r="C1894" s="12">
        <v>4516</v>
      </c>
      <c r="D1894" s="54">
        <f t="shared" si="29"/>
        <v>3838.6</v>
      </c>
    </row>
    <row r="1895" spans="1:4">
      <c r="A1895" s="14" t="s">
        <v>13702</v>
      </c>
      <c r="B1895" s="11" t="s">
        <v>13697</v>
      </c>
      <c r="C1895" s="12">
        <v>4516</v>
      </c>
      <c r="D1895" s="54">
        <f t="shared" si="29"/>
        <v>3838.6</v>
      </c>
    </row>
    <row r="1896" spans="1:4">
      <c r="A1896" s="13" t="s">
        <v>13703</v>
      </c>
      <c r="B1896" s="11" t="s">
        <v>13704</v>
      </c>
      <c r="C1896" s="12">
        <v>4742</v>
      </c>
      <c r="D1896" s="54">
        <f t="shared" si="29"/>
        <v>4030.7</v>
      </c>
    </row>
    <row r="1897" spans="1:4">
      <c r="A1897" s="13" t="s">
        <v>13705</v>
      </c>
      <c r="B1897" s="11" t="s">
        <v>13706</v>
      </c>
      <c r="C1897" s="12">
        <v>4742</v>
      </c>
      <c r="D1897" s="54">
        <f t="shared" si="29"/>
        <v>4030.7</v>
      </c>
    </row>
    <row r="1898" spans="1:4">
      <c r="A1898" s="13" t="s">
        <v>13707</v>
      </c>
      <c r="B1898" s="11" t="s">
        <v>13708</v>
      </c>
      <c r="C1898" s="12">
        <v>4742</v>
      </c>
      <c r="D1898" s="54">
        <f t="shared" si="29"/>
        <v>4030.7</v>
      </c>
    </row>
    <row r="1899" spans="1:4">
      <c r="A1899" s="13" t="s">
        <v>13709</v>
      </c>
      <c r="B1899" s="11" t="s">
        <v>13710</v>
      </c>
      <c r="C1899" s="12">
        <v>1656</v>
      </c>
      <c r="D1899" s="54">
        <f t="shared" si="29"/>
        <v>1407.6</v>
      </c>
    </row>
    <row r="1900" spans="1:4">
      <c r="A1900" s="13" t="s">
        <v>13711</v>
      </c>
      <c r="B1900" s="11" t="s">
        <v>13712</v>
      </c>
      <c r="C1900" s="12">
        <v>1656</v>
      </c>
      <c r="D1900" s="54">
        <f t="shared" si="29"/>
        <v>1407.6</v>
      </c>
    </row>
    <row r="1901" spans="1:4">
      <c r="A1901" s="13" t="s">
        <v>13713</v>
      </c>
      <c r="B1901" s="11" t="s">
        <v>13714</v>
      </c>
      <c r="C1901" s="12">
        <v>1656</v>
      </c>
      <c r="D1901" s="54">
        <f t="shared" si="29"/>
        <v>1407.6</v>
      </c>
    </row>
    <row r="1902" spans="1:4">
      <c r="A1902" s="14" t="s">
        <v>13715</v>
      </c>
      <c r="B1902" s="11" t="s">
        <v>13716</v>
      </c>
      <c r="C1902" s="12">
        <v>9034</v>
      </c>
      <c r="D1902" s="54">
        <f t="shared" si="29"/>
        <v>7678.9</v>
      </c>
    </row>
    <row r="1903" spans="1:4">
      <c r="A1903" s="14" t="s">
        <v>13717</v>
      </c>
      <c r="B1903" s="11" t="s">
        <v>13716</v>
      </c>
      <c r="C1903" s="12">
        <v>9034</v>
      </c>
      <c r="D1903" s="54">
        <f t="shared" si="29"/>
        <v>7678.9</v>
      </c>
    </row>
    <row r="1904" spans="1:4">
      <c r="A1904" s="14" t="s">
        <v>13718</v>
      </c>
      <c r="B1904" s="11" t="s">
        <v>13716</v>
      </c>
      <c r="C1904" s="12">
        <v>9034</v>
      </c>
      <c r="D1904" s="54">
        <f t="shared" si="29"/>
        <v>7678.9</v>
      </c>
    </row>
    <row r="1905" spans="1:4">
      <c r="A1905" s="14" t="s">
        <v>13719</v>
      </c>
      <c r="B1905" s="11" t="s">
        <v>13716</v>
      </c>
      <c r="C1905" s="12">
        <v>9034</v>
      </c>
      <c r="D1905" s="54">
        <f t="shared" si="29"/>
        <v>7678.9</v>
      </c>
    </row>
    <row r="1906" spans="1:4">
      <c r="A1906" s="14" t="s">
        <v>13720</v>
      </c>
      <c r="B1906" s="11" t="s">
        <v>13721</v>
      </c>
      <c r="C1906" s="12">
        <v>9034</v>
      </c>
      <c r="D1906" s="54">
        <f t="shared" si="29"/>
        <v>7678.9</v>
      </c>
    </row>
    <row r="1907" spans="1:4">
      <c r="A1907" s="13" t="s">
        <v>13722</v>
      </c>
      <c r="B1907" s="11" t="s">
        <v>13723</v>
      </c>
      <c r="C1907" s="12">
        <v>9486</v>
      </c>
      <c r="D1907" s="54">
        <f t="shared" si="29"/>
        <v>8063.0999999999995</v>
      </c>
    </row>
    <row r="1908" spans="1:4">
      <c r="A1908" s="13" t="s">
        <v>13724</v>
      </c>
      <c r="B1908" s="11" t="s">
        <v>13725</v>
      </c>
      <c r="C1908" s="12">
        <v>9486</v>
      </c>
      <c r="D1908" s="54">
        <f t="shared" si="29"/>
        <v>8063.0999999999995</v>
      </c>
    </row>
    <row r="1909" spans="1:4">
      <c r="A1909" s="13" t="s">
        <v>13726</v>
      </c>
      <c r="B1909" s="11" t="s">
        <v>13727</v>
      </c>
      <c r="C1909" s="12">
        <v>9486</v>
      </c>
      <c r="D1909" s="54">
        <f t="shared" si="29"/>
        <v>8063.0999999999995</v>
      </c>
    </row>
    <row r="1910" spans="1:4">
      <c r="A1910" s="14" t="s">
        <v>13728</v>
      </c>
      <c r="B1910" s="11" t="s">
        <v>13729</v>
      </c>
      <c r="C1910" s="12">
        <v>852</v>
      </c>
      <c r="D1910" s="54">
        <f t="shared" si="29"/>
        <v>724.19999999999993</v>
      </c>
    </row>
    <row r="1911" spans="1:4">
      <c r="A1911" s="14" t="s">
        <v>13730</v>
      </c>
      <c r="B1911" s="11" t="s">
        <v>13729</v>
      </c>
      <c r="C1911" s="12">
        <v>852</v>
      </c>
      <c r="D1911" s="54">
        <f t="shared" si="29"/>
        <v>724.19999999999993</v>
      </c>
    </row>
    <row r="1912" spans="1:4">
      <c r="A1912" s="14" t="s">
        <v>13731</v>
      </c>
      <c r="B1912" s="11" t="s">
        <v>13729</v>
      </c>
      <c r="C1912" s="12">
        <v>852</v>
      </c>
      <c r="D1912" s="54">
        <f t="shared" si="29"/>
        <v>724.19999999999993</v>
      </c>
    </row>
    <row r="1913" spans="1:4">
      <c r="A1913" s="14" t="s">
        <v>13732</v>
      </c>
      <c r="B1913" s="11" t="s">
        <v>13729</v>
      </c>
      <c r="C1913" s="12">
        <v>852</v>
      </c>
      <c r="D1913" s="54">
        <f t="shared" si="29"/>
        <v>724.19999999999993</v>
      </c>
    </row>
    <row r="1914" spans="1:4">
      <c r="A1914" s="14" t="s">
        <v>13733</v>
      </c>
      <c r="B1914" s="11" t="s">
        <v>13734</v>
      </c>
      <c r="C1914" s="12">
        <v>852</v>
      </c>
      <c r="D1914" s="54">
        <f t="shared" si="29"/>
        <v>724.19999999999993</v>
      </c>
    </row>
    <row r="1915" spans="1:4">
      <c r="A1915" s="14" t="s">
        <v>13735</v>
      </c>
      <c r="B1915" s="11" t="s">
        <v>13734</v>
      </c>
      <c r="C1915" s="12">
        <v>852</v>
      </c>
      <c r="D1915" s="54">
        <f t="shared" si="29"/>
        <v>724.19999999999993</v>
      </c>
    </row>
    <row r="1916" spans="1:4">
      <c r="A1916" s="14" t="s">
        <v>13736</v>
      </c>
      <c r="B1916" s="11" t="s">
        <v>13734</v>
      </c>
      <c r="C1916" s="12">
        <v>852</v>
      </c>
      <c r="D1916" s="54">
        <f t="shared" si="29"/>
        <v>724.19999999999993</v>
      </c>
    </row>
    <row r="1917" spans="1:4">
      <c r="A1917" s="14" t="s">
        <v>13737</v>
      </c>
      <c r="B1917" s="11" t="s">
        <v>13734</v>
      </c>
      <c r="C1917" s="12">
        <v>852</v>
      </c>
      <c r="D1917" s="54">
        <f t="shared" si="29"/>
        <v>724.19999999999993</v>
      </c>
    </row>
    <row r="1918" spans="1:4">
      <c r="A1918" s="14" t="s">
        <v>13738</v>
      </c>
      <c r="B1918" s="11" t="s">
        <v>13734</v>
      </c>
      <c r="C1918" s="12">
        <v>852</v>
      </c>
      <c r="D1918" s="54">
        <f t="shared" si="29"/>
        <v>724.19999999999993</v>
      </c>
    </row>
    <row r="1919" spans="1:4">
      <c r="A1919" s="14" t="s">
        <v>13739</v>
      </c>
      <c r="B1919" s="11" t="s">
        <v>13740</v>
      </c>
      <c r="C1919" s="12">
        <v>852</v>
      </c>
      <c r="D1919" s="54">
        <f t="shared" si="29"/>
        <v>724.19999999999993</v>
      </c>
    </row>
    <row r="1920" spans="1:4">
      <c r="A1920" s="14" t="s">
        <v>13741</v>
      </c>
      <c r="B1920" s="11" t="s">
        <v>13740</v>
      </c>
      <c r="C1920" s="12">
        <v>852</v>
      </c>
      <c r="D1920" s="54">
        <f t="shared" si="29"/>
        <v>724.19999999999993</v>
      </c>
    </row>
    <row r="1921" spans="1:4">
      <c r="A1921" s="14" t="s">
        <v>13742</v>
      </c>
      <c r="B1921" s="11" t="s">
        <v>13740</v>
      </c>
      <c r="C1921" s="12">
        <v>852</v>
      </c>
      <c r="D1921" s="54">
        <f t="shared" si="29"/>
        <v>724.19999999999993</v>
      </c>
    </row>
    <row r="1922" spans="1:4">
      <c r="A1922" s="14" t="s">
        <v>13743</v>
      </c>
      <c r="B1922" s="11" t="s">
        <v>13740</v>
      </c>
      <c r="C1922" s="12">
        <v>852</v>
      </c>
      <c r="D1922" s="54">
        <f t="shared" si="29"/>
        <v>724.19999999999993</v>
      </c>
    </row>
    <row r="1923" spans="1:4">
      <c r="A1923" s="14" t="s">
        <v>13744</v>
      </c>
      <c r="B1923" s="11" t="s">
        <v>13745</v>
      </c>
      <c r="C1923" s="12">
        <v>852</v>
      </c>
      <c r="D1923" s="54">
        <f t="shared" ref="D1923:D1986" si="30">C1923*0.85</f>
        <v>724.19999999999993</v>
      </c>
    </row>
    <row r="1924" spans="1:4">
      <c r="A1924" s="14" t="s">
        <v>13746</v>
      </c>
      <c r="B1924" s="11" t="s">
        <v>13745</v>
      </c>
      <c r="C1924" s="12">
        <v>852</v>
      </c>
      <c r="D1924" s="54">
        <f t="shared" si="30"/>
        <v>724.19999999999993</v>
      </c>
    </row>
    <row r="1925" spans="1:4">
      <c r="A1925" s="14" t="s">
        <v>13747</v>
      </c>
      <c r="B1925" s="11" t="s">
        <v>13745</v>
      </c>
      <c r="C1925" s="12">
        <v>852</v>
      </c>
      <c r="D1925" s="54">
        <f t="shared" si="30"/>
        <v>724.19999999999993</v>
      </c>
    </row>
    <row r="1926" spans="1:4">
      <c r="A1926" s="14" t="s">
        <v>13748</v>
      </c>
      <c r="B1926" s="11" t="s">
        <v>13745</v>
      </c>
      <c r="C1926" s="12">
        <v>852</v>
      </c>
      <c r="D1926" s="54">
        <f t="shared" si="30"/>
        <v>724.19999999999993</v>
      </c>
    </row>
    <row r="1927" spans="1:4">
      <c r="A1927" s="14" t="s">
        <v>13749</v>
      </c>
      <c r="B1927" s="11" t="s">
        <v>13750</v>
      </c>
      <c r="C1927" s="12">
        <v>774</v>
      </c>
      <c r="D1927" s="54">
        <f t="shared" si="30"/>
        <v>657.9</v>
      </c>
    </row>
    <row r="1928" spans="1:4">
      <c r="A1928" s="14" t="s">
        <v>13751</v>
      </c>
      <c r="B1928" s="11" t="s">
        <v>13750</v>
      </c>
      <c r="C1928" s="12">
        <v>774</v>
      </c>
      <c r="D1928" s="54">
        <f t="shared" si="30"/>
        <v>657.9</v>
      </c>
    </row>
    <row r="1929" spans="1:4">
      <c r="A1929" s="14" t="s">
        <v>13752</v>
      </c>
      <c r="B1929" s="11" t="s">
        <v>13750</v>
      </c>
      <c r="C1929" s="12">
        <v>774</v>
      </c>
      <c r="D1929" s="54">
        <f t="shared" si="30"/>
        <v>657.9</v>
      </c>
    </row>
    <row r="1930" spans="1:4">
      <c r="A1930" s="14" t="s">
        <v>13753</v>
      </c>
      <c r="B1930" s="11" t="s">
        <v>13750</v>
      </c>
      <c r="C1930" s="12">
        <v>774</v>
      </c>
      <c r="D1930" s="54">
        <f t="shared" si="30"/>
        <v>657.9</v>
      </c>
    </row>
    <row r="1931" spans="1:4">
      <c r="A1931" s="14" t="s">
        <v>13754</v>
      </c>
      <c r="B1931" s="11" t="s">
        <v>13750</v>
      </c>
      <c r="C1931" s="12">
        <v>774</v>
      </c>
      <c r="D1931" s="54">
        <f t="shared" si="30"/>
        <v>657.9</v>
      </c>
    </row>
    <row r="1932" spans="1:4">
      <c r="A1932" s="14" t="s">
        <v>13755</v>
      </c>
      <c r="B1932" s="11" t="s">
        <v>13756</v>
      </c>
      <c r="C1932" s="12">
        <v>774</v>
      </c>
      <c r="D1932" s="54">
        <f t="shared" si="30"/>
        <v>657.9</v>
      </c>
    </row>
    <row r="1933" spans="1:4">
      <c r="A1933" s="14" t="s">
        <v>13757</v>
      </c>
      <c r="B1933" s="11" t="s">
        <v>13756</v>
      </c>
      <c r="C1933" s="12">
        <v>774</v>
      </c>
      <c r="D1933" s="54">
        <f t="shared" si="30"/>
        <v>657.9</v>
      </c>
    </row>
    <row r="1934" spans="1:4">
      <c r="A1934" s="14" t="s">
        <v>13758</v>
      </c>
      <c r="B1934" s="11" t="s">
        <v>13759</v>
      </c>
      <c r="C1934" s="12">
        <v>46</v>
      </c>
      <c r="D1934" s="54">
        <f t="shared" si="30"/>
        <v>39.1</v>
      </c>
    </row>
    <row r="1935" spans="1:4">
      <c r="A1935" s="14" t="s">
        <v>13760</v>
      </c>
      <c r="B1935" s="11" t="s">
        <v>13761</v>
      </c>
      <c r="C1935" s="12">
        <v>84</v>
      </c>
      <c r="D1935" s="54">
        <f t="shared" si="30"/>
        <v>71.399999999999991</v>
      </c>
    </row>
    <row r="1936" spans="1:4">
      <c r="A1936" s="14" t="s">
        <v>13762</v>
      </c>
      <c r="B1936" s="11" t="s">
        <v>13763</v>
      </c>
      <c r="C1936" s="12">
        <v>329</v>
      </c>
      <c r="D1936" s="54">
        <f t="shared" si="30"/>
        <v>279.64999999999998</v>
      </c>
    </row>
    <row r="1937" spans="1:4">
      <c r="A1937" s="14" t="s">
        <v>13764</v>
      </c>
      <c r="B1937" s="11" t="s">
        <v>13765</v>
      </c>
      <c r="C1937" s="12">
        <v>119</v>
      </c>
      <c r="D1937" s="54">
        <f t="shared" si="30"/>
        <v>101.14999999999999</v>
      </c>
    </row>
    <row r="1938" spans="1:4">
      <c r="A1938" s="14" t="s">
        <v>13766</v>
      </c>
      <c r="B1938" s="11" t="s">
        <v>13767</v>
      </c>
      <c r="C1938" s="12">
        <v>129</v>
      </c>
      <c r="D1938" s="54">
        <f t="shared" si="30"/>
        <v>109.64999999999999</v>
      </c>
    </row>
    <row r="1939" spans="1:4">
      <c r="A1939" s="14" t="s">
        <v>13768</v>
      </c>
      <c r="B1939" s="11" t="s">
        <v>13769</v>
      </c>
      <c r="C1939" s="12">
        <v>419</v>
      </c>
      <c r="D1939" s="54">
        <f t="shared" si="30"/>
        <v>356.15</v>
      </c>
    </row>
    <row r="1940" spans="1:4">
      <c r="A1940" s="14" t="s">
        <v>13770</v>
      </c>
      <c r="B1940" s="11" t="s">
        <v>13771</v>
      </c>
      <c r="C1940" s="12">
        <v>249</v>
      </c>
      <c r="D1940" s="54">
        <f t="shared" si="30"/>
        <v>211.65</v>
      </c>
    </row>
    <row r="1941" spans="1:4">
      <c r="A1941" s="14" t="s">
        <v>13772</v>
      </c>
      <c r="B1941" s="11" t="s">
        <v>13773</v>
      </c>
      <c r="C1941" s="12">
        <v>374</v>
      </c>
      <c r="D1941" s="54">
        <f t="shared" si="30"/>
        <v>317.89999999999998</v>
      </c>
    </row>
    <row r="1942" spans="1:4">
      <c r="A1942" s="14" t="s">
        <v>13774</v>
      </c>
      <c r="B1942" s="11" t="s">
        <v>13775</v>
      </c>
      <c r="C1942" s="12">
        <v>999</v>
      </c>
      <c r="D1942" s="54">
        <f t="shared" si="30"/>
        <v>849.15</v>
      </c>
    </row>
    <row r="1943" spans="1:4">
      <c r="A1943" s="14" t="s">
        <v>13776</v>
      </c>
      <c r="B1943" s="11" t="s">
        <v>13777</v>
      </c>
      <c r="C1943" s="12">
        <v>1399</v>
      </c>
      <c r="D1943" s="54">
        <f t="shared" si="30"/>
        <v>1189.1499999999999</v>
      </c>
    </row>
    <row r="1944" spans="1:4">
      <c r="A1944" s="14" t="s">
        <v>13778</v>
      </c>
      <c r="B1944" s="11" t="s">
        <v>13779</v>
      </c>
      <c r="C1944" s="12">
        <v>1199</v>
      </c>
      <c r="D1944" s="54">
        <f t="shared" si="30"/>
        <v>1019.15</v>
      </c>
    </row>
    <row r="1945" spans="1:4">
      <c r="A1945" s="14" t="s">
        <v>13780</v>
      </c>
      <c r="B1945" s="11" t="s">
        <v>13781</v>
      </c>
      <c r="C1945" s="12">
        <v>919</v>
      </c>
      <c r="D1945" s="54">
        <f t="shared" si="30"/>
        <v>781.15</v>
      </c>
    </row>
    <row r="1946" spans="1:4">
      <c r="A1946" s="14" t="s">
        <v>13782</v>
      </c>
      <c r="B1946" s="11" t="s">
        <v>13783</v>
      </c>
      <c r="C1946" s="12">
        <v>186</v>
      </c>
      <c r="D1946" s="54">
        <f t="shared" si="30"/>
        <v>158.1</v>
      </c>
    </row>
    <row r="1947" spans="1:4">
      <c r="A1947" s="14" t="s">
        <v>13784</v>
      </c>
      <c r="B1947" s="11" t="s">
        <v>13785</v>
      </c>
      <c r="C1947" s="12">
        <v>32</v>
      </c>
      <c r="D1947" s="54">
        <f t="shared" si="30"/>
        <v>27.2</v>
      </c>
    </row>
    <row r="1948" spans="1:4">
      <c r="A1948" s="14" t="s">
        <v>13786</v>
      </c>
      <c r="B1948" s="11" t="s">
        <v>13787</v>
      </c>
      <c r="C1948" s="12">
        <v>44</v>
      </c>
      <c r="D1948" s="54">
        <f t="shared" si="30"/>
        <v>37.4</v>
      </c>
    </row>
    <row r="1949" spans="1:4">
      <c r="A1949" s="14" t="s">
        <v>13788</v>
      </c>
      <c r="B1949" s="11" t="s">
        <v>13789</v>
      </c>
      <c r="C1949" s="12">
        <v>28</v>
      </c>
      <c r="D1949" s="54">
        <f t="shared" si="30"/>
        <v>23.8</v>
      </c>
    </row>
    <row r="1950" spans="1:4">
      <c r="A1950" s="14" t="s">
        <v>13790</v>
      </c>
      <c r="B1950" s="11" t="s">
        <v>13791</v>
      </c>
      <c r="C1950" s="12">
        <v>6</v>
      </c>
      <c r="D1950" s="54">
        <f t="shared" si="30"/>
        <v>5.0999999999999996</v>
      </c>
    </row>
    <row r="1951" spans="1:4">
      <c r="A1951" s="14" t="s">
        <v>13792</v>
      </c>
      <c r="B1951" s="11" t="s">
        <v>13793</v>
      </c>
      <c r="C1951" s="12">
        <v>30</v>
      </c>
      <c r="D1951" s="54">
        <f t="shared" si="30"/>
        <v>25.5</v>
      </c>
    </row>
    <row r="1952" spans="1:4">
      <c r="A1952" s="14" t="s">
        <v>13794</v>
      </c>
      <c r="B1952" s="11" t="s">
        <v>13795</v>
      </c>
      <c r="C1952" s="12">
        <v>54</v>
      </c>
      <c r="D1952" s="54">
        <f t="shared" si="30"/>
        <v>45.9</v>
      </c>
    </row>
    <row r="1953" spans="1:4">
      <c r="A1953" s="14" t="s">
        <v>13796</v>
      </c>
      <c r="B1953" s="11" t="s">
        <v>13797</v>
      </c>
      <c r="C1953" s="12">
        <v>46</v>
      </c>
      <c r="D1953" s="54">
        <f t="shared" si="30"/>
        <v>39.1</v>
      </c>
    </row>
    <row r="1954" spans="1:4">
      <c r="A1954" s="14" t="s">
        <v>13798</v>
      </c>
      <c r="B1954" s="11" t="s">
        <v>13799</v>
      </c>
      <c r="C1954" s="12">
        <v>35</v>
      </c>
      <c r="D1954" s="54">
        <f t="shared" si="30"/>
        <v>29.75</v>
      </c>
    </row>
    <row r="1955" spans="1:4">
      <c r="A1955" s="14" t="s">
        <v>13800</v>
      </c>
      <c r="B1955" s="11" t="s">
        <v>13801</v>
      </c>
      <c r="C1955" s="12">
        <v>149</v>
      </c>
      <c r="D1955" s="54">
        <f t="shared" si="30"/>
        <v>126.64999999999999</v>
      </c>
    </row>
    <row r="1956" spans="1:4">
      <c r="A1956" s="14" t="s">
        <v>13802</v>
      </c>
      <c r="B1956" s="11" t="s">
        <v>13803</v>
      </c>
      <c r="C1956" s="12">
        <v>149</v>
      </c>
      <c r="D1956" s="54">
        <f t="shared" si="30"/>
        <v>126.64999999999999</v>
      </c>
    </row>
    <row r="1957" spans="1:4">
      <c r="A1957" s="14" t="s">
        <v>13804</v>
      </c>
      <c r="B1957" s="11" t="s">
        <v>13805</v>
      </c>
      <c r="C1957" s="12">
        <v>28</v>
      </c>
      <c r="D1957" s="54">
        <f t="shared" si="30"/>
        <v>23.8</v>
      </c>
    </row>
    <row r="1958" spans="1:4">
      <c r="A1958" s="14" t="s">
        <v>13806</v>
      </c>
      <c r="B1958" s="11" t="s">
        <v>13807</v>
      </c>
      <c r="C1958" s="12">
        <v>13</v>
      </c>
      <c r="D1958" s="54">
        <f t="shared" si="30"/>
        <v>11.049999999999999</v>
      </c>
    </row>
    <row r="1959" spans="1:4">
      <c r="A1959" s="14" t="s">
        <v>13808</v>
      </c>
      <c r="B1959" s="11" t="s">
        <v>13809</v>
      </c>
      <c r="C1959" s="12">
        <v>20</v>
      </c>
      <c r="D1959" s="54">
        <f t="shared" si="30"/>
        <v>17</v>
      </c>
    </row>
    <row r="1960" spans="1:4">
      <c r="A1960" s="14" t="s">
        <v>13810</v>
      </c>
      <c r="B1960" s="11" t="s">
        <v>13811</v>
      </c>
      <c r="C1960" s="12">
        <v>14</v>
      </c>
      <c r="D1960" s="54">
        <f t="shared" si="30"/>
        <v>11.9</v>
      </c>
    </row>
    <row r="1961" spans="1:4">
      <c r="A1961" s="14" t="s">
        <v>13812</v>
      </c>
      <c r="B1961" s="11" t="s">
        <v>13813</v>
      </c>
      <c r="C1961" s="12">
        <v>22</v>
      </c>
      <c r="D1961" s="54">
        <f t="shared" si="30"/>
        <v>18.7</v>
      </c>
    </row>
    <row r="1962" spans="1:4">
      <c r="A1962" s="14" t="s">
        <v>13814</v>
      </c>
      <c r="B1962" s="11" t="s">
        <v>13815</v>
      </c>
      <c r="C1962" s="12">
        <v>102</v>
      </c>
      <c r="D1962" s="54">
        <f t="shared" si="30"/>
        <v>86.7</v>
      </c>
    </row>
    <row r="1963" spans="1:4">
      <c r="A1963" s="14" t="s">
        <v>13816</v>
      </c>
      <c r="B1963" s="11" t="s">
        <v>13817</v>
      </c>
      <c r="C1963" s="12">
        <v>12</v>
      </c>
      <c r="D1963" s="54">
        <f t="shared" si="30"/>
        <v>10.199999999999999</v>
      </c>
    </row>
    <row r="1964" spans="1:4">
      <c r="A1964" s="14" t="s">
        <v>13818</v>
      </c>
      <c r="B1964" s="11" t="s">
        <v>13819</v>
      </c>
      <c r="C1964" s="12">
        <v>61</v>
      </c>
      <c r="D1964" s="54">
        <f t="shared" si="30"/>
        <v>51.85</v>
      </c>
    </row>
    <row r="1965" spans="1:4">
      <c r="A1965" s="14" t="s">
        <v>13820</v>
      </c>
      <c r="B1965" s="11" t="s">
        <v>13821</v>
      </c>
      <c r="C1965" s="12">
        <v>61</v>
      </c>
      <c r="D1965" s="54">
        <f t="shared" si="30"/>
        <v>51.85</v>
      </c>
    </row>
    <row r="1966" spans="1:4">
      <c r="A1966" s="14" t="s">
        <v>13822</v>
      </c>
      <c r="B1966" s="11" t="s">
        <v>13823</v>
      </c>
      <c r="C1966" s="12">
        <v>25</v>
      </c>
      <c r="D1966" s="54">
        <f t="shared" si="30"/>
        <v>21.25</v>
      </c>
    </row>
    <row r="1967" spans="1:4">
      <c r="A1967" s="14" t="s">
        <v>13824</v>
      </c>
      <c r="B1967" s="11" t="s">
        <v>13825</v>
      </c>
      <c r="C1967" s="12">
        <v>25</v>
      </c>
      <c r="D1967" s="54">
        <f t="shared" si="30"/>
        <v>21.25</v>
      </c>
    </row>
    <row r="1968" spans="1:4">
      <c r="A1968" s="14" t="s">
        <v>13826</v>
      </c>
      <c r="B1968" s="11" t="s">
        <v>13827</v>
      </c>
      <c r="C1968" s="12">
        <v>18</v>
      </c>
      <c r="D1968" s="54">
        <f t="shared" si="30"/>
        <v>15.299999999999999</v>
      </c>
    </row>
    <row r="1969" spans="1:4">
      <c r="A1969" s="14" t="s">
        <v>13828</v>
      </c>
      <c r="B1969" s="11" t="s">
        <v>13829</v>
      </c>
      <c r="C1969" s="12">
        <v>54</v>
      </c>
      <c r="D1969" s="54">
        <f t="shared" si="30"/>
        <v>45.9</v>
      </c>
    </row>
    <row r="1970" spans="1:4">
      <c r="A1970" s="14" t="s">
        <v>13830</v>
      </c>
      <c r="B1970" s="11" t="s">
        <v>13831</v>
      </c>
      <c r="C1970" s="12">
        <v>32</v>
      </c>
      <c r="D1970" s="54">
        <f t="shared" si="30"/>
        <v>27.2</v>
      </c>
    </row>
    <row r="1971" spans="1:4">
      <c r="A1971" s="14" t="s">
        <v>13832</v>
      </c>
      <c r="B1971" s="11" t="s">
        <v>13833</v>
      </c>
      <c r="C1971" s="12">
        <v>10</v>
      </c>
      <c r="D1971" s="54">
        <f t="shared" si="30"/>
        <v>8.5</v>
      </c>
    </row>
    <row r="1972" spans="1:4">
      <c r="A1972" s="14" t="s">
        <v>13834</v>
      </c>
      <c r="B1972" s="11" t="s">
        <v>13835</v>
      </c>
      <c r="C1972" s="12">
        <v>36</v>
      </c>
      <c r="D1972" s="54">
        <f t="shared" si="30"/>
        <v>30.599999999999998</v>
      </c>
    </row>
    <row r="1973" spans="1:4">
      <c r="A1973" s="14" t="s">
        <v>13836</v>
      </c>
      <c r="B1973" s="11" t="s">
        <v>13837</v>
      </c>
      <c r="C1973" s="12">
        <v>24</v>
      </c>
      <c r="D1973" s="54">
        <f t="shared" si="30"/>
        <v>20.399999999999999</v>
      </c>
    </row>
    <row r="1974" spans="1:4">
      <c r="A1974" s="14" t="s">
        <v>13838</v>
      </c>
      <c r="B1974" s="11" t="s">
        <v>13839</v>
      </c>
      <c r="C1974" s="12">
        <v>24</v>
      </c>
      <c r="D1974" s="54">
        <f t="shared" si="30"/>
        <v>20.399999999999999</v>
      </c>
    </row>
    <row r="1975" spans="1:4">
      <c r="A1975" s="14" t="s">
        <v>13840</v>
      </c>
      <c r="B1975" s="11" t="s">
        <v>13841</v>
      </c>
      <c r="C1975" s="12">
        <v>43</v>
      </c>
      <c r="D1975" s="54">
        <f t="shared" si="30"/>
        <v>36.549999999999997</v>
      </c>
    </row>
    <row r="1976" spans="1:4">
      <c r="A1976" s="14" t="s">
        <v>13842</v>
      </c>
      <c r="B1976" s="11" t="s">
        <v>13843</v>
      </c>
      <c r="C1976" s="12">
        <v>29</v>
      </c>
      <c r="D1976" s="54">
        <f t="shared" si="30"/>
        <v>24.65</v>
      </c>
    </row>
    <row r="1977" spans="1:4">
      <c r="A1977" s="14" t="s">
        <v>13844</v>
      </c>
      <c r="B1977" s="11" t="s">
        <v>13845</v>
      </c>
      <c r="C1977" s="12">
        <v>170</v>
      </c>
      <c r="D1977" s="54">
        <f t="shared" si="30"/>
        <v>144.5</v>
      </c>
    </row>
    <row r="1978" spans="1:4">
      <c r="A1978" s="14" t="s">
        <v>13846</v>
      </c>
      <c r="B1978" s="11" t="s">
        <v>13847</v>
      </c>
      <c r="C1978" s="12">
        <v>24</v>
      </c>
      <c r="D1978" s="54">
        <f t="shared" si="30"/>
        <v>20.399999999999999</v>
      </c>
    </row>
    <row r="1979" spans="1:4">
      <c r="A1979" s="14" t="s">
        <v>13848</v>
      </c>
      <c r="B1979" s="11" t="s">
        <v>13849</v>
      </c>
      <c r="C1979" s="12">
        <v>34</v>
      </c>
      <c r="D1979" s="54">
        <f t="shared" si="30"/>
        <v>28.9</v>
      </c>
    </row>
    <row r="1980" spans="1:4">
      <c r="A1980" s="14" t="s">
        <v>13850</v>
      </c>
      <c r="B1980" s="11" t="s">
        <v>13851</v>
      </c>
      <c r="C1980" s="12">
        <v>33</v>
      </c>
      <c r="D1980" s="54">
        <f t="shared" si="30"/>
        <v>28.05</v>
      </c>
    </row>
    <row r="1981" spans="1:4">
      <c r="A1981" s="14" t="s">
        <v>13852</v>
      </c>
      <c r="B1981" s="11" t="s">
        <v>13853</v>
      </c>
      <c r="C1981" s="12">
        <v>10</v>
      </c>
      <c r="D1981" s="54">
        <f t="shared" si="30"/>
        <v>8.5</v>
      </c>
    </row>
    <row r="1982" spans="1:4">
      <c r="A1982" s="14" t="s">
        <v>13854</v>
      </c>
      <c r="B1982" s="11" t="s">
        <v>13855</v>
      </c>
      <c r="C1982" s="12">
        <v>10</v>
      </c>
      <c r="D1982" s="54">
        <f t="shared" si="30"/>
        <v>8.5</v>
      </c>
    </row>
    <row r="1983" spans="1:4">
      <c r="A1983" s="14" t="s">
        <v>13856</v>
      </c>
      <c r="B1983" s="11" t="s">
        <v>13857</v>
      </c>
      <c r="C1983" s="12">
        <v>36</v>
      </c>
      <c r="D1983" s="54">
        <f t="shared" si="30"/>
        <v>30.599999999999998</v>
      </c>
    </row>
    <row r="1984" spans="1:4">
      <c r="A1984" s="14" t="s">
        <v>13858</v>
      </c>
      <c r="B1984" s="11" t="s">
        <v>13859</v>
      </c>
      <c r="C1984" s="12">
        <v>24</v>
      </c>
      <c r="D1984" s="54">
        <f t="shared" si="30"/>
        <v>20.399999999999999</v>
      </c>
    </row>
    <row r="1985" spans="1:4">
      <c r="A1985" s="14" t="s">
        <v>13860</v>
      </c>
      <c r="B1985" s="11" t="s">
        <v>13861</v>
      </c>
      <c r="C1985" s="12">
        <v>329</v>
      </c>
      <c r="D1985" s="54">
        <f t="shared" si="30"/>
        <v>279.64999999999998</v>
      </c>
    </row>
    <row r="1986" spans="1:4">
      <c r="A1986" s="14" t="s">
        <v>13862</v>
      </c>
      <c r="B1986" s="11" t="s">
        <v>13863</v>
      </c>
      <c r="C1986" s="12">
        <v>544</v>
      </c>
      <c r="D1986" s="54">
        <f t="shared" si="30"/>
        <v>462.4</v>
      </c>
    </row>
    <row r="1987" spans="1:4">
      <c r="A1987" s="14" t="s">
        <v>13864</v>
      </c>
      <c r="B1987" s="11" t="s">
        <v>13865</v>
      </c>
      <c r="C1987" s="12">
        <v>568</v>
      </c>
      <c r="D1987" s="54">
        <f t="shared" ref="D1987:D2025" si="31">C1987*0.85</f>
        <v>482.8</v>
      </c>
    </row>
    <row r="1988" spans="1:4">
      <c r="A1988" s="14" t="s">
        <v>13866</v>
      </c>
      <c r="B1988" s="11" t="s">
        <v>13867</v>
      </c>
      <c r="C1988" s="12">
        <v>52</v>
      </c>
      <c r="D1988" s="54">
        <f t="shared" si="31"/>
        <v>44.199999999999996</v>
      </c>
    </row>
    <row r="1989" spans="1:4">
      <c r="A1989" s="14" t="s">
        <v>13868</v>
      </c>
      <c r="B1989" s="11" t="s">
        <v>13869</v>
      </c>
      <c r="C1989" s="12">
        <v>52</v>
      </c>
      <c r="D1989" s="54">
        <f t="shared" si="31"/>
        <v>44.199999999999996</v>
      </c>
    </row>
    <row r="1990" spans="1:4">
      <c r="A1990" s="14" t="s">
        <v>13870</v>
      </c>
      <c r="B1990" s="11" t="s">
        <v>13871</v>
      </c>
      <c r="C1990" s="12">
        <v>52</v>
      </c>
      <c r="D1990" s="54">
        <f t="shared" si="31"/>
        <v>44.199999999999996</v>
      </c>
    </row>
    <row r="1991" spans="1:4">
      <c r="A1991" s="14" t="s">
        <v>13872</v>
      </c>
      <c r="B1991" s="11" t="s">
        <v>13873</v>
      </c>
      <c r="C1991" s="12">
        <v>52</v>
      </c>
      <c r="D1991" s="54">
        <f t="shared" si="31"/>
        <v>44.199999999999996</v>
      </c>
    </row>
    <row r="1992" spans="1:4">
      <c r="A1992" s="14" t="s">
        <v>13874</v>
      </c>
      <c r="B1992" s="11" t="s">
        <v>13875</v>
      </c>
      <c r="C1992" s="12">
        <v>52</v>
      </c>
      <c r="D1992" s="54">
        <f t="shared" si="31"/>
        <v>44.199999999999996</v>
      </c>
    </row>
    <row r="1993" spans="1:4">
      <c r="A1993" s="14" t="s">
        <v>13876</v>
      </c>
      <c r="B1993" s="11" t="s">
        <v>13877</v>
      </c>
      <c r="C1993" s="12">
        <v>52</v>
      </c>
      <c r="D1993" s="54">
        <f t="shared" si="31"/>
        <v>44.199999999999996</v>
      </c>
    </row>
    <row r="1994" spans="1:4">
      <c r="A1994" s="14" t="s">
        <v>13878</v>
      </c>
      <c r="B1994" s="11" t="s">
        <v>13879</v>
      </c>
      <c r="C1994" s="12">
        <v>52</v>
      </c>
      <c r="D1994" s="54">
        <f t="shared" si="31"/>
        <v>44.199999999999996</v>
      </c>
    </row>
    <row r="1995" spans="1:4">
      <c r="A1995" s="14" t="s">
        <v>13880</v>
      </c>
      <c r="B1995" s="11" t="s">
        <v>13881</v>
      </c>
      <c r="C1995" s="12">
        <v>52</v>
      </c>
      <c r="D1995" s="54">
        <f t="shared" si="31"/>
        <v>44.199999999999996</v>
      </c>
    </row>
    <row r="1996" spans="1:4">
      <c r="A1996" s="14" t="s">
        <v>13882</v>
      </c>
      <c r="B1996" s="11" t="s">
        <v>13883</v>
      </c>
      <c r="C1996" s="12">
        <v>52</v>
      </c>
      <c r="D1996" s="54">
        <f t="shared" si="31"/>
        <v>44.199999999999996</v>
      </c>
    </row>
    <row r="1997" spans="1:4">
      <c r="A1997" s="14" t="s">
        <v>13884</v>
      </c>
      <c r="B1997" s="11" t="s">
        <v>13885</v>
      </c>
      <c r="C1997" s="12">
        <v>52</v>
      </c>
      <c r="D1997" s="54">
        <f t="shared" si="31"/>
        <v>44.199999999999996</v>
      </c>
    </row>
    <row r="1998" spans="1:4">
      <c r="A1998" s="14" t="s">
        <v>13886</v>
      </c>
      <c r="B1998" s="11" t="s">
        <v>13887</v>
      </c>
      <c r="C1998" s="12">
        <v>52</v>
      </c>
      <c r="D1998" s="54">
        <f t="shared" si="31"/>
        <v>44.199999999999996</v>
      </c>
    </row>
    <row r="1999" spans="1:4">
      <c r="A1999" s="14" t="s">
        <v>13888</v>
      </c>
      <c r="B1999" s="11" t="s">
        <v>13889</v>
      </c>
      <c r="C1999" s="12">
        <v>52</v>
      </c>
      <c r="D1999" s="54">
        <f t="shared" si="31"/>
        <v>44.199999999999996</v>
      </c>
    </row>
    <row r="2000" spans="1:4">
      <c r="A2000" s="14" t="s">
        <v>13890</v>
      </c>
      <c r="B2000" s="11" t="s">
        <v>13891</v>
      </c>
      <c r="C2000" s="12">
        <v>46</v>
      </c>
      <c r="D2000" s="54">
        <f t="shared" si="31"/>
        <v>39.1</v>
      </c>
    </row>
    <row r="2001" spans="1:4">
      <c r="A2001" s="14" t="s">
        <v>13892</v>
      </c>
      <c r="B2001" s="11" t="s">
        <v>13893</v>
      </c>
      <c r="C2001" s="12">
        <v>1249</v>
      </c>
      <c r="D2001" s="54">
        <f t="shared" si="31"/>
        <v>1061.6499999999999</v>
      </c>
    </row>
    <row r="2002" spans="1:4">
      <c r="A2002" s="14" t="s">
        <v>13894</v>
      </c>
      <c r="B2002" s="11" t="s">
        <v>13895</v>
      </c>
      <c r="C2002" s="12">
        <v>2915</v>
      </c>
      <c r="D2002" s="54">
        <f t="shared" si="31"/>
        <v>2477.75</v>
      </c>
    </row>
    <row r="2003" spans="1:4">
      <c r="A2003" s="14" t="s">
        <v>13896</v>
      </c>
      <c r="B2003" s="11" t="s">
        <v>13897</v>
      </c>
      <c r="C2003" s="12">
        <v>219</v>
      </c>
      <c r="D2003" s="54">
        <f t="shared" si="31"/>
        <v>186.15</v>
      </c>
    </row>
    <row r="2004" spans="1:4">
      <c r="A2004" s="14" t="s">
        <v>13898</v>
      </c>
      <c r="B2004" s="11" t="s">
        <v>13899</v>
      </c>
      <c r="C2004" s="12">
        <v>399</v>
      </c>
      <c r="D2004" s="54">
        <f t="shared" si="31"/>
        <v>339.15</v>
      </c>
    </row>
    <row r="2005" spans="1:4">
      <c r="A2005" s="14" t="s">
        <v>13900</v>
      </c>
      <c r="B2005" s="11" t="s">
        <v>13901</v>
      </c>
      <c r="C2005" s="12">
        <v>285</v>
      </c>
      <c r="D2005" s="54">
        <f t="shared" si="31"/>
        <v>242.25</v>
      </c>
    </row>
    <row r="2006" spans="1:4">
      <c r="A2006" s="14" t="s">
        <v>13902</v>
      </c>
      <c r="B2006" s="11" t="s">
        <v>13903</v>
      </c>
      <c r="C2006" s="12">
        <v>95</v>
      </c>
      <c r="D2006" s="54">
        <f t="shared" si="31"/>
        <v>80.75</v>
      </c>
    </row>
    <row r="2007" spans="1:4">
      <c r="A2007" s="14" t="s">
        <v>13904</v>
      </c>
      <c r="B2007" s="11" t="s">
        <v>13905</v>
      </c>
      <c r="C2007" s="12">
        <v>95</v>
      </c>
      <c r="D2007" s="54">
        <f t="shared" si="31"/>
        <v>80.75</v>
      </c>
    </row>
    <row r="2008" spans="1:4">
      <c r="A2008" s="14" t="s">
        <v>13906</v>
      </c>
      <c r="B2008" s="11" t="s">
        <v>13907</v>
      </c>
      <c r="C2008" s="12">
        <v>95</v>
      </c>
      <c r="D2008" s="54">
        <f t="shared" si="31"/>
        <v>80.75</v>
      </c>
    </row>
    <row r="2009" spans="1:4">
      <c r="A2009" s="14" t="s">
        <v>13908</v>
      </c>
      <c r="B2009" s="11" t="s">
        <v>13909</v>
      </c>
      <c r="C2009" s="12">
        <v>199</v>
      </c>
      <c r="D2009" s="54">
        <f t="shared" si="31"/>
        <v>169.15</v>
      </c>
    </row>
    <row r="2010" spans="1:4">
      <c r="A2010" s="14" t="s">
        <v>13910</v>
      </c>
      <c r="B2010" s="11" t="s">
        <v>13909</v>
      </c>
      <c r="C2010" s="12">
        <v>174</v>
      </c>
      <c r="D2010" s="54">
        <f t="shared" si="31"/>
        <v>147.9</v>
      </c>
    </row>
    <row r="2011" spans="1:4">
      <c r="A2011" s="14" t="s">
        <v>13911</v>
      </c>
      <c r="B2011" s="11" t="s">
        <v>13912</v>
      </c>
      <c r="C2011" s="12">
        <v>199</v>
      </c>
      <c r="D2011" s="54">
        <f t="shared" si="31"/>
        <v>169.15</v>
      </c>
    </row>
    <row r="2012" spans="1:4">
      <c r="A2012" s="14" t="s">
        <v>13913</v>
      </c>
      <c r="B2012" s="11" t="s">
        <v>13912</v>
      </c>
      <c r="C2012" s="12">
        <v>174</v>
      </c>
      <c r="D2012" s="54">
        <f t="shared" si="31"/>
        <v>147.9</v>
      </c>
    </row>
    <row r="2013" spans="1:4">
      <c r="A2013" s="14" t="s">
        <v>13914</v>
      </c>
      <c r="B2013" s="11" t="s">
        <v>13915</v>
      </c>
      <c r="C2013" s="12">
        <v>199</v>
      </c>
      <c r="D2013" s="54">
        <f t="shared" si="31"/>
        <v>169.15</v>
      </c>
    </row>
    <row r="2014" spans="1:4">
      <c r="A2014" s="14" t="s">
        <v>13916</v>
      </c>
      <c r="B2014" s="11" t="s">
        <v>13915</v>
      </c>
      <c r="C2014" s="12">
        <v>174</v>
      </c>
      <c r="D2014" s="54">
        <f t="shared" si="31"/>
        <v>147.9</v>
      </c>
    </row>
    <row r="2015" spans="1:4">
      <c r="A2015" s="14" t="s">
        <v>13917</v>
      </c>
      <c r="B2015" s="11" t="s">
        <v>13918</v>
      </c>
      <c r="C2015" s="12">
        <v>199</v>
      </c>
      <c r="D2015" s="54">
        <f t="shared" si="31"/>
        <v>169.15</v>
      </c>
    </row>
    <row r="2016" spans="1:4">
      <c r="A2016" s="14" t="s">
        <v>13919</v>
      </c>
      <c r="B2016" s="11" t="s">
        <v>13918</v>
      </c>
      <c r="C2016" s="12">
        <v>174</v>
      </c>
      <c r="D2016" s="54">
        <f t="shared" si="31"/>
        <v>147.9</v>
      </c>
    </row>
    <row r="2017" spans="1:4">
      <c r="A2017" s="14" t="s">
        <v>13920</v>
      </c>
      <c r="B2017" s="11" t="s">
        <v>13921</v>
      </c>
      <c r="C2017" s="12">
        <v>199</v>
      </c>
      <c r="D2017" s="54">
        <f t="shared" si="31"/>
        <v>169.15</v>
      </c>
    </row>
    <row r="2018" spans="1:4">
      <c r="A2018" s="14" t="s">
        <v>13922</v>
      </c>
      <c r="B2018" s="11" t="s">
        <v>13921</v>
      </c>
      <c r="C2018" s="12">
        <v>174</v>
      </c>
      <c r="D2018" s="54">
        <f t="shared" si="31"/>
        <v>147.9</v>
      </c>
    </row>
    <row r="2019" spans="1:4">
      <c r="A2019" s="14" t="s">
        <v>13923</v>
      </c>
      <c r="B2019" s="11" t="s">
        <v>13924</v>
      </c>
      <c r="C2019" s="12">
        <v>199</v>
      </c>
      <c r="D2019" s="54">
        <f t="shared" si="31"/>
        <v>169.15</v>
      </c>
    </row>
    <row r="2020" spans="1:4">
      <c r="A2020" s="14" t="s">
        <v>13925</v>
      </c>
      <c r="B2020" s="11" t="s">
        <v>13924</v>
      </c>
      <c r="C2020" s="12">
        <v>174</v>
      </c>
      <c r="D2020" s="54">
        <f t="shared" si="31"/>
        <v>147.9</v>
      </c>
    </row>
    <row r="2021" spans="1:4">
      <c r="A2021" s="14" t="s">
        <v>13926</v>
      </c>
      <c r="B2021" s="11" t="s">
        <v>13927</v>
      </c>
      <c r="C2021" s="12">
        <v>95</v>
      </c>
      <c r="D2021" s="54">
        <f t="shared" si="31"/>
        <v>80.75</v>
      </c>
    </row>
    <row r="2022" spans="1:4">
      <c r="A2022" s="14" t="s">
        <v>13928</v>
      </c>
      <c r="B2022" s="11" t="s">
        <v>13929</v>
      </c>
      <c r="C2022" s="12">
        <v>102</v>
      </c>
      <c r="D2022" s="54">
        <f t="shared" si="31"/>
        <v>86.7</v>
      </c>
    </row>
    <row r="2023" spans="1:4">
      <c r="A2023" s="14" t="s">
        <v>13930</v>
      </c>
      <c r="B2023" s="11" t="s">
        <v>13931</v>
      </c>
      <c r="C2023" s="12">
        <v>102</v>
      </c>
      <c r="D2023" s="54">
        <f t="shared" si="31"/>
        <v>86.7</v>
      </c>
    </row>
    <row r="2024" spans="1:4">
      <c r="A2024" s="14" t="s">
        <v>13932</v>
      </c>
      <c r="B2024" s="11" t="s">
        <v>13933</v>
      </c>
      <c r="C2024" s="12">
        <v>95</v>
      </c>
      <c r="D2024" s="54">
        <f t="shared" si="31"/>
        <v>80.75</v>
      </c>
    </row>
    <row r="2025" spans="1:4">
      <c r="A2025" s="14" t="s">
        <v>13934</v>
      </c>
      <c r="B2025" s="11" t="s">
        <v>13935</v>
      </c>
      <c r="C2025" s="12">
        <v>99</v>
      </c>
      <c r="D2025" s="54">
        <f t="shared" si="31"/>
        <v>84.149999999999991</v>
      </c>
    </row>
    <row r="2026" spans="1:4">
      <c r="A2026" s="15"/>
    </row>
    <row r="2027" spans="1:4">
      <c r="A2027" s="15"/>
    </row>
    <row r="2028" spans="1:4">
      <c r="A2028" s="15"/>
    </row>
    <row r="2029" spans="1:4">
      <c r="A2029" s="15"/>
    </row>
    <row r="2030" spans="1:4">
      <c r="A2030" s="15"/>
    </row>
    <row r="2031" spans="1:4">
      <c r="A2031" s="15"/>
    </row>
    <row r="2032" spans="1:4">
      <c r="A2032" s="15"/>
    </row>
    <row r="2033" spans="1:1">
      <c r="A2033" s="15"/>
    </row>
    <row r="2034" spans="1:1">
      <c r="A2034" s="15"/>
    </row>
    <row r="2035" spans="1:1">
      <c r="A2035" s="15"/>
    </row>
    <row r="2036" spans="1:1">
      <c r="A2036" s="15"/>
    </row>
    <row r="2037" spans="1:1">
      <c r="A2037" s="15"/>
    </row>
    <row r="2038" spans="1:1">
      <c r="A2038" s="15"/>
    </row>
    <row r="2039" spans="1:1">
      <c r="A2039" s="15"/>
    </row>
    <row r="2040" spans="1:1">
      <c r="A2040" s="15"/>
    </row>
    <row r="2041" spans="1:1">
      <c r="A2041" s="15"/>
    </row>
    <row r="2042" spans="1:1">
      <c r="A2042" s="15"/>
    </row>
  </sheetData>
  <conditionalFormatting sqref="A2">
    <cfRule type="duplicateValues" dxfId="74" priority="5"/>
    <cfRule type="duplicateValues" dxfId="73" priority="6"/>
    <cfRule type="duplicateValues" dxfId="72" priority="7"/>
    <cfRule type="duplicateValues" dxfId="71" priority="8"/>
    <cfRule type="duplicateValues" dxfId="70" priority="9"/>
    <cfRule type="duplicateValues" dxfId="69" priority="10"/>
    <cfRule type="duplicateValues" dxfId="68" priority="11"/>
    <cfRule type="duplicateValues" dxfId="67" priority="12"/>
  </conditionalFormatting>
  <conditionalFormatting sqref="A1340:A1346">
    <cfRule type="duplicateValues" dxfId="66" priority="62"/>
    <cfRule type="duplicateValues" dxfId="65" priority="63"/>
  </conditionalFormatting>
  <conditionalFormatting sqref="A1751:A1756">
    <cfRule type="duplicateValues" dxfId="64" priority="65"/>
    <cfRule type="duplicateValues" dxfId="63" priority="64"/>
  </conditionalFormatting>
  <conditionalFormatting sqref="A1766:A1769">
    <cfRule type="duplicateValues" dxfId="62" priority="60"/>
    <cfRule type="duplicateValues" dxfId="61" priority="61"/>
  </conditionalFormatting>
  <conditionalFormatting sqref="A1770:A1771">
    <cfRule type="duplicateValues" dxfId="60" priority="59"/>
    <cfRule type="duplicateValues" dxfId="59" priority="58"/>
  </conditionalFormatting>
  <conditionalFormatting sqref="A1772">
    <cfRule type="duplicateValues" dxfId="58" priority="57"/>
    <cfRule type="duplicateValues" dxfId="57" priority="56"/>
  </conditionalFormatting>
  <conditionalFormatting sqref="A1773:A1801">
    <cfRule type="duplicateValues" dxfId="56" priority="77"/>
  </conditionalFormatting>
  <conditionalFormatting sqref="A1802">
    <cfRule type="duplicateValues" dxfId="55" priority="55"/>
    <cfRule type="duplicateValues" dxfId="54" priority="54"/>
  </conditionalFormatting>
  <conditionalFormatting sqref="A1803:A1805">
    <cfRule type="duplicateValues" dxfId="53" priority="76"/>
  </conditionalFormatting>
  <conditionalFormatting sqref="A1806:A1809">
    <cfRule type="duplicateValues" dxfId="52" priority="53"/>
    <cfRule type="duplicateValues" dxfId="51" priority="52"/>
  </conditionalFormatting>
  <conditionalFormatting sqref="A1810">
    <cfRule type="duplicateValues" dxfId="50" priority="51"/>
    <cfRule type="duplicateValues" dxfId="49" priority="50"/>
  </conditionalFormatting>
  <conditionalFormatting sqref="A1811:A1812">
    <cfRule type="duplicateValues" dxfId="48" priority="49"/>
  </conditionalFormatting>
  <conditionalFormatting sqref="A1813:A1817">
    <cfRule type="duplicateValues" dxfId="47" priority="75"/>
  </conditionalFormatting>
  <conditionalFormatting sqref="A1818:A1819">
    <cfRule type="duplicateValues" dxfId="46" priority="48"/>
  </conditionalFormatting>
  <conditionalFormatting sqref="A1820:A1821">
    <cfRule type="duplicateValues" dxfId="45" priority="46"/>
    <cfRule type="duplicateValues" dxfId="44" priority="45"/>
  </conditionalFormatting>
  <conditionalFormatting sqref="A1822:A1830">
    <cfRule type="duplicateValues" dxfId="43" priority="44"/>
    <cfRule type="duplicateValues" dxfId="42" priority="43"/>
  </conditionalFormatting>
  <conditionalFormatting sqref="A1831:A1842">
    <cfRule type="duplicateValues" dxfId="41" priority="78"/>
  </conditionalFormatting>
  <conditionalFormatting sqref="A1843:A1850">
    <cfRule type="duplicateValues" dxfId="40" priority="38"/>
    <cfRule type="duplicateValues" dxfId="39" priority="39"/>
  </conditionalFormatting>
  <conditionalFormatting sqref="A1851">
    <cfRule type="duplicateValues" dxfId="38" priority="37"/>
    <cfRule type="duplicateValues" dxfId="37" priority="36"/>
  </conditionalFormatting>
  <conditionalFormatting sqref="A1852">
    <cfRule type="duplicateValues" dxfId="36" priority="35"/>
    <cfRule type="duplicateValues" dxfId="35" priority="34"/>
  </conditionalFormatting>
  <conditionalFormatting sqref="A1853:A1881">
    <cfRule type="duplicateValues" dxfId="34" priority="33"/>
    <cfRule type="duplicateValues" dxfId="33" priority="32"/>
  </conditionalFormatting>
  <conditionalFormatting sqref="A1882:A1913">
    <cfRule type="duplicateValues" dxfId="32" priority="28"/>
    <cfRule type="duplicateValues" dxfId="31" priority="27"/>
    <cfRule type="duplicateValues" dxfId="30" priority="26"/>
    <cfRule type="duplicateValues" dxfId="29" priority="29"/>
  </conditionalFormatting>
  <conditionalFormatting sqref="A1914:A1919">
    <cfRule type="duplicateValues" dxfId="28" priority="25"/>
    <cfRule type="duplicateValues" dxfId="27" priority="24"/>
    <cfRule type="duplicateValues" dxfId="26" priority="23"/>
    <cfRule type="duplicateValues" dxfId="25" priority="22"/>
  </conditionalFormatting>
  <conditionalFormatting sqref="A1920:A1924">
    <cfRule type="duplicateValues" dxfId="24" priority="21"/>
    <cfRule type="duplicateValues" dxfId="23" priority="20"/>
    <cfRule type="duplicateValues" dxfId="22" priority="19"/>
    <cfRule type="duplicateValues" dxfId="21" priority="18"/>
  </conditionalFormatting>
  <conditionalFormatting sqref="A1925">
    <cfRule type="duplicateValues" dxfId="20" priority="79"/>
  </conditionalFormatting>
  <conditionalFormatting sqref="A1926:A1929">
    <cfRule type="duplicateValues" dxfId="19" priority="17"/>
  </conditionalFormatting>
  <conditionalFormatting sqref="A1930:A1932">
    <cfRule type="duplicateValues" dxfId="18" priority="14"/>
    <cfRule type="duplicateValues" dxfId="17" priority="15"/>
  </conditionalFormatting>
  <conditionalFormatting sqref="A1933:A1942">
    <cfRule type="duplicateValues" dxfId="16" priority="81"/>
  </conditionalFormatting>
  <conditionalFormatting sqref="A1943:A1953">
    <cfRule type="duplicateValues" dxfId="15" priority="80"/>
  </conditionalFormatting>
  <conditionalFormatting sqref="A1954:A2001">
    <cfRule type="duplicateValues" dxfId="14" priority="13"/>
  </conditionalFormatting>
  <conditionalFormatting sqref="A2002:A2004">
    <cfRule type="duplicateValues" dxfId="13" priority="4"/>
  </conditionalFormatting>
  <conditionalFormatting sqref="A2005:A2008">
    <cfRule type="duplicateValues" dxfId="12" priority="3"/>
  </conditionalFormatting>
  <conditionalFormatting sqref="A2009:A2015">
    <cfRule type="duplicateValues" dxfId="11" priority="2"/>
  </conditionalFormatting>
  <conditionalFormatting sqref="A2016:A2025">
    <cfRule type="duplicateValues" dxfId="10" priority="1"/>
  </conditionalFormatting>
  <conditionalFormatting sqref="A2026:A1048576 A1 A3:A1810">
    <cfRule type="duplicateValues" dxfId="9" priority="72"/>
  </conditionalFormatting>
  <conditionalFormatting sqref="A2026:A1048576 A1 A3:A1819">
    <cfRule type="duplicateValues" dxfId="8" priority="47"/>
  </conditionalFormatting>
  <conditionalFormatting sqref="A2026:A1048576 A1 A3:A1830">
    <cfRule type="duplicateValues" dxfId="7" priority="42"/>
  </conditionalFormatting>
  <conditionalFormatting sqref="A2026:A1048576 A1 A3:A1842">
    <cfRule type="duplicateValues" dxfId="6" priority="41"/>
    <cfRule type="duplicateValues" dxfId="5" priority="40"/>
  </conditionalFormatting>
  <conditionalFormatting sqref="A2026:A1048576 A1 A3:A1881">
    <cfRule type="duplicateValues" dxfId="4" priority="31"/>
  </conditionalFormatting>
  <conditionalFormatting sqref="A2026:A1048576 A1 A3:A1929">
    <cfRule type="duplicateValues" dxfId="3" priority="16"/>
  </conditionalFormatting>
  <conditionalFormatting sqref="A2026:A1048576 A1757:A1765 A1 A1347:A1750 A3:A1339">
    <cfRule type="duplicateValues" dxfId="2" priority="73"/>
  </conditionalFormatting>
  <conditionalFormatting sqref="A2026:A1048576 A1757:A1765">
    <cfRule type="duplicateValues" dxfId="1" priority="74"/>
  </conditionalFormatting>
  <conditionalFormatting sqref="A2026:A1048576">
    <cfRule type="duplicateValues" dxfId="0" priority="30"/>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FD565-F601-4DE3-8C33-E32599667A5F}">
  <dimension ref="A1:D2115"/>
  <sheetViews>
    <sheetView workbookViewId="0">
      <selection activeCell="D13" sqref="D13"/>
    </sheetView>
  </sheetViews>
  <sheetFormatPr defaultColWidth="8.85546875" defaultRowHeight="15"/>
  <cols>
    <col min="1" max="1" width="28.28515625" customWidth="1"/>
    <col min="2" max="2" width="53.28515625" customWidth="1"/>
    <col min="3" max="3" width="27.42578125" customWidth="1"/>
    <col min="4" max="4" width="26.42578125" style="54" customWidth="1"/>
  </cols>
  <sheetData>
    <row r="1" spans="1:4" ht="17.100000000000001" thickBot="1">
      <c r="A1" s="19" t="s">
        <v>13936</v>
      </c>
      <c r="B1" s="19" t="s">
        <v>13937</v>
      </c>
      <c r="C1" s="19" t="s">
        <v>13938</v>
      </c>
      <c r="D1" s="56" t="s">
        <v>3</v>
      </c>
    </row>
    <row r="2" spans="1:4" s="17" customFormat="1">
      <c r="A2" s="17" t="s">
        <v>13939</v>
      </c>
      <c r="B2" s="17" t="s">
        <v>13940</v>
      </c>
      <c r="C2" s="18">
        <v>1131</v>
      </c>
      <c r="D2" s="57">
        <f>C2*0.8</f>
        <v>904.80000000000007</v>
      </c>
    </row>
    <row r="3" spans="1:4" s="17" customFormat="1">
      <c r="A3" s="17" t="s">
        <v>13941</v>
      </c>
      <c r="B3" s="17" t="s">
        <v>13942</v>
      </c>
      <c r="C3" s="18">
        <v>249</v>
      </c>
      <c r="D3" s="57">
        <f t="shared" ref="D3:D66" si="0">C3*0.8</f>
        <v>199.20000000000002</v>
      </c>
    </row>
    <row r="4" spans="1:4" s="17" customFormat="1">
      <c r="A4" s="17" t="s">
        <v>13943</v>
      </c>
      <c r="B4" s="17" t="s">
        <v>13944</v>
      </c>
      <c r="C4" s="18">
        <v>148</v>
      </c>
      <c r="D4" s="57">
        <f t="shared" si="0"/>
        <v>118.4</v>
      </c>
    </row>
    <row r="5" spans="1:4" s="17" customFormat="1">
      <c r="A5" s="17" t="s">
        <v>13945</v>
      </c>
      <c r="B5" s="17" t="s">
        <v>13946</v>
      </c>
      <c r="C5" s="18">
        <v>1699</v>
      </c>
      <c r="D5" s="57">
        <f t="shared" si="0"/>
        <v>1359.2</v>
      </c>
    </row>
    <row r="6" spans="1:4" s="17" customFormat="1">
      <c r="A6" s="17" t="s">
        <v>13947</v>
      </c>
      <c r="B6" s="17" t="s">
        <v>13948</v>
      </c>
      <c r="C6" s="18">
        <v>1960</v>
      </c>
      <c r="D6" s="57">
        <f t="shared" si="0"/>
        <v>1568</v>
      </c>
    </row>
    <row r="7" spans="1:4" s="17" customFormat="1">
      <c r="A7" s="17" t="s">
        <v>13949</v>
      </c>
      <c r="B7" s="17" t="s">
        <v>13950</v>
      </c>
      <c r="C7" s="18">
        <v>1193</v>
      </c>
      <c r="D7" s="57">
        <f t="shared" si="0"/>
        <v>954.40000000000009</v>
      </c>
    </row>
    <row r="8" spans="1:4" s="17" customFormat="1">
      <c r="A8" s="17" t="s">
        <v>13951</v>
      </c>
      <c r="B8" s="17" t="s">
        <v>13952</v>
      </c>
      <c r="C8" s="18">
        <v>537</v>
      </c>
      <c r="D8" s="57">
        <f t="shared" si="0"/>
        <v>429.6</v>
      </c>
    </row>
    <row r="9" spans="1:4" s="17" customFormat="1">
      <c r="A9" s="17" t="s">
        <v>13953</v>
      </c>
      <c r="B9" s="17" t="s">
        <v>13954</v>
      </c>
      <c r="C9" s="18">
        <v>769</v>
      </c>
      <c r="D9" s="57">
        <f t="shared" si="0"/>
        <v>615.20000000000005</v>
      </c>
    </row>
    <row r="10" spans="1:4" s="17" customFormat="1">
      <c r="A10" s="17" t="s">
        <v>13955</v>
      </c>
      <c r="B10" s="17" t="s">
        <v>13956</v>
      </c>
      <c r="C10" s="18">
        <v>150</v>
      </c>
      <c r="D10" s="57">
        <f t="shared" si="0"/>
        <v>120</v>
      </c>
    </row>
    <row r="11" spans="1:4" s="17" customFormat="1">
      <c r="A11" s="17" t="s">
        <v>13957</v>
      </c>
      <c r="B11" s="17" t="s">
        <v>13958</v>
      </c>
      <c r="C11" s="18">
        <v>197</v>
      </c>
      <c r="D11" s="57">
        <f t="shared" si="0"/>
        <v>157.60000000000002</v>
      </c>
    </row>
    <row r="12" spans="1:4" s="17" customFormat="1">
      <c r="A12" s="17" t="s">
        <v>13959</v>
      </c>
      <c r="B12" s="17" t="s">
        <v>13960</v>
      </c>
      <c r="C12" s="18">
        <v>227</v>
      </c>
      <c r="D12" s="57">
        <f t="shared" si="0"/>
        <v>181.60000000000002</v>
      </c>
    </row>
    <row r="13" spans="1:4" s="17" customFormat="1">
      <c r="A13" s="17" t="s">
        <v>13961</v>
      </c>
      <c r="B13" s="17" t="s">
        <v>13960</v>
      </c>
      <c r="C13" s="18">
        <v>227</v>
      </c>
      <c r="D13" s="57">
        <f t="shared" si="0"/>
        <v>181.60000000000002</v>
      </c>
    </row>
    <row r="14" spans="1:4" s="17" customFormat="1">
      <c r="A14" s="17" t="s">
        <v>13962</v>
      </c>
      <c r="B14" s="17" t="s">
        <v>13963</v>
      </c>
      <c r="C14" s="18">
        <v>27</v>
      </c>
      <c r="D14" s="57">
        <f t="shared" si="0"/>
        <v>21.6</v>
      </c>
    </row>
    <row r="15" spans="1:4" s="17" customFormat="1">
      <c r="A15" s="17" t="s">
        <v>13964</v>
      </c>
      <c r="B15" s="17" t="s">
        <v>13965</v>
      </c>
      <c r="C15" s="18">
        <v>27</v>
      </c>
      <c r="D15" s="57">
        <f t="shared" si="0"/>
        <v>21.6</v>
      </c>
    </row>
    <row r="16" spans="1:4" s="17" customFormat="1">
      <c r="A16" s="17" t="s">
        <v>13966</v>
      </c>
      <c r="B16" s="17" t="s">
        <v>13963</v>
      </c>
      <c r="C16" s="18">
        <v>27</v>
      </c>
      <c r="D16" s="57">
        <f t="shared" si="0"/>
        <v>21.6</v>
      </c>
    </row>
    <row r="17" spans="1:4" s="17" customFormat="1">
      <c r="A17" s="17" t="s">
        <v>13967</v>
      </c>
      <c r="B17" s="17" t="s">
        <v>13968</v>
      </c>
      <c r="C17" s="18">
        <v>54</v>
      </c>
      <c r="D17" s="57">
        <f t="shared" si="0"/>
        <v>43.2</v>
      </c>
    </row>
    <row r="18" spans="1:4" s="17" customFormat="1">
      <c r="A18" s="17" t="s">
        <v>13969</v>
      </c>
      <c r="B18" s="17" t="s">
        <v>13970</v>
      </c>
      <c r="C18" s="18">
        <v>69</v>
      </c>
      <c r="D18" s="57">
        <f t="shared" si="0"/>
        <v>55.2</v>
      </c>
    </row>
    <row r="19" spans="1:4" s="17" customFormat="1">
      <c r="A19" s="17" t="s">
        <v>13971</v>
      </c>
      <c r="B19" s="17" t="s">
        <v>13972</v>
      </c>
      <c r="C19" s="18">
        <v>173</v>
      </c>
      <c r="D19" s="57">
        <f t="shared" si="0"/>
        <v>138.4</v>
      </c>
    </row>
    <row r="20" spans="1:4" s="17" customFormat="1">
      <c r="A20" s="17" t="s">
        <v>13973</v>
      </c>
      <c r="B20" s="17" t="s">
        <v>13974</v>
      </c>
      <c r="C20" s="18">
        <v>82</v>
      </c>
      <c r="D20" s="57">
        <f t="shared" si="0"/>
        <v>65.600000000000009</v>
      </c>
    </row>
    <row r="21" spans="1:4" s="17" customFormat="1">
      <c r="A21" s="17" t="s">
        <v>13975</v>
      </c>
      <c r="B21" s="17" t="s">
        <v>13976</v>
      </c>
      <c r="C21" s="18">
        <v>93</v>
      </c>
      <c r="D21" s="57">
        <f t="shared" si="0"/>
        <v>74.400000000000006</v>
      </c>
    </row>
    <row r="22" spans="1:4" s="17" customFormat="1">
      <c r="A22" s="17" t="s">
        <v>13977</v>
      </c>
      <c r="B22" s="17" t="s">
        <v>13978</v>
      </c>
      <c r="C22" s="18">
        <v>82</v>
      </c>
      <c r="D22" s="57">
        <f t="shared" si="0"/>
        <v>65.600000000000009</v>
      </c>
    </row>
    <row r="23" spans="1:4" s="17" customFormat="1">
      <c r="A23" s="17" t="s">
        <v>13979</v>
      </c>
      <c r="B23" s="17" t="s">
        <v>13980</v>
      </c>
      <c r="C23" s="18">
        <v>82</v>
      </c>
      <c r="D23" s="57">
        <f t="shared" si="0"/>
        <v>65.600000000000009</v>
      </c>
    </row>
    <row r="24" spans="1:4" s="17" customFormat="1">
      <c r="A24" s="17" t="s">
        <v>13981</v>
      </c>
      <c r="B24" s="17" t="s">
        <v>13982</v>
      </c>
      <c r="C24" s="18">
        <v>69</v>
      </c>
      <c r="D24" s="57">
        <f t="shared" si="0"/>
        <v>55.2</v>
      </c>
    </row>
    <row r="25" spans="1:4" s="17" customFormat="1">
      <c r="A25" s="17" t="s">
        <v>13983</v>
      </c>
      <c r="B25" s="17" t="s">
        <v>13982</v>
      </c>
      <c r="C25" s="18">
        <v>69</v>
      </c>
      <c r="D25" s="57">
        <f t="shared" si="0"/>
        <v>55.2</v>
      </c>
    </row>
    <row r="26" spans="1:4" s="17" customFormat="1">
      <c r="A26" s="17" t="s">
        <v>13984</v>
      </c>
      <c r="B26" s="17" t="s">
        <v>13982</v>
      </c>
      <c r="C26" s="18">
        <v>69</v>
      </c>
      <c r="D26" s="57">
        <f t="shared" si="0"/>
        <v>55.2</v>
      </c>
    </row>
    <row r="27" spans="1:4" s="17" customFormat="1">
      <c r="A27" s="17" t="s">
        <v>13985</v>
      </c>
      <c r="B27" s="17" t="s">
        <v>13986</v>
      </c>
      <c r="C27" s="18">
        <v>32.5</v>
      </c>
      <c r="D27" s="57">
        <f t="shared" si="0"/>
        <v>26</v>
      </c>
    </row>
    <row r="28" spans="1:4" s="17" customFormat="1">
      <c r="A28" s="17" t="s">
        <v>13987</v>
      </c>
      <c r="B28" s="17" t="s">
        <v>13988</v>
      </c>
      <c r="C28" s="18">
        <v>49.5</v>
      </c>
      <c r="D28" s="57">
        <f t="shared" si="0"/>
        <v>39.6</v>
      </c>
    </row>
    <row r="29" spans="1:4" s="17" customFormat="1">
      <c r="A29" s="17" t="s">
        <v>13989</v>
      </c>
      <c r="B29" s="17" t="s">
        <v>13990</v>
      </c>
      <c r="C29" s="18">
        <v>332</v>
      </c>
      <c r="D29" s="57">
        <f t="shared" si="0"/>
        <v>265.60000000000002</v>
      </c>
    </row>
    <row r="30" spans="1:4" s="17" customFormat="1">
      <c r="A30" s="17" t="s">
        <v>13991</v>
      </c>
      <c r="B30" s="17" t="s">
        <v>13992</v>
      </c>
      <c r="C30" s="18">
        <v>161</v>
      </c>
      <c r="D30" s="57">
        <f t="shared" si="0"/>
        <v>128.80000000000001</v>
      </c>
    </row>
    <row r="31" spans="1:4" s="17" customFormat="1">
      <c r="A31" s="17" t="s">
        <v>13993</v>
      </c>
      <c r="B31" s="17" t="s">
        <v>13994</v>
      </c>
      <c r="C31" s="18">
        <v>288</v>
      </c>
      <c r="D31" s="57">
        <f t="shared" si="0"/>
        <v>230.4</v>
      </c>
    </row>
    <row r="32" spans="1:4" s="17" customFormat="1">
      <c r="A32" s="17" t="s">
        <v>13995</v>
      </c>
      <c r="B32" s="17" t="s">
        <v>13994</v>
      </c>
      <c r="C32" s="18">
        <v>288</v>
      </c>
      <c r="D32" s="57">
        <f t="shared" si="0"/>
        <v>230.4</v>
      </c>
    </row>
    <row r="33" spans="1:4" s="17" customFormat="1">
      <c r="A33" s="17" t="s">
        <v>13996</v>
      </c>
      <c r="B33" s="17" t="s">
        <v>13997</v>
      </c>
      <c r="C33" s="18">
        <v>35</v>
      </c>
      <c r="D33" s="57">
        <f t="shared" si="0"/>
        <v>28</v>
      </c>
    </row>
    <row r="34" spans="1:4" s="17" customFormat="1">
      <c r="A34" s="17" t="s">
        <v>13998</v>
      </c>
      <c r="B34" s="17" t="s">
        <v>13997</v>
      </c>
      <c r="C34" s="18">
        <v>35</v>
      </c>
      <c r="D34" s="57">
        <f t="shared" si="0"/>
        <v>28</v>
      </c>
    </row>
    <row r="35" spans="1:4" s="17" customFormat="1">
      <c r="A35" s="17" t="s">
        <v>13999</v>
      </c>
      <c r="B35" s="17" t="s">
        <v>13997</v>
      </c>
      <c r="C35" s="18">
        <v>35</v>
      </c>
      <c r="D35" s="57">
        <f t="shared" si="0"/>
        <v>28</v>
      </c>
    </row>
    <row r="36" spans="1:4" s="17" customFormat="1">
      <c r="A36" s="17" t="s">
        <v>14000</v>
      </c>
      <c r="B36" s="17" t="s">
        <v>14001</v>
      </c>
      <c r="C36" s="18">
        <v>27</v>
      </c>
      <c r="D36" s="57">
        <f t="shared" si="0"/>
        <v>21.6</v>
      </c>
    </row>
    <row r="37" spans="1:4" s="17" customFormat="1">
      <c r="A37" s="17" t="s">
        <v>14002</v>
      </c>
      <c r="B37" s="17" t="s">
        <v>14003</v>
      </c>
      <c r="C37" s="18">
        <v>35</v>
      </c>
      <c r="D37" s="57">
        <f t="shared" si="0"/>
        <v>28</v>
      </c>
    </row>
    <row r="38" spans="1:4" s="17" customFormat="1">
      <c r="A38" s="17" t="s">
        <v>14004</v>
      </c>
      <c r="B38" s="17" t="s">
        <v>14005</v>
      </c>
      <c r="C38" s="18">
        <v>35</v>
      </c>
      <c r="D38" s="57">
        <f t="shared" si="0"/>
        <v>28</v>
      </c>
    </row>
    <row r="39" spans="1:4" s="17" customFormat="1">
      <c r="A39" s="17" t="s">
        <v>14006</v>
      </c>
      <c r="B39" s="17" t="s">
        <v>14007</v>
      </c>
      <c r="C39" s="18">
        <v>97</v>
      </c>
      <c r="D39" s="57">
        <f t="shared" si="0"/>
        <v>77.600000000000009</v>
      </c>
    </row>
    <row r="40" spans="1:4" s="17" customFormat="1">
      <c r="A40" s="17" t="s">
        <v>14008</v>
      </c>
      <c r="B40" s="17" t="s">
        <v>14009</v>
      </c>
      <c r="C40" s="18">
        <v>44</v>
      </c>
      <c r="D40" s="57">
        <f t="shared" si="0"/>
        <v>35.200000000000003</v>
      </c>
    </row>
    <row r="41" spans="1:4" s="17" customFormat="1">
      <c r="A41" s="17" t="s">
        <v>14010</v>
      </c>
      <c r="B41" s="17" t="s">
        <v>14011</v>
      </c>
      <c r="C41" s="18">
        <v>141</v>
      </c>
      <c r="D41" s="57">
        <f t="shared" si="0"/>
        <v>112.80000000000001</v>
      </c>
    </row>
    <row r="42" spans="1:4" s="17" customFormat="1">
      <c r="A42" s="17" t="s">
        <v>14012</v>
      </c>
      <c r="B42" s="17" t="s">
        <v>14013</v>
      </c>
      <c r="C42" s="18">
        <v>73</v>
      </c>
      <c r="D42" s="57">
        <f t="shared" si="0"/>
        <v>58.400000000000006</v>
      </c>
    </row>
    <row r="43" spans="1:4" s="17" customFormat="1">
      <c r="A43" s="17" t="s">
        <v>14014</v>
      </c>
      <c r="B43" s="17" t="s">
        <v>14013</v>
      </c>
      <c r="C43" s="18">
        <v>80</v>
      </c>
      <c r="D43" s="57">
        <f t="shared" si="0"/>
        <v>64</v>
      </c>
    </row>
    <row r="44" spans="1:4" s="17" customFormat="1">
      <c r="A44" s="17" t="s">
        <v>14015</v>
      </c>
      <c r="B44" s="17" t="s">
        <v>14016</v>
      </c>
      <c r="C44" s="18">
        <v>258</v>
      </c>
      <c r="D44" s="57">
        <f t="shared" si="0"/>
        <v>206.4</v>
      </c>
    </row>
    <row r="45" spans="1:4" s="17" customFormat="1">
      <c r="A45" s="17" t="s">
        <v>14017</v>
      </c>
      <c r="B45" s="17" t="s">
        <v>14018</v>
      </c>
      <c r="C45" s="18">
        <v>227</v>
      </c>
      <c r="D45" s="57">
        <f t="shared" si="0"/>
        <v>181.60000000000002</v>
      </c>
    </row>
    <row r="46" spans="1:4" s="17" customFormat="1">
      <c r="A46" s="17" t="s">
        <v>14019</v>
      </c>
      <c r="B46" s="17" t="s">
        <v>14020</v>
      </c>
      <c r="C46" s="18">
        <v>456</v>
      </c>
      <c r="D46" s="57">
        <f t="shared" si="0"/>
        <v>364.8</v>
      </c>
    </row>
    <row r="47" spans="1:4" s="17" customFormat="1">
      <c r="A47" s="17" t="s">
        <v>14021</v>
      </c>
      <c r="B47" s="17" t="s">
        <v>14022</v>
      </c>
      <c r="C47" s="18">
        <v>645</v>
      </c>
      <c r="D47" s="57">
        <f t="shared" si="0"/>
        <v>516</v>
      </c>
    </row>
    <row r="48" spans="1:4" s="17" customFormat="1">
      <c r="A48" s="17" t="s">
        <v>14023</v>
      </c>
      <c r="B48" s="17" t="s">
        <v>14024</v>
      </c>
      <c r="C48" s="18">
        <v>645</v>
      </c>
      <c r="D48" s="57">
        <f t="shared" si="0"/>
        <v>516</v>
      </c>
    </row>
    <row r="49" spans="1:4" s="17" customFormat="1">
      <c r="A49" s="17" t="s">
        <v>14025</v>
      </c>
      <c r="B49" s="17" t="s">
        <v>14026</v>
      </c>
      <c r="C49" s="18">
        <v>179</v>
      </c>
      <c r="D49" s="57">
        <f t="shared" si="0"/>
        <v>143.20000000000002</v>
      </c>
    </row>
    <row r="50" spans="1:4" s="17" customFormat="1">
      <c r="A50" s="17" t="s">
        <v>14027</v>
      </c>
      <c r="B50" s="17" t="s">
        <v>14028</v>
      </c>
      <c r="C50" s="18">
        <v>349</v>
      </c>
      <c r="D50" s="57">
        <f t="shared" si="0"/>
        <v>279.2</v>
      </c>
    </row>
    <row r="51" spans="1:4" s="17" customFormat="1">
      <c r="A51" s="17" t="s">
        <v>14029</v>
      </c>
      <c r="B51" s="17" t="s">
        <v>14030</v>
      </c>
      <c r="C51" s="18">
        <v>148</v>
      </c>
      <c r="D51" s="57">
        <f t="shared" si="0"/>
        <v>118.4</v>
      </c>
    </row>
    <row r="52" spans="1:4" s="17" customFormat="1">
      <c r="A52" s="17" t="s">
        <v>14031</v>
      </c>
      <c r="B52" s="17" t="s">
        <v>14032</v>
      </c>
      <c r="C52" s="18">
        <v>73</v>
      </c>
      <c r="D52" s="57">
        <f t="shared" si="0"/>
        <v>58.400000000000006</v>
      </c>
    </row>
    <row r="53" spans="1:4" s="17" customFormat="1">
      <c r="A53" s="17" t="s">
        <v>14033</v>
      </c>
      <c r="B53" s="17" t="s">
        <v>14034</v>
      </c>
      <c r="C53" s="18">
        <v>165</v>
      </c>
      <c r="D53" s="57">
        <f t="shared" si="0"/>
        <v>132</v>
      </c>
    </row>
    <row r="54" spans="1:4" s="17" customFormat="1">
      <c r="A54" s="17" t="s">
        <v>14035</v>
      </c>
      <c r="B54" s="17" t="s">
        <v>14036</v>
      </c>
      <c r="C54" s="18">
        <v>25.5</v>
      </c>
      <c r="D54" s="57">
        <f t="shared" si="0"/>
        <v>20.400000000000002</v>
      </c>
    </row>
    <row r="55" spans="1:4" s="17" customFormat="1">
      <c r="A55" s="17" t="s">
        <v>14037</v>
      </c>
      <c r="B55" s="17" t="s">
        <v>14038</v>
      </c>
      <c r="C55" s="18">
        <v>73</v>
      </c>
      <c r="D55" s="57">
        <f t="shared" si="0"/>
        <v>58.400000000000006</v>
      </c>
    </row>
    <row r="56" spans="1:4" s="17" customFormat="1">
      <c r="A56" s="17" t="s">
        <v>14039</v>
      </c>
      <c r="B56" s="17" t="s">
        <v>14040</v>
      </c>
      <c r="C56" s="18">
        <v>19</v>
      </c>
      <c r="D56" s="57">
        <f t="shared" si="0"/>
        <v>15.200000000000001</v>
      </c>
    </row>
    <row r="57" spans="1:4" s="17" customFormat="1">
      <c r="A57" s="17" t="s">
        <v>14041</v>
      </c>
      <c r="B57" s="17" t="s">
        <v>14042</v>
      </c>
      <c r="C57" s="18">
        <v>148</v>
      </c>
      <c r="D57" s="57">
        <f t="shared" si="0"/>
        <v>118.4</v>
      </c>
    </row>
    <row r="58" spans="1:4" s="17" customFormat="1">
      <c r="A58" s="17" t="s">
        <v>14043</v>
      </c>
      <c r="B58" s="17" t="s">
        <v>14044</v>
      </c>
      <c r="C58" s="18">
        <v>73</v>
      </c>
      <c r="D58" s="57">
        <f t="shared" si="0"/>
        <v>58.400000000000006</v>
      </c>
    </row>
    <row r="59" spans="1:4" s="17" customFormat="1">
      <c r="A59" s="17" t="s">
        <v>14045</v>
      </c>
      <c r="B59" s="17" t="s">
        <v>14044</v>
      </c>
      <c r="C59" s="18">
        <v>100</v>
      </c>
      <c r="D59" s="57">
        <f t="shared" si="0"/>
        <v>80</v>
      </c>
    </row>
    <row r="60" spans="1:4" s="17" customFormat="1">
      <c r="A60" s="17" t="s">
        <v>14046</v>
      </c>
      <c r="B60" s="17" t="s">
        <v>14047</v>
      </c>
      <c r="C60" s="18">
        <v>73</v>
      </c>
      <c r="D60" s="57">
        <f t="shared" si="0"/>
        <v>58.400000000000006</v>
      </c>
    </row>
    <row r="61" spans="1:4" s="17" customFormat="1">
      <c r="A61" s="17" t="s">
        <v>14048</v>
      </c>
      <c r="B61" s="17" t="s">
        <v>14049</v>
      </c>
      <c r="C61" s="18">
        <v>165</v>
      </c>
      <c r="D61" s="57">
        <f t="shared" si="0"/>
        <v>132</v>
      </c>
    </row>
    <row r="62" spans="1:4" s="17" customFormat="1">
      <c r="A62" s="17" t="s">
        <v>14050</v>
      </c>
      <c r="B62" s="17" t="s">
        <v>14051</v>
      </c>
      <c r="C62" s="18">
        <v>223</v>
      </c>
      <c r="D62" s="57">
        <f t="shared" si="0"/>
        <v>178.4</v>
      </c>
    </row>
    <row r="63" spans="1:4" s="17" customFormat="1">
      <c r="A63" s="17" t="s">
        <v>14052</v>
      </c>
      <c r="B63" s="17" t="s">
        <v>14053</v>
      </c>
      <c r="C63" s="18">
        <v>180</v>
      </c>
      <c r="D63" s="57">
        <f t="shared" si="0"/>
        <v>144</v>
      </c>
    </row>
    <row r="64" spans="1:4" s="17" customFormat="1">
      <c r="A64" s="17" t="s">
        <v>14054</v>
      </c>
      <c r="B64" s="17" t="s">
        <v>14055</v>
      </c>
      <c r="C64" s="18">
        <v>240</v>
      </c>
      <c r="D64" s="57">
        <f t="shared" si="0"/>
        <v>192</v>
      </c>
    </row>
    <row r="65" spans="1:4" s="17" customFormat="1">
      <c r="A65" s="17" t="s">
        <v>14056</v>
      </c>
      <c r="B65" s="17" t="s">
        <v>14057</v>
      </c>
      <c r="C65" s="18">
        <v>227</v>
      </c>
      <c r="D65" s="57">
        <f t="shared" si="0"/>
        <v>181.60000000000002</v>
      </c>
    </row>
    <row r="66" spans="1:4" s="17" customFormat="1">
      <c r="A66" s="17" t="s">
        <v>14058</v>
      </c>
      <c r="B66" s="17" t="s">
        <v>14059</v>
      </c>
      <c r="C66" s="18">
        <v>150</v>
      </c>
      <c r="D66" s="57">
        <f t="shared" si="0"/>
        <v>120</v>
      </c>
    </row>
    <row r="67" spans="1:4" s="17" customFormat="1">
      <c r="A67" s="17" t="s">
        <v>14060</v>
      </c>
      <c r="B67" s="17" t="s">
        <v>14059</v>
      </c>
      <c r="C67" s="18">
        <v>200</v>
      </c>
      <c r="D67" s="57">
        <f t="shared" ref="D67:D130" si="1">C67*0.8</f>
        <v>160</v>
      </c>
    </row>
    <row r="68" spans="1:4" s="17" customFormat="1">
      <c r="A68" s="17" t="s">
        <v>14061</v>
      </c>
      <c r="B68" s="17" t="s">
        <v>14062</v>
      </c>
      <c r="C68" s="18">
        <v>150</v>
      </c>
      <c r="D68" s="57">
        <f t="shared" si="1"/>
        <v>120</v>
      </c>
    </row>
    <row r="69" spans="1:4" s="17" customFormat="1">
      <c r="A69" s="17" t="s">
        <v>14063</v>
      </c>
      <c r="B69" s="17" t="s">
        <v>14064</v>
      </c>
      <c r="C69" s="18">
        <v>221</v>
      </c>
      <c r="D69" s="57">
        <f t="shared" si="1"/>
        <v>176.8</v>
      </c>
    </row>
    <row r="70" spans="1:4" s="17" customFormat="1">
      <c r="A70" s="17" t="s">
        <v>14065</v>
      </c>
      <c r="B70" s="17" t="s">
        <v>14066</v>
      </c>
      <c r="C70" s="18">
        <v>214</v>
      </c>
      <c r="D70" s="57">
        <f t="shared" si="1"/>
        <v>171.20000000000002</v>
      </c>
    </row>
    <row r="71" spans="1:4" s="17" customFormat="1">
      <c r="A71" s="17" t="s">
        <v>14067</v>
      </c>
      <c r="B71" s="17" t="s">
        <v>14068</v>
      </c>
      <c r="C71" s="18">
        <v>148</v>
      </c>
      <c r="D71" s="57">
        <f t="shared" si="1"/>
        <v>118.4</v>
      </c>
    </row>
    <row r="72" spans="1:4" s="17" customFormat="1">
      <c r="A72" s="17" t="s">
        <v>14069</v>
      </c>
      <c r="B72" s="17" t="s">
        <v>14068</v>
      </c>
      <c r="C72" s="18">
        <v>153</v>
      </c>
      <c r="D72" s="57">
        <f t="shared" si="1"/>
        <v>122.4</v>
      </c>
    </row>
    <row r="73" spans="1:4" s="17" customFormat="1">
      <c r="A73" s="17" t="s">
        <v>14070</v>
      </c>
      <c r="B73" s="17" t="s">
        <v>14071</v>
      </c>
      <c r="C73" s="18">
        <v>89</v>
      </c>
      <c r="D73" s="57">
        <f t="shared" si="1"/>
        <v>71.2</v>
      </c>
    </row>
    <row r="74" spans="1:4" s="17" customFormat="1">
      <c r="A74" s="17" t="s">
        <v>14072</v>
      </c>
      <c r="B74" s="17" t="s">
        <v>14073</v>
      </c>
      <c r="C74" s="18">
        <v>117</v>
      </c>
      <c r="D74" s="57">
        <f t="shared" si="1"/>
        <v>93.600000000000009</v>
      </c>
    </row>
    <row r="75" spans="1:4" s="17" customFormat="1">
      <c r="A75" s="17" t="s">
        <v>14074</v>
      </c>
      <c r="B75" s="17" t="s">
        <v>14075</v>
      </c>
      <c r="C75" s="18">
        <v>19</v>
      </c>
      <c r="D75" s="57">
        <f t="shared" si="1"/>
        <v>15.200000000000001</v>
      </c>
    </row>
    <row r="76" spans="1:4" s="17" customFormat="1">
      <c r="A76" s="17" t="s">
        <v>14076</v>
      </c>
      <c r="B76" s="17" t="s">
        <v>14077</v>
      </c>
      <c r="C76" s="18">
        <v>19</v>
      </c>
      <c r="D76" s="57">
        <f t="shared" si="1"/>
        <v>15.200000000000001</v>
      </c>
    </row>
    <row r="77" spans="1:4" s="17" customFormat="1">
      <c r="A77" s="17" t="s">
        <v>14078</v>
      </c>
      <c r="B77" s="17" t="s">
        <v>14079</v>
      </c>
      <c r="C77" s="18">
        <v>19</v>
      </c>
      <c r="D77" s="57">
        <f t="shared" si="1"/>
        <v>15.200000000000001</v>
      </c>
    </row>
    <row r="78" spans="1:4" s="17" customFormat="1">
      <c r="A78" s="17" t="s">
        <v>14080</v>
      </c>
      <c r="B78" s="17" t="s">
        <v>14081</v>
      </c>
      <c r="C78" s="18">
        <v>20</v>
      </c>
      <c r="D78" s="57">
        <f t="shared" si="1"/>
        <v>16</v>
      </c>
    </row>
    <row r="79" spans="1:4" s="17" customFormat="1">
      <c r="A79" s="17" t="s">
        <v>14082</v>
      </c>
      <c r="B79" s="17" t="s">
        <v>14083</v>
      </c>
      <c r="C79" s="18">
        <v>165</v>
      </c>
      <c r="D79" s="57">
        <f t="shared" si="1"/>
        <v>132</v>
      </c>
    </row>
    <row r="80" spans="1:4" s="17" customFormat="1">
      <c r="A80" s="17" t="s">
        <v>14084</v>
      </c>
      <c r="B80" s="17" t="s">
        <v>14083</v>
      </c>
      <c r="C80" s="18">
        <v>165</v>
      </c>
      <c r="D80" s="57">
        <f t="shared" si="1"/>
        <v>132</v>
      </c>
    </row>
    <row r="81" spans="1:4" s="17" customFormat="1">
      <c r="A81" s="17" t="s">
        <v>14085</v>
      </c>
      <c r="B81" s="17" t="s">
        <v>14086</v>
      </c>
      <c r="C81" s="18">
        <v>24</v>
      </c>
      <c r="D81" s="57">
        <f t="shared" si="1"/>
        <v>19.200000000000003</v>
      </c>
    </row>
    <row r="82" spans="1:4" s="17" customFormat="1">
      <c r="A82" s="17" t="s">
        <v>14087</v>
      </c>
      <c r="B82" s="17" t="s">
        <v>14088</v>
      </c>
      <c r="C82" s="18">
        <v>24</v>
      </c>
      <c r="D82" s="57">
        <f t="shared" si="1"/>
        <v>19.200000000000003</v>
      </c>
    </row>
    <row r="83" spans="1:4" s="17" customFormat="1">
      <c r="A83" s="17" t="s">
        <v>14089</v>
      </c>
      <c r="B83" s="17" t="s">
        <v>14090</v>
      </c>
      <c r="C83" s="18">
        <v>24</v>
      </c>
      <c r="D83" s="57">
        <f t="shared" si="1"/>
        <v>19.200000000000003</v>
      </c>
    </row>
    <row r="84" spans="1:4" s="17" customFormat="1">
      <c r="A84" s="17" t="s">
        <v>14091</v>
      </c>
      <c r="B84" s="17" t="s">
        <v>14092</v>
      </c>
      <c r="C84" s="18">
        <v>86</v>
      </c>
      <c r="D84" s="57">
        <f t="shared" si="1"/>
        <v>68.8</v>
      </c>
    </row>
    <row r="85" spans="1:4" s="17" customFormat="1">
      <c r="A85" s="17" t="s">
        <v>14093</v>
      </c>
      <c r="B85" s="17" t="s">
        <v>14094</v>
      </c>
      <c r="C85" s="18">
        <v>86</v>
      </c>
      <c r="D85" s="57">
        <f t="shared" si="1"/>
        <v>68.8</v>
      </c>
    </row>
    <row r="86" spans="1:4" s="17" customFormat="1">
      <c r="A86" s="17" t="s">
        <v>14095</v>
      </c>
      <c r="B86" s="17" t="s">
        <v>14096</v>
      </c>
      <c r="C86" s="18">
        <v>24</v>
      </c>
      <c r="D86" s="57">
        <f t="shared" si="1"/>
        <v>19.200000000000003</v>
      </c>
    </row>
    <row r="87" spans="1:4" s="17" customFormat="1">
      <c r="A87" s="17" t="s">
        <v>14097</v>
      </c>
      <c r="B87" s="17" t="s">
        <v>14098</v>
      </c>
      <c r="C87" s="18">
        <v>45</v>
      </c>
      <c r="D87" s="57">
        <f t="shared" si="1"/>
        <v>36</v>
      </c>
    </row>
    <row r="88" spans="1:4" s="17" customFormat="1">
      <c r="A88" s="17" t="s">
        <v>14099</v>
      </c>
      <c r="B88" s="17" t="s">
        <v>14100</v>
      </c>
      <c r="C88" s="18">
        <v>124</v>
      </c>
      <c r="D88" s="57">
        <f t="shared" si="1"/>
        <v>99.2</v>
      </c>
    </row>
    <row r="89" spans="1:4" s="17" customFormat="1">
      <c r="A89" s="17" t="s">
        <v>14101</v>
      </c>
      <c r="B89" s="17" t="s">
        <v>14102</v>
      </c>
      <c r="C89" s="18">
        <v>124</v>
      </c>
      <c r="D89" s="57">
        <f t="shared" si="1"/>
        <v>99.2</v>
      </c>
    </row>
    <row r="90" spans="1:4" s="17" customFormat="1">
      <c r="A90" s="17" t="s">
        <v>14103</v>
      </c>
      <c r="B90" s="17" t="s">
        <v>14104</v>
      </c>
      <c r="C90" s="18">
        <v>45</v>
      </c>
      <c r="D90" s="57">
        <f t="shared" si="1"/>
        <v>36</v>
      </c>
    </row>
    <row r="91" spans="1:4" s="17" customFormat="1">
      <c r="A91" s="17" t="s">
        <v>14105</v>
      </c>
      <c r="B91" s="17" t="s">
        <v>14106</v>
      </c>
      <c r="C91" s="18">
        <v>47.5</v>
      </c>
      <c r="D91" s="57">
        <f t="shared" si="1"/>
        <v>38</v>
      </c>
    </row>
    <row r="92" spans="1:4" s="17" customFormat="1">
      <c r="A92" s="17" t="s">
        <v>14107</v>
      </c>
      <c r="B92" s="17" t="s">
        <v>14108</v>
      </c>
      <c r="C92" s="18">
        <v>156</v>
      </c>
      <c r="D92" s="57">
        <f t="shared" si="1"/>
        <v>124.80000000000001</v>
      </c>
    </row>
    <row r="93" spans="1:4" s="17" customFormat="1">
      <c r="A93" s="17" t="s">
        <v>14109</v>
      </c>
      <c r="B93" s="17" t="s">
        <v>14110</v>
      </c>
      <c r="C93" s="18">
        <v>156</v>
      </c>
      <c r="D93" s="57">
        <f t="shared" si="1"/>
        <v>124.80000000000001</v>
      </c>
    </row>
    <row r="94" spans="1:4" s="17" customFormat="1">
      <c r="A94" s="17" t="s">
        <v>14111</v>
      </c>
      <c r="B94" s="17" t="s">
        <v>14112</v>
      </c>
      <c r="C94" s="18">
        <v>47.5</v>
      </c>
      <c r="D94" s="57">
        <f t="shared" si="1"/>
        <v>38</v>
      </c>
    </row>
    <row r="95" spans="1:4" s="17" customFormat="1">
      <c r="A95" s="17" t="s">
        <v>14113</v>
      </c>
      <c r="B95" s="17" t="s">
        <v>14114</v>
      </c>
      <c r="C95" s="18">
        <v>52</v>
      </c>
      <c r="D95" s="57">
        <f t="shared" si="1"/>
        <v>41.6</v>
      </c>
    </row>
    <row r="96" spans="1:4" s="17" customFormat="1">
      <c r="A96" s="17" t="s">
        <v>14115</v>
      </c>
      <c r="B96" s="17" t="s">
        <v>14116</v>
      </c>
      <c r="C96" s="18">
        <v>168</v>
      </c>
      <c r="D96" s="57">
        <f t="shared" si="1"/>
        <v>134.4</v>
      </c>
    </row>
    <row r="97" spans="1:4" s="17" customFormat="1">
      <c r="A97" s="17" t="s">
        <v>14117</v>
      </c>
      <c r="B97" s="17" t="s">
        <v>14118</v>
      </c>
      <c r="C97" s="18">
        <v>168</v>
      </c>
      <c r="D97" s="57">
        <f t="shared" si="1"/>
        <v>134.4</v>
      </c>
    </row>
    <row r="98" spans="1:4" s="17" customFormat="1">
      <c r="A98" s="17" t="s">
        <v>14119</v>
      </c>
      <c r="B98" s="17" t="s">
        <v>14120</v>
      </c>
      <c r="C98" s="18">
        <v>52</v>
      </c>
      <c r="D98" s="57">
        <f t="shared" si="1"/>
        <v>41.6</v>
      </c>
    </row>
    <row r="99" spans="1:4" s="17" customFormat="1">
      <c r="A99" s="17" t="s">
        <v>14121</v>
      </c>
      <c r="B99" s="17" t="s">
        <v>14122</v>
      </c>
      <c r="C99" s="18">
        <v>182</v>
      </c>
      <c r="D99" s="57">
        <f t="shared" si="1"/>
        <v>145.6</v>
      </c>
    </row>
    <row r="100" spans="1:4" s="17" customFormat="1">
      <c r="A100" s="17" t="s">
        <v>14123</v>
      </c>
      <c r="B100" s="17" t="s">
        <v>14124</v>
      </c>
      <c r="C100" s="18">
        <v>182</v>
      </c>
      <c r="D100" s="57">
        <f t="shared" si="1"/>
        <v>145.6</v>
      </c>
    </row>
    <row r="101" spans="1:4" s="17" customFormat="1">
      <c r="A101" s="17" t="s">
        <v>14125</v>
      </c>
      <c r="B101" s="17" t="s">
        <v>14126</v>
      </c>
      <c r="C101" s="18">
        <v>53</v>
      </c>
      <c r="D101" s="57">
        <f t="shared" si="1"/>
        <v>42.400000000000006</v>
      </c>
    </row>
    <row r="102" spans="1:4" s="17" customFormat="1">
      <c r="A102" s="17" t="s">
        <v>14127</v>
      </c>
      <c r="B102" s="17" t="s">
        <v>14128</v>
      </c>
      <c r="C102" s="18">
        <v>53</v>
      </c>
      <c r="D102" s="57">
        <f t="shared" si="1"/>
        <v>42.400000000000006</v>
      </c>
    </row>
    <row r="103" spans="1:4" s="17" customFormat="1">
      <c r="A103" s="17" t="s">
        <v>14129</v>
      </c>
      <c r="B103" s="17" t="s">
        <v>14130</v>
      </c>
      <c r="C103" s="18">
        <v>203</v>
      </c>
      <c r="D103" s="57">
        <f t="shared" si="1"/>
        <v>162.4</v>
      </c>
    </row>
    <row r="104" spans="1:4" s="17" customFormat="1">
      <c r="A104" s="17" t="s">
        <v>14131</v>
      </c>
      <c r="B104" s="17" t="s">
        <v>14132</v>
      </c>
      <c r="C104" s="18">
        <v>203</v>
      </c>
      <c r="D104" s="57">
        <f t="shared" si="1"/>
        <v>162.4</v>
      </c>
    </row>
    <row r="105" spans="1:4" s="17" customFormat="1">
      <c r="A105" s="17" t="s">
        <v>14133</v>
      </c>
      <c r="B105" s="17" t="s">
        <v>14134</v>
      </c>
      <c r="C105" s="18">
        <v>59</v>
      </c>
      <c r="D105" s="57">
        <f t="shared" si="1"/>
        <v>47.2</v>
      </c>
    </row>
    <row r="106" spans="1:4" s="17" customFormat="1">
      <c r="A106" s="17" t="s">
        <v>14135</v>
      </c>
      <c r="B106" s="17" t="s">
        <v>14136</v>
      </c>
      <c r="C106" s="18">
        <v>59</v>
      </c>
      <c r="D106" s="57">
        <f t="shared" si="1"/>
        <v>47.2</v>
      </c>
    </row>
    <row r="107" spans="1:4" s="17" customFormat="1">
      <c r="A107" s="17" t="s">
        <v>14137</v>
      </c>
      <c r="B107" s="17" t="s">
        <v>14138</v>
      </c>
      <c r="C107" s="18">
        <v>212</v>
      </c>
      <c r="D107" s="57">
        <f t="shared" si="1"/>
        <v>169.60000000000002</v>
      </c>
    </row>
    <row r="108" spans="1:4" s="17" customFormat="1">
      <c r="A108" s="17" t="s">
        <v>14139</v>
      </c>
      <c r="B108" s="17" t="s">
        <v>14140</v>
      </c>
      <c r="C108" s="18">
        <v>212</v>
      </c>
      <c r="D108" s="57">
        <f t="shared" si="1"/>
        <v>169.60000000000002</v>
      </c>
    </row>
    <row r="109" spans="1:4" s="17" customFormat="1">
      <c r="A109" s="17" t="s">
        <v>14141</v>
      </c>
      <c r="B109" s="17" t="s">
        <v>14142</v>
      </c>
      <c r="C109" s="18">
        <v>88</v>
      </c>
      <c r="D109" s="57">
        <f t="shared" si="1"/>
        <v>70.400000000000006</v>
      </c>
    </row>
    <row r="110" spans="1:4" s="17" customFormat="1">
      <c r="A110" s="17" t="s">
        <v>14143</v>
      </c>
      <c r="B110" s="17" t="s">
        <v>14144</v>
      </c>
      <c r="C110" s="18">
        <v>88</v>
      </c>
      <c r="D110" s="57">
        <f t="shared" si="1"/>
        <v>70.400000000000006</v>
      </c>
    </row>
    <row r="111" spans="1:4" s="17" customFormat="1">
      <c r="A111" s="17" t="s">
        <v>14145</v>
      </c>
      <c r="B111" s="17" t="s">
        <v>14146</v>
      </c>
      <c r="C111" s="18">
        <v>229</v>
      </c>
      <c r="D111" s="57">
        <f t="shared" si="1"/>
        <v>183.20000000000002</v>
      </c>
    </row>
    <row r="112" spans="1:4" s="17" customFormat="1">
      <c r="A112" s="17" t="s">
        <v>14147</v>
      </c>
      <c r="B112" s="17" t="s">
        <v>14148</v>
      </c>
      <c r="C112" s="18">
        <v>229</v>
      </c>
      <c r="D112" s="57">
        <f t="shared" si="1"/>
        <v>183.20000000000002</v>
      </c>
    </row>
    <row r="113" spans="1:4" s="17" customFormat="1">
      <c r="A113" s="17" t="s">
        <v>14149</v>
      </c>
      <c r="B113" s="17" t="s">
        <v>14150</v>
      </c>
      <c r="C113" s="18">
        <v>111</v>
      </c>
      <c r="D113" s="57">
        <f t="shared" si="1"/>
        <v>88.800000000000011</v>
      </c>
    </row>
    <row r="114" spans="1:4" s="17" customFormat="1">
      <c r="A114" s="17" t="s">
        <v>14151</v>
      </c>
      <c r="B114" s="17" t="s">
        <v>14152</v>
      </c>
      <c r="C114" s="18">
        <v>229</v>
      </c>
      <c r="D114" s="57">
        <f t="shared" si="1"/>
        <v>183.20000000000002</v>
      </c>
    </row>
    <row r="115" spans="1:4" s="17" customFormat="1">
      <c r="A115" s="17" t="s">
        <v>14153</v>
      </c>
      <c r="B115" s="17" t="s">
        <v>14154</v>
      </c>
      <c r="C115" s="18">
        <v>229</v>
      </c>
      <c r="D115" s="57">
        <f t="shared" si="1"/>
        <v>183.20000000000002</v>
      </c>
    </row>
    <row r="116" spans="1:4" s="17" customFormat="1">
      <c r="A116" s="17" t="s">
        <v>14155</v>
      </c>
      <c r="B116" s="17" t="s">
        <v>14156</v>
      </c>
      <c r="C116" s="18">
        <v>111</v>
      </c>
      <c r="D116" s="57">
        <f t="shared" si="1"/>
        <v>88.800000000000011</v>
      </c>
    </row>
    <row r="117" spans="1:4" s="17" customFormat="1">
      <c r="A117" s="17" t="s">
        <v>14157</v>
      </c>
      <c r="B117" s="17" t="s">
        <v>14158</v>
      </c>
      <c r="C117" s="18">
        <v>235</v>
      </c>
      <c r="D117" s="57">
        <f t="shared" si="1"/>
        <v>188</v>
      </c>
    </row>
    <row r="118" spans="1:4" s="17" customFormat="1">
      <c r="A118" s="17" t="s">
        <v>14159</v>
      </c>
      <c r="B118" s="17" t="s">
        <v>14160</v>
      </c>
      <c r="C118" s="18">
        <v>235</v>
      </c>
      <c r="D118" s="57">
        <f t="shared" si="1"/>
        <v>188</v>
      </c>
    </row>
    <row r="119" spans="1:4" s="17" customFormat="1">
      <c r="A119" s="17" t="s">
        <v>14161</v>
      </c>
      <c r="B119" s="17" t="s">
        <v>14162</v>
      </c>
      <c r="C119" s="18">
        <v>133</v>
      </c>
      <c r="D119" s="57">
        <f t="shared" si="1"/>
        <v>106.4</v>
      </c>
    </row>
    <row r="120" spans="1:4" s="17" customFormat="1">
      <c r="A120" s="17" t="s">
        <v>14163</v>
      </c>
      <c r="B120" s="17" t="s">
        <v>14164</v>
      </c>
      <c r="C120" s="18">
        <v>133</v>
      </c>
      <c r="D120" s="57">
        <f t="shared" si="1"/>
        <v>106.4</v>
      </c>
    </row>
    <row r="121" spans="1:4" s="17" customFormat="1">
      <c r="A121" s="17" t="s">
        <v>14165</v>
      </c>
      <c r="B121" s="17" t="s">
        <v>14166</v>
      </c>
      <c r="C121" s="18">
        <v>281</v>
      </c>
      <c r="D121" s="57">
        <f t="shared" si="1"/>
        <v>224.8</v>
      </c>
    </row>
    <row r="122" spans="1:4" s="17" customFormat="1">
      <c r="A122" s="17" t="s">
        <v>14167</v>
      </c>
      <c r="B122" s="17" t="s">
        <v>14168</v>
      </c>
      <c r="C122" s="18">
        <v>281</v>
      </c>
      <c r="D122" s="57">
        <f t="shared" si="1"/>
        <v>224.8</v>
      </c>
    </row>
    <row r="123" spans="1:4" s="17" customFormat="1">
      <c r="A123" s="17" t="s">
        <v>14169</v>
      </c>
      <c r="B123" s="17" t="s">
        <v>14170</v>
      </c>
      <c r="C123" s="18">
        <v>281</v>
      </c>
      <c r="D123" s="57">
        <f t="shared" si="1"/>
        <v>224.8</v>
      </c>
    </row>
    <row r="124" spans="1:4" s="17" customFormat="1">
      <c r="A124" s="17" t="s">
        <v>14171</v>
      </c>
      <c r="B124" s="17" t="s">
        <v>14172</v>
      </c>
      <c r="C124" s="18">
        <v>281</v>
      </c>
      <c r="D124" s="57">
        <f t="shared" si="1"/>
        <v>224.8</v>
      </c>
    </row>
    <row r="125" spans="1:4" s="17" customFormat="1">
      <c r="A125" s="17" t="s">
        <v>14173</v>
      </c>
      <c r="B125" s="17" t="s">
        <v>14174</v>
      </c>
      <c r="C125" s="18">
        <v>306</v>
      </c>
      <c r="D125" s="57">
        <f t="shared" si="1"/>
        <v>244.8</v>
      </c>
    </row>
    <row r="126" spans="1:4" s="17" customFormat="1">
      <c r="A126" s="17" t="s">
        <v>14175</v>
      </c>
      <c r="B126" s="17" t="s">
        <v>14176</v>
      </c>
      <c r="C126" s="18">
        <v>306</v>
      </c>
      <c r="D126" s="57">
        <f t="shared" si="1"/>
        <v>244.8</v>
      </c>
    </row>
    <row r="127" spans="1:4" s="17" customFormat="1">
      <c r="A127" s="17" t="s">
        <v>14177</v>
      </c>
      <c r="B127" s="17" t="s">
        <v>14178</v>
      </c>
      <c r="C127" s="18">
        <v>69</v>
      </c>
      <c r="D127" s="57">
        <f t="shared" si="1"/>
        <v>55.2</v>
      </c>
    </row>
    <row r="128" spans="1:4" s="17" customFormat="1">
      <c r="A128" s="17" t="s">
        <v>14179</v>
      </c>
      <c r="B128" s="17" t="s">
        <v>14178</v>
      </c>
      <c r="C128" s="18">
        <v>69</v>
      </c>
      <c r="D128" s="57">
        <f t="shared" si="1"/>
        <v>55.2</v>
      </c>
    </row>
    <row r="129" spans="1:4" s="17" customFormat="1">
      <c r="A129" s="17" t="s">
        <v>14180</v>
      </c>
      <c r="B129" s="17" t="s">
        <v>14178</v>
      </c>
      <c r="C129" s="18">
        <v>69</v>
      </c>
      <c r="D129" s="57">
        <f t="shared" si="1"/>
        <v>55.2</v>
      </c>
    </row>
    <row r="130" spans="1:4" s="17" customFormat="1">
      <c r="A130" s="17" t="s">
        <v>14181</v>
      </c>
      <c r="B130" s="17" t="s">
        <v>14182</v>
      </c>
      <c r="C130" s="18">
        <v>37.5</v>
      </c>
      <c r="D130" s="57">
        <f t="shared" si="1"/>
        <v>30</v>
      </c>
    </row>
    <row r="131" spans="1:4" s="17" customFormat="1">
      <c r="A131" s="17" t="s">
        <v>14183</v>
      </c>
      <c r="B131" s="17" t="s">
        <v>14184</v>
      </c>
      <c r="C131" s="18">
        <v>46</v>
      </c>
      <c r="D131" s="57">
        <f t="shared" ref="D131:D194" si="2">C131*0.8</f>
        <v>36.800000000000004</v>
      </c>
    </row>
    <row r="132" spans="1:4" s="17" customFormat="1">
      <c r="A132" s="17" t="s">
        <v>14185</v>
      </c>
      <c r="B132" s="17" t="s">
        <v>14184</v>
      </c>
      <c r="C132" s="18">
        <v>46</v>
      </c>
      <c r="D132" s="57">
        <f t="shared" si="2"/>
        <v>36.800000000000004</v>
      </c>
    </row>
    <row r="133" spans="1:4" s="17" customFormat="1">
      <c r="A133" s="17" t="s">
        <v>14186</v>
      </c>
      <c r="B133" s="17" t="s">
        <v>14187</v>
      </c>
      <c r="C133" s="18">
        <v>151</v>
      </c>
      <c r="D133" s="57">
        <f t="shared" si="2"/>
        <v>120.80000000000001</v>
      </c>
    </row>
    <row r="134" spans="1:4" s="17" customFormat="1">
      <c r="A134" s="17" t="s">
        <v>14188</v>
      </c>
      <c r="B134" s="17" t="s">
        <v>14189</v>
      </c>
      <c r="C134" s="18">
        <v>80</v>
      </c>
      <c r="D134" s="57">
        <f t="shared" si="2"/>
        <v>64</v>
      </c>
    </row>
    <row r="135" spans="1:4" s="17" customFormat="1">
      <c r="A135" s="17" t="s">
        <v>14190</v>
      </c>
      <c r="B135" s="17" t="s">
        <v>14191</v>
      </c>
      <c r="C135" s="18">
        <v>110</v>
      </c>
      <c r="D135" s="57">
        <f t="shared" si="2"/>
        <v>88</v>
      </c>
    </row>
    <row r="136" spans="1:4" s="17" customFormat="1">
      <c r="A136" s="17" t="s">
        <v>14192</v>
      </c>
      <c r="B136" s="17" t="s">
        <v>14193</v>
      </c>
      <c r="C136" s="18">
        <v>165</v>
      </c>
      <c r="D136" s="57">
        <f t="shared" si="2"/>
        <v>132</v>
      </c>
    </row>
    <row r="137" spans="1:4" s="17" customFormat="1">
      <c r="A137" s="17" t="s">
        <v>14194</v>
      </c>
      <c r="B137" s="17" t="s">
        <v>14195</v>
      </c>
      <c r="C137" s="18">
        <v>219</v>
      </c>
      <c r="D137" s="57">
        <f t="shared" si="2"/>
        <v>175.20000000000002</v>
      </c>
    </row>
    <row r="138" spans="1:4" s="17" customFormat="1">
      <c r="A138" s="17" t="s">
        <v>14196</v>
      </c>
      <c r="B138" s="17" t="s">
        <v>14197</v>
      </c>
      <c r="C138" s="18">
        <v>439</v>
      </c>
      <c r="D138" s="57">
        <f t="shared" si="2"/>
        <v>351.20000000000005</v>
      </c>
    </row>
    <row r="139" spans="1:4" s="17" customFormat="1">
      <c r="A139" s="17" t="s">
        <v>14198</v>
      </c>
      <c r="B139" s="17" t="s">
        <v>14199</v>
      </c>
      <c r="C139" s="18">
        <v>180</v>
      </c>
      <c r="D139" s="57">
        <f t="shared" si="2"/>
        <v>144</v>
      </c>
    </row>
    <row r="140" spans="1:4" s="17" customFormat="1">
      <c r="A140" s="17" t="s">
        <v>14200</v>
      </c>
      <c r="B140" s="17" t="s">
        <v>14201</v>
      </c>
      <c r="C140" s="18">
        <v>302</v>
      </c>
      <c r="D140" s="57">
        <f t="shared" si="2"/>
        <v>241.60000000000002</v>
      </c>
    </row>
    <row r="141" spans="1:4" s="17" customFormat="1">
      <c r="A141" s="17" t="s">
        <v>14202</v>
      </c>
      <c r="B141" s="17" t="s">
        <v>14203</v>
      </c>
      <c r="C141" s="18">
        <v>350</v>
      </c>
      <c r="D141" s="57">
        <f t="shared" si="2"/>
        <v>280</v>
      </c>
    </row>
    <row r="142" spans="1:4" s="17" customFormat="1">
      <c r="A142" s="17" t="s">
        <v>14204</v>
      </c>
      <c r="B142" s="17" t="s">
        <v>14205</v>
      </c>
      <c r="C142" s="18">
        <v>577</v>
      </c>
      <c r="D142" s="57">
        <f t="shared" si="2"/>
        <v>461.6</v>
      </c>
    </row>
    <row r="143" spans="1:4" s="17" customFormat="1">
      <c r="A143" s="17" t="s">
        <v>14206</v>
      </c>
      <c r="B143" s="17" t="s">
        <v>14207</v>
      </c>
      <c r="C143" s="18">
        <v>151</v>
      </c>
      <c r="D143" s="57">
        <f t="shared" si="2"/>
        <v>120.80000000000001</v>
      </c>
    </row>
    <row r="144" spans="1:4" s="17" customFormat="1">
      <c r="A144" s="17" t="s">
        <v>14208</v>
      </c>
      <c r="B144" s="17" t="s">
        <v>14209</v>
      </c>
      <c r="C144" s="18">
        <v>432</v>
      </c>
      <c r="D144" s="57">
        <f t="shared" si="2"/>
        <v>345.6</v>
      </c>
    </row>
    <row r="145" spans="1:4" s="17" customFormat="1">
      <c r="A145" s="17" t="s">
        <v>14210</v>
      </c>
      <c r="B145" s="17" t="s">
        <v>14211</v>
      </c>
      <c r="C145" s="18">
        <v>525</v>
      </c>
      <c r="D145" s="57">
        <f t="shared" si="2"/>
        <v>420</v>
      </c>
    </row>
    <row r="146" spans="1:4" s="17" customFormat="1">
      <c r="A146" s="17" t="s">
        <v>14212</v>
      </c>
      <c r="B146" s="17" t="s">
        <v>14213</v>
      </c>
      <c r="C146" s="18">
        <v>773</v>
      </c>
      <c r="D146" s="57">
        <f t="shared" si="2"/>
        <v>618.40000000000009</v>
      </c>
    </row>
    <row r="147" spans="1:4" s="17" customFormat="1">
      <c r="A147" s="17" t="s">
        <v>14214</v>
      </c>
      <c r="B147" s="17" t="s">
        <v>14215</v>
      </c>
      <c r="C147" s="18">
        <v>686</v>
      </c>
      <c r="D147" s="57">
        <f t="shared" si="2"/>
        <v>548.80000000000007</v>
      </c>
    </row>
    <row r="148" spans="1:4" s="17" customFormat="1">
      <c r="A148" s="17" t="s">
        <v>14216</v>
      </c>
      <c r="B148" s="17" t="s">
        <v>14217</v>
      </c>
      <c r="C148" s="18">
        <v>690</v>
      </c>
      <c r="D148" s="57">
        <f t="shared" si="2"/>
        <v>552</v>
      </c>
    </row>
    <row r="149" spans="1:4" s="17" customFormat="1">
      <c r="A149" s="17" t="s">
        <v>14218</v>
      </c>
      <c r="B149" s="17" t="s">
        <v>14219</v>
      </c>
      <c r="C149" s="18">
        <v>828</v>
      </c>
      <c r="D149" s="57">
        <f t="shared" si="2"/>
        <v>662.40000000000009</v>
      </c>
    </row>
    <row r="150" spans="1:4" s="17" customFormat="1">
      <c r="A150" s="17" t="s">
        <v>14220</v>
      </c>
      <c r="B150" s="17" t="s">
        <v>14221</v>
      </c>
      <c r="C150" s="18">
        <v>1036</v>
      </c>
      <c r="D150" s="57">
        <f t="shared" si="2"/>
        <v>828.80000000000007</v>
      </c>
    </row>
    <row r="151" spans="1:4" s="17" customFormat="1">
      <c r="A151" s="17" t="s">
        <v>14222</v>
      </c>
      <c r="B151" s="17" t="s">
        <v>14223</v>
      </c>
      <c r="C151" s="18">
        <v>907</v>
      </c>
      <c r="D151" s="57">
        <f t="shared" si="2"/>
        <v>725.6</v>
      </c>
    </row>
    <row r="152" spans="1:4" s="17" customFormat="1">
      <c r="A152" s="17" t="s">
        <v>14224</v>
      </c>
      <c r="B152" s="17" t="s">
        <v>14225</v>
      </c>
      <c r="C152" s="18">
        <v>86</v>
      </c>
      <c r="D152" s="57">
        <f t="shared" si="2"/>
        <v>68.8</v>
      </c>
    </row>
    <row r="153" spans="1:4" s="17" customFormat="1">
      <c r="A153" s="17" t="s">
        <v>14226</v>
      </c>
      <c r="B153" s="17" t="s">
        <v>14227</v>
      </c>
      <c r="C153" s="18">
        <v>127</v>
      </c>
      <c r="D153" s="57">
        <f t="shared" si="2"/>
        <v>101.60000000000001</v>
      </c>
    </row>
    <row r="154" spans="1:4" s="17" customFormat="1">
      <c r="A154" s="17" t="s">
        <v>14228</v>
      </c>
      <c r="B154" s="17" t="s">
        <v>14229</v>
      </c>
      <c r="C154" s="18">
        <v>45.5</v>
      </c>
      <c r="D154" s="57">
        <f t="shared" si="2"/>
        <v>36.4</v>
      </c>
    </row>
    <row r="155" spans="1:4" s="17" customFormat="1">
      <c r="A155" s="17" t="s">
        <v>14230</v>
      </c>
      <c r="B155" s="17" t="s">
        <v>14231</v>
      </c>
      <c r="C155" s="18">
        <v>86</v>
      </c>
      <c r="D155" s="57">
        <f t="shared" si="2"/>
        <v>68.8</v>
      </c>
    </row>
    <row r="156" spans="1:4" s="17" customFormat="1">
      <c r="A156" s="17" t="s">
        <v>14232</v>
      </c>
      <c r="B156" s="17" t="s">
        <v>14233</v>
      </c>
      <c r="C156" s="18">
        <v>127</v>
      </c>
      <c r="D156" s="57">
        <f t="shared" si="2"/>
        <v>101.60000000000001</v>
      </c>
    </row>
    <row r="157" spans="1:4" s="17" customFormat="1">
      <c r="A157" s="17" t="s">
        <v>14234</v>
      </c>
      <c r="B157" s="17" t="s">
        <v>14235</v>
      </c>
      <c r="C157" s="18">
        <v>45.5</v>
      </c>
      <c r="D157" s="57">
        <f t="shared" si="2"/>
        <v>36.4</v>
      </c>
    </row>
    <row r="158" spans="1:4" s="17" customFormat="1">
      <c r="A158" s="17" t="s">
        <v>14236</v>
      </c>
      <c r="B158" s="17" t="s">
        <v>14237</v>
      </c>
      <c r="C158" s="18">
        <v>40.5</v>
      </c>
      <c r="D158" s="57">
        <f t="shared" si="2"/>
        <v>32.4</v>
      </c>
    </row>
    <row r="159" spans="1:4" s="17" customFormat="1">
      <c r="A159" s="17" t="s">
        <v>14238</v>
      </c>
      <c r="B159" s="17" t="s">
        <v>14239</v>
      </c>
      <c r="C159" s="18">
        <v>40.5</v>
      </c>
      <c r="D159" s="57">
        <f t="shared" si="2"/>
        <v>32.4</v>
      </c>
    </row>
    <row r="160" spans="1:4" s="17" customFormat="1">
      <c r="A160" s="17" t="s">
        <v>14240</v>
      </c>
      <c r="B160" s="17" t="s">
        <v>14241</v>
      </c>
      <c r="C160" s="18">
        <v>53</v>
      </c>
      <c r="D160" s="57">
        <f t="shared" si="2"/>
        <v>42.400000000000006</v>
      </c>
    </row>
    <row r="161" spans="1:4" s="17" customFormat="1">
      <c r="A161" s="17" t="s">
        <v>14242</v>
      </c>
      <c r="B161" s="17" t="s">
        <v>14243</v>
      </c>
      <c r="C161" s="18">
        <v>55</v>
      </c>
      <c r="D161" s="57">
        <f t="shared" si="2"/>
        <v>44</v>
      </c>
    </row>
    <row r="162" spans="1:4" s="17" customFormat="1">
      <c r="A162" s="17" t="s">
        <v>14244</v>
      </c>
      <c r="B162" s="17" t="s">
        <v>14245</v>
      </c>
      <c r="C162" s="18">
        <v>66</v>
      </c>
      <c r="D162" s="57">
        <f t="shared" si="2"/>
        <v>52.800000000000004</v>
      </c>
    </row>
    <row r="163" spans="1:4" s="17" customFormat="1">
      <c r="A163" s="17" t="s">
        <v>14246</v>
      </c>
      <c r="B163" s="17" t="s">
        <v>14247</v>
      </c>
      <c r="C163" s="18">
        <v>93</v>
      </c>
      <c r="D163" s="57">
        <f t="shared" si="2"/>
        <v>74.400000000000006</v>
      </c>
    </row>
    <row r="164" spans="1:4" s="17" customFormat="1">
      <c r="A164" s="17" t="s">
        <v>14248</v>
      </c>
      <c r="B164" s="17" t="s">
        <v>14249</v>
      </c>
      <c r="C164" s="18">
        <v>135</v>
      </c>
      <c r="D164" s="57">
        <f t="shared" si="2"/>
        <v>108</v>
      </c>
    </row>
    <row r="165" spans="1:4" s="17" customFormat="1">
      <c r="A165" s="17" t="s">
        <v>14250</v>
      </c>
      <c r="B165" s="17" t="s">
        <v>14251</v>
      </c>
      <c r="C165" s="18">
        <v>116</v>
      </c>
      <c r="D165" s="57">
        <f t="shared" si="2"/>
        <v>92.800000000000011</v>
      </c>
    </row>
    <row r="166" spans="1:4" s="17" customFormat="1">
      <c r="A166" s="17" t="s">
        <v>14252</v>
      </c>
      <c r="B166" s="17" t="s">
        <v>14253</v>
      </c>
      <c r="C166" s="18">
        <v>136</v>
      </c>
      <c r="D166" s="57">
        <f t="shared" si="2"/>
        <v>108.80000000000001</v>
      </c>
    </row>
    <row r="167" spans="1:4" s="17" customFormat="1">
      <c r="A167" s="17" t="s">
        <v>14254</v>
      </c>
      <c r="B167" s="17" t="s">
        <v>14255</v>
      </c>
      <c r="C167" s="18">
        <v>179</v>
      </c>
      <c r="D167" s="57">
        <f t="shared" si="2"/>
        <v>143.20000000000002</v>
      </c>
    </row>
    <row r="168" spans="1:4" s="17" customFormat="1">
      <c r="A168" s="17" t="s">
        <v>14256</v>
      </c>
      <c r="B168" s="17" t="s">
        <v>14257</v>
      </c>
      <c r="C168" s="18">
        <v>178</v>
      </c>
      <c r="D168" s="57">
        <f t="shared" si="2"/>
        <v>142.4</v>
      </c>
    </row>
    <row r="169" spans="1:4" s="17" customFormat="1">
      <c r="A169" s="17" t="s">
        <v>14258</v>
      </c>
      <c r="B169" s="17" t="s">
        <v>14259</v>
      </c>
      <c r="C169" s="18">
        <v>180</v>
      </c>
      <c r="D169" s="57">
        <f t="shared" si="2"/>
        <v>144</v>
      </c>
    </row>
    <row r="170" spans="1:4" s="17" customFormat="1">
      <c r="A170" s="17" t="s">
        <v>14260</v>
      </c>
      <c r="B170" s="17" t="s">
        <v>14261</v>
      </c>
      <c r="C170" s="18">
        <v>207</v>
      </c>
      <c r="D170" s="57">
        <f t="shared" si="2"/>
        <v>165.60000000000002</v>
      </c>
    </row>
    <row r="171" spans="1:4" s="17" customFormat="1">
      <c r="A171" s="17" t="s">
        <v>14262</v>
      </c>
      <c r="B171" s="17" t="s">
        <v>14263</v>
      </c>
      <c r="C171" s="18">
        <v>227</v>
      </c>
      <c r="D171" s="57">
        <f t="shared" si="2"/>
        <v>181.60000000000002</v>
      </c>
    </row>
    <row r="172" spans="1:4" s="17" customFormat="1">
      <c r="A172" s="17" t="s">
        <v>14264</v>
      </c>
      <c r="B172" s="17" t="s">
        <v>14265</v>
      </c>
      <c r="C172" s="18">
        <v>64</v>
      </c>
      <c r="D172" s="57">
        <f t="shared" si="2"/>
        <v>51.2</v>
      </c>
    </row>
    <row r="173" spans="1:4" s="17" customFormat="1">
      <c r="A173" s="17" t="s">
        <v>14266</v>
      </c>
      <c r="B173" s="17" t="s">
        <v>14267</v>
      </c>
      <c r="C173" s="18">
        <v>64</v>
      </c>
      <c r="D173" s="57">
        <f t="shared" si="2"/>
        <v>51.2</v>
      </c>
    </row>
    <row r="174" spans="1:4" s="17" customFormat="1">
      <c r="A174" s="17" t="s">
        <v>14268</v>
      </c>
      <c r="B174" s="17" t="s">
        <v>14269</v>
      </c>
      <c r="C174" s="18">
        <v>67</v>
      </c>
      <c r="D174" s="57">
        <f t="shared" si="2"/>
        <v>53.6</v>
      </c>
    </row>
    <row r="175" spans="1:4" s="17" customFormat="1">
      <c r="A175" s="17" t="s">
        <v>14270</v>
      </c>
      <c r="B175" s="17" t="s">
        <v>14271</v>
      </c>
      <c r="C175" s="18">
        <v>81</v>
      </c>
      <c r="D175" s="57">
        <f t="shared" si="2"/>
        <v>64.8</v>
      </c>
    </row>
    <row r="176" spans="1:4" s="17" customFormat="1">
      <c r="A176" s="17" t="s">
        <v>14272</v>
      </c>
      <c r="B176" s="17" t="s">
        <v>14273</v>
      </c>
      <c r="C176" s="18">
        <v>40.5</v>
      </c>
      <c r="D176" s="57">
        <f t="shared" si="2"/>
        <v>32.4</v>
      </c>
    </row>
    <row r="177" spans="1:4" s="17" customFormat="1">
      <c r="A177" s="17" t="s">
        <v>14274</v>
      </c>
      <c r="B177" s="17" t="s">
        <v>14275</v>
      </c>
      <c r="C177" s="18">
        <v>84</v>
      </c>
      <c r="D177" s="57">
        <f t="shared" si="2"/>
        <v>67.2</v>
      </c>
    </row>
    <row r="178" spans="1:4" s="17" customFormat="1">
      <c r="A178" s="17" t="s">
        <v>14276</v>
      </c>
      <c r="B178" s="17" t="s">
        <v>14277</v>
      </c>
      <c r="C178" s="18">
        <v>245</v>
      </c>
      <c r="D178" s="57">
        <f t="shared" si="2"/>
        <v>196</v>
      </c>
    </row>
    <row r="179" spans="1:4" s="17" customFormat="1">
      <c r="A179" s="17" t="s">
        <v>14278</v>
      </c>
      <c r="B179" s="17" t="s">
        <v>14279</v>
      </c>
      <c r="C179" s="18">
        <v>245</v>
      </c>
      <c r="D179" s="57">
        <f t="shared" si="2"/>
        <v>196</v>
      </c>
    </row>
    <row r="180" spans="1:4" s="17" customFormat="1">
      <c r="A180" s="17" t="s">
        <v>14280</v>
      </c>
      <c r="B180" s="17" t="s">
        <v>14281</v>
      </c>
      <c r="C180" s="18">
        <v>84</v>
      </c>
      <c r="D180" s="57">
        <f t="shared" si="2"/>
        <v>67.2</v>
      </c>
    </row>
    <row r="181" spans="1:4" s="17" customFormat="1">
      <c r="A181" s="17" t="s">
        <v>14282</v>
      </c>
      <c r="B181" s="17" t="s">
        <v>14283</v>
      </c>
      <c r="C181" s="18">
        <v>151</v>
      </c>
      <c r="D181" s="57">
        <f t="shared" si="2"/>
        <v>120.80000000000001</v>
      </c>
    </row>
    <row r="182" spans="1:4" s="17" customFormat="1">
      <c r="A182" s="17" t="s">
        <v>14284</v>
      </c>
      <c r="B182" s="17" t="s">
        <v>14285</v>
      </c>
      <c r="C182" s="18">
        <v>74</v>
      </c>
      <c r="D182" s="57">
        <f t="shared" si="2"/>
        <v>59.2</v>
      </c>
    </row>
    <row r="183" spans="1:4" s="17" customFormat="1">
      <c r="A183" s="17" t="s">
        <v>14286</v>
      </c>
      <c r="B183" s="17" t="s">
        <v>14287</v>
      </c>
      <c r="C183" s="18">
        <v>19</v>
      </c>
      <c r="D183" s="57">
        <f t="shared" si="2"/>
        <v>15.200000000000001</v>
      </c>
    </row>
    <row r="184" spans="1:4" s="17" customFormat="1">
      <c r="A184" s="17" t="s">
        <v>14288</v>
      </c>
      <c r="B184" s="17" t="s">
        <v>14289</v>
      </c>
      <c r="C184" s="18">
        <v>19</v>
      </c>
      <c r="D184" s="57">
        <f t="shared" si="2"/>
        <v>15.200000000000001</v>
      </c>
    </row>
    <row r="185" spans="1:4" s="17" customFormat="1">
      <c r="A185" s="17" t="s">
        <v>14290</v>
      </c>
      <c r="B185" s="17" t="s">
        <v>14291</v>
      </c>
      <c r="C185" s="18">
        <v>103</v>
      </c>
      <c r="D185" s="57">
        <f t="shared" si="2"/>
        <v>82.4</v>
      </c>
    </row>
    <row r="186" spans="1:4" s="17" customFormat="1">
      <c r="A186" s="17" t="s">
        <v>14292</v>
      </c>
      <c r="B186" s="17" t="s">
        <v>14293</v>
      </c>
      <c r="C186" s="18">
        <v>119</v>
      </c>
      <c r="D186" s="57">
        <f t="shared" si="2"/>
        <v>95.2</v>
      </c>
    </row>
    <row r="187" spans="1:4" s="17" customFormat="1">
      <c r="A187" s="17" t="s">
        <v>14294</v>
      </c>
      <c r="B187" s="17" t="s">
        <v>14295</v>
      </c>
      <c r="C187" s="18">
        <v>484</v>
      </c>
      <c r="D187" s="57">
        <f t="shared" si="2"/>
        <v>387.20000000000005</v>
      </c>
    </row>
    <row r="188" spans="1:4" s="17" customFormat="1">
      <c r="A188" s="17" t="s">
        <v>14296</v>
      </c>
      <c r="B188" s="17" t="s">
        <v>14297</v>
      </c>
      <c r="C188" s="18">
        <v>46</v>
      </c>
      <c r="D188" s="57">
        <f t="shared" si="2"/>
        <v>36.800000000000004</v>
      </c>
    </row>
    <row r="189" spans="1:4" s="17" customFormat="1">
      <c r="A189" s="17" t="s">
        <v>14298</v>
      </c>
      <c r="B189" s="17" t="s">
        <v>14299</v>
      </c>
      <c r="C189" s="18">
        <v>133</v>
      </c>
      <c r="D189" s="57">
        <f t="shared" si="2"/>
        <v>106.4</v>
      </c>
    </row>
    <row r="190" spans="1:4" s="17" customFormat="1">
      <c r="A190" s="17" t="s">
        <v>14300</v>
      </c>
      <c r="B190" s="17" t="s">
        <v>14301</v>
      </c>
      <c r="C190" s="18">
        <v>159</v>
      </c>
      <c r="D190" s="57">
        <f t="shared" si="2"/>
        <v>127.2</v>
      </c>
    </row>
    <row r="191" spans="1:4" s="17" customFormat="1">
      <c r="A191" s="17" t="s">
        <v>14302</v>
      </c>
      <c r="B191" s="17" t="s">
        <v>14303</v>
      </c>
      <c r="C191" s="18">
        <v>171</v>
      </c>
      <c r="D191" s="57">
        <f t="shared" si="2"/>
        <v>136.80000000000001</v>
      </c>
    </row>
    <row r="192" spans="1:4" s="17" customFormat="1">
      <c r="A192" s="17" t="s">
        <v>14304</v>
      </c>
      <c r="B192" s="17" t="s">
        <v>14305</v>
      </c>
      <c r="C192" s="18">
        <v>57</v>
      </c>
      <c r="D192" s="57">
        <f t="shared" si="2"/>
        <v>45.6</v>
      </c>
    </row>
    <row r="193" spans="1:4" s="17" customFormat="1">
      <c r="A193" s="17" t="s">
        <v>14306</v>
      </c>
      <c r="B193" s="17" t="s">
        <v>14307</v>
      </c>
      <c r="C193" s="18">
        <v>222</v>
      </c>
      <c r="D193" s="57">
        <f t="shared" si="2"/>
        <v>177.60000000000002</v>
      </c>
    </row>
    <row r="194" spans="1:4" s="17" customFormat="1">
      <c r="A194" s="17" t="s">
        <v>14308</v>
      </c>
      <c r="B194" s="17" t="s">
        <v>14309</v>
      </c>
      <c r="C194" s="18">
        <v>315</v>
      </c>
      <c r="D194" s="57">
        <f t="shared" si="2"/>
        <v>252</v>
      </c>
    </row>
    <row r="195" spans="1:4" s="17" customFormat="1">
      <c r="A195" s="17" t="s">
        <v>14310</v>
      </c>
      <c r="B195" s="17" t="s">
        <v>14311</v>
      </c>
      <c r="C195" s="18">
        <v>102</v>
      </c>
      <c r="D195" s="57">
        <f t="shared" ref="D195:D258" si="3">C195*0.8</f>
        <v>81.600000000000009</v>
      </c>
    </row>
    <row r="196" spans="1:4" s="17" customFormat="1">
      <c r="A196" s="17" t="s">
        <v>14312</v>
      </c>
      <c r="B196" s="17" t="s">
        <v>14313</v>
      </c>
      <c r="C196" s="18">
        <v>207</v>
      </c>
      <c r="D196" s="57">
        <f t="shared" si="3"/>
        <v>165.60000000000002</v>
      </c>
    </row>
    <row r="197" spans="1:4" s="17" customFormat="1">
      <c r="A197" s="17" t="s">
        <v>14314</v>
      </c>
      <c r="B197" s="17" t="s">
        <v>14315</v>
      </c>
      <c r="C197" s="18">
        <v>162</v>
      </c>
      <c r="D197" s="57">
        <f t="shared" si="3"/>
        <v>129.6</v>
      </c>
    </row>
    <row r="198" spans="1:4" s="17" customFormat="1">
      <c r="A198" s="17" t="s">
        <v>14316</v>
      </c>
      <c r="B198" s="17" t="s">
        <v>14317</v>
      </c>
      <c r="C198" s="18">
        <v>214</v>
      </c>
      <c r="D198" s="57">
        <f t="shared" si="3"/>
        <v>171.20000000000002</v>
      </c>
    </row>
    <row r="199" spans="1:4" s="17" customFormat="1">
      <c r="A199" s="17" t="s">
        <v>14318</v>
      </c>
      <c r="B199" s="17" t="s">
        <v>14319</v>
      </c>
      <c r="C199" s="18">
        <v>85</v>
      </c>
      <c r="D199" s="57">
        <f t="shared" si="3"/>
        <v>68</v>
      </c>
    </row>
    <row r="200" spans="1:4" s="17" customFormat="1">
      <c r="A200" s="17" t="s">
        <v>14320</v>
      </c>
      <c r="B200" s="17" t="s">
        <v>14321</v>
      </c>
      <c r="C200" s="18">
        <v>85</v>
      </c>
      <c r="D200" s="57">
        <f t="shared" si="3"/>
        <v>68</v>
      </c>
    </row>
    <row r="201" spans="1:4" s="17" customFormat="1">
      <c r="A201" s="17" t="s">
        <v>14322</v>
      </c>
      <c r="B201" s="17" t="s">
        <v>14323</v>
      </c>
      <c r="C201" s="18">
        <v>95</v>
      </c>
      <c r="D201" s="57">
        <f t="shared" si="3"/>
        <v>76</v>
      </c>
    </row>
    <row r="202" spans="1:4" s="17" customFormat="1">
      <c r="A202" s="17" t="s">
        <v>14324</v>
      </c>
      <c r="B202" s="17" t="s">
        <v>14325</v>
      </c>
      <c r="C202" s="18">
        <v>95</v>
      </c>
      <c r="D202" s="57">
        <f t="shared" si="3"/>
        <v>76</v>
      </c>
    </row>
    <row r="203" spans="1:4" s="17" customFormat="1">
      <c r="A203" s="17" t="s">
        <v>14326</v>
      </c>
      <c r="B203" s="17" t="s">
        <v>14327</v>
      </c>
      <c r="C203" s="18">
        <v>208</v>
      </c>
      <c r="D203" s="57">
        <f t="shared" si="3"/>
        <v>166.4</v>
      </c>
    </row>
    <row r="204" spans="1:4" s="17" customFormat="1">
      <c r="A204" s="17" t="s">
        <v>14328</v>
      </c>
      <c r="B204" s="17" t="s">
        <v>14329</v>
      </c>
      <c r="C204" s="18">
        <v>208</v>
      </c>
      <c r="D204" s="57">
        <f t="shared" si="3"/>
        <v>166.4</v>
      </c>
    </row>
    <row r="205" spans="1:4" s="17" customFormat="1">
      <c r="A205" s="17" t="s">
        <v>14330</v>
      </c>
      <c r="B205" s="17" t="s">
        <v>14331</v>
      </c>
      <c r="C205" s="18">
        <v>349</v>
      </c>
      <c r="D205" s="57">
        <f t="shared" si="3"/>
        <v>279.2</v>
      </c>
    </row>
    <row r="206" spans="1:4" s="17" customFormat="1">
      <c r="A206" s="17" t="s">
        <v>14332</v>
      </c>
      <c r="B206" s="17" t="s">
        <v>14333</v>
      </c>
      <c r="C206" s="18">
        <v>349</v>
      </c>
      <c r="D206" s="57">
        <f t="shared" si="3"/>
        <v>279.2</v>
      </c>
    </row>
    <row r="207" spans="1:4" s="17" customFormat="1">
      <c r="A207" s="17" t="s">
        <v>14334</v>
      </c>
      <c r="B207" s="17" t="s">
        <v>14335</v>
      </c>
      <c r="C207" s="18">
        <v>255</v>
      </c>
      <c r="D207" s="57">
        <f t="shared" si="3"/>
        <v>204</v>
      </c>
    </row>
    <row r="208" spans="1:4" s="17" customFormat="1">
      <c r="A208" s="17" t="s">
        <v>14336</v>
      </c>
      <c r="B208" s="17" t="s">
        <v>14337</v>
      </c>
      <c r="C208" s="18">
        <v>134</v>
      </c>
      <c r="D208" s="57">
        <f t="shared" si="3"/>
        <v>107.2</v>
      </c>
    </row>
    <row r="209" spans="1:4" s="17" customFormat="1">
      <c r="A209" s="17" t="s">
        <v>14338</v>
      </c>
      <c r="B209" s="17" t="s">
        <v>14339</v>
      </c>
      <c r="C209" s="18">
        <v>28.5</v>
      </c>
      <c r="D209" s="57">
        <f t="shared" si="3"/>
        <v>22.8</v>
      </c>
    </row>
    <row r="210" spans="1:4" s="17" customFormat="1">
      <c r="A210" s="17" t="s">
        <v>14340</v>
      </c>
      <c r="B210" s="17" t="s">
        <v>14341</v>
      </c>
      <c r="C210" s="18">
        <v>114</v>
      </c>
      <c r="D210" s="57">
        <f t="shared" si="3"/>
        <v>91.2</v>
      </c>
    </row>
    <row r="211" spans="1:4" s="17" customFormat="1">
      <c r="A211" s="17" t="s">
        <v>14342</v>
      </c>
      <c r="B211" s="17" t="s">
        <v>14343</v>
      </c>
      <c r="C211" s="18">
        <v>246</v>
      </c>
      <c r="D211" s="57">
        <f t="shared" si="3"/>
        <v>196.8</v>
      </c>
    </row>
    <row r="212" spans="1:4" s="17" customFormat="1">
      <c r="A212" s="17" t="s">
        <v>14344</v>
      </c>
      <c r="B212" s="17" t="s">
        <v>14345</v>
      </c>
      <c r="C212" s="18">
        <v>106</v>
      </c>
      <c r="D212" s="57">
        <f t="shared" si="3"/>
        <v>84.800000000000011</v>
      </c>
    </row>
    <row r="213" spans="1:4" s="17" customFormat="1">
      <c r="A213" s="17" t="s">
        <v>14346</v>
      </c>
      <c r="B213" s="17" t="s">
        <v>14347</v>
      </c>
      <c r="C213" s="18">
        <v>224</v>
      </c>
      <c r="D213" s="57">
        <f t="shared" si="3"/>
        <v>179.20000000000002</v>
      </c>
    </row>
    <row r="214" spans="1:4" s="17" customFormat="1">
      <c r="A214" s="17" t="s">
        <v>14348</v>
      </c>
      <c r="B214" s="17" t="s">
        <v>14349</v>
      </c>
      <c r="C214" s="18">
        <v>70</v>
      </c>
      <c r="D214" s="57">
        <f t="shared" si="3"/>
        <v>56</v>
      </c>
    </row>
    <row r="215" spans="1:4" s="17" customFormat="1">
      <c r="A215" s="17" t="s">
        <v>14350</v>
      </c>
      <c r="B215" s="17" t="s">
        <v>14351</v>
      </c>
      <c r="C215" s="18">
        <v>1523</v>
      </c>
      <c r="D215" s="57">
        <f t="shared" si="3"/>
        <v>1218.4000000000001</v>
      </c>
    </row>
    <row r="216" spans="1:4" s="17" customFormat="1">
      <c r="A216" s="17" t="s">
        <v>14352</v>
      </c>
      <c r="B216" s="17" t="s">
        <v>14353</v>
      </c>
      <c r="C216" s="18">
        <v>799</v>
      </c>
      <c r="D216" s="57">
        <f t="shared" si="3"/>
        <v>639.20000000000005</v>
      </c>
    </row>
    <row r="217" spans="1:4" s="17" customFormat="1">
      <c r="A217" s="17" t="s">
        <v>14354</v>
      </c>
      <c r="B217" s="17" t="s">
        <v>14355</v>
      </c>
      <c r="C217" s="18">
        <v>2358</v>
      </c>
      <c r="D217" s="57">
        <f t="shared" si="3"/>
        <v>1886.4</v>
      </c>
    </row>
    <row r="218" spans="1:4" s="17" customFormat="1">
      <c r="A218" s="17" t="s">
        <v>14356</v>
      </c>
      <c r="B218" s="17" t="s">
        <v>14357</v>
      </c>
      <c r="C218" s="18">
        <v>5280</v>
      </c>
      <c r="D218" s="57">
        <f t="shared" si="3"/>
        <v>4224</v>
      </c>
    </row>
    <row r="219" spans="1:4" s="17" customFormat="1">
      <c r="A219" s="17" t="s">
        <v>14358</v>
      </c>
      <c r="B219" s="17" t="s">
        <v>14359</v>
      </c>
      <c r="C219" s="18">
        <v>1066</v>
      </c>
      <c r="D219" s="57">
        <f t="shared" si="3"/>
        <v>852.80000000000007</v>
      </c>
    </row>
    <row r="220" spans="1:4" s="17" customFormat="1">
      <c r="A220" s="17" t="s">
        <v>14360</v>
      </c>
      <c r="B220" s="17" t="s">
        <v>14361</v>
      </c>
      <c r="C220" s="18">
        <v>152</v>
      </c>
      <c r="D220" s="57">
        <f t="shared" si="3"/>
        <v>121.60000000000001</v>
      </c>
    </row>
    <row r="221" spans="1:4" s="17" customFormat="1">
      <c r="A221" s="17" t="s">
        <v>14362</v>
      </c>
      <c r="B221" s="17" t="s">
        <v>14363</v>
      </c>
      <c r="C221" s="18">
        <v>139</v>
      </c>
      <c r="D221" s="57">
        <f t="shared" si="3"/>
        <v>111.2</v>
      </c>
    </row>
    <row r="222" spans="1:4" s="17" customFormat="1">
      <c r="A222" s="17" t="s">
        <v>14364</v>
      </c>
      <c r="B222" s="17" t="s">
        <v>14365</v>
      </c>
      <c r="C222" s="18">
        <v>112</v>
      </c>
      <c r="D222" s="57">
        <f t="shared" si="3"/>
        <v>89.600000000000009</v>
      </c>
    </row>
    <row r="223" spans="1:4" s="17" customFormat="1">
      <c r="A223" s="17" t="s">
        <v>14366</v>
      </c>
      <c r="B223" s="17" t="s">
        <v>14367</v>
      </c>
      <c r="C223" s="18">
        <v>181</v>
      </c>
      <c r="D223" s="57">
        <f t="shared" si="3"/>
        <v>144.80000000000001</v>
      </c>
    </row>
    <row r="224" spans="1:4" s="17" customFormat="1">
      <c r="A224" s="17" t="s">
        <v>14368</v>
      </c>
      <c r="B224" s="17" t="s">
        <v>14369</v>
      </c>
      <c r="C224" s="18">
        <v>206</v>
      </c>
      <c r="D224" s="57">
        <f t="shared" si="3"/>
        <v>164.8</v>
      </c>
    </row>
    <row r="225" spans="1:4" s="17" customFormat="1">
      <c r="A225" s="17" t="s">
        <v>14370</v>
      </c>
      <c r="B225" s="17" t="s">
        <v>14371</v>
      </c>
      <c r="C225" s="18">
        <v>220</v>
      </c>
      <c r="D225" s="57">
        <f t="shared" si="3"/>
        <v>176</v>
      </c>
    </row>
    <row r="226" spans="1:4" s="17" customFormat="1">
      <c r="A226" s="17" t="s">
        <v>14372</v>
      </c>
      <c r="B226" s="17" t="s">
        <v>14373</v>
      </c>
      <c r="C226" s="18">
        <v>56</v>
      </c>
      <c r="D226" s="57">
        <f t="shared" si="3"/>
        <v>44.800000000000004</v>
      </c>
    </row>
    <row r="227" spans="1:4" s="17" customFormat="1">
      <c r="A227" s="17" t="s">
        <v>14374</v>
      </c>
      <c r="B227" s="17" t="s">
        <v>14375</v>
      </c>
      <c r="C227" s="18">
        <v>139</v>
      </c>
      <c r="D227" s="57">
        <f t="shared" si="3"/>
        <v>111.2</v>
      </c>
    </row>
    <row r="228" spans="1:4" s="17" customFormat="1">
      <c r="A228" s="17" t="s">
        <v>14376</v>
      </c>
      <c r="B228" s="17" t="s">
        <v>14377</v>
      </c>
      <c r="C228" s="18">
        <v>183</v>
      </c>
      <c r="D228" s="57">
        <f t="shared" si="3"/>
        <v>146.4</v>
      </c>
    </row>
    <row r="229" spans="1:4" s="17" customFormat="1">
      <c r="A229" s="17" t="s">
        <v>14378</v>
      </c>
      <c r="B229" s="17" t="s">
        <v>14379</v>
      </c>
      <c r="C229" s="18">
        <v>68</v>
      </c>
      <c r="D229" s="57">
        <f t="shared" si="3"/>
        <v>54.400000000000006</v>
      </c>
    </row>
    <row r="230" spans="1:4" s="17" customFormat="1">
      <c r="A230" s="17" t="s">
        <v>14380</v>
      </c>
      <c r="B230" s="17" t="s">
        <v>14381</v>
      </c>
      <c r="C230" s="18">
        <v>203</v>
      </c>
      <c r="D230" s="57">
        <f t="shared" si="3"/>
        <v>162.4</v>
      </c>
    </row>
    <row r="231" spans="1:4" s="17" customFormat="1">
      <c r="A231" s="17" t="s">
        <v>14382</v>
      </c>
      <c r="B231" s="17" t="s">
        <v>14383</v>
      </c>
      <c r="C231" s="18">
        <v>203</v>
      </c>
      <c r="D231" s="57">
        <f t="shared" si="3"/>
        <v>162.4</v>
      </c>
    </row>
    <row r="232" spans="1:4" s="17" customFormat="1">
      <c r="A232" s="17" t="s">
        <v>14384</v>
      </c>
      <c r="B232" s="17" t="s">
        <v>14385</v>
      </c>
      <c r="C232" s="18">
        <v>467</v>
      </c>
      <c r="D232" s="57">
        <f t="shared" si="3"/>
        <v>373.6</v>
      </c>
    </row>
    <row r="233" spans="1:4" s="17" customFormat="1">
      <c r="A233" s="17" t="s">
        <v>14386</v>
      </c>
      <c r="B233" s="17" t="s">
        <v>14385</v>
      </c>
      <c r="C233" s="18">
        <v>467</v>
      </c>
      <c r="D233" s="57">
        <f t="shared" si="3"/>
        <v>373.6</v>
      </c>
    </row>
    <row r="234" spans="1:4" s="17" customFormat="1">
      <c r="A234" s="17" t="s">
        <v>14387</v>
      </c>
      <c r="B234" s="17" t="s">
        <v>14388</v>
      </c>
      <c r="C234" s="18">
        <v>396</v>
      </c>
      <c r="D234" s="57">
        <f t="shared" si="3"/>
        <v>316.8</v>
      </c>
    </row>
    <row r="235" spans="1:4" s="17" customFormat="1">
      <c r="A235" s="17" t="s">
        <v>14389</v>
      </c>
      <c r="B235" s="17" t="s">
        <v>14390</v>
      </c>
      <c r="C235" s="18">
        <v>396</v>
      </c>
      <c r="D235" s="57">
        <f t="shared" si="3"/>
        <v>316.8</v>
      </c>
    </row>
    <row r="236" spans="1:4" s="17" customFormat="1">
      <c r="A236" s="17" t="s">
        <v>14391</v>
      </c>
      <c r="B236" s="17" t="s">
        <v>14392</v>
      </c>
      <c r="C236" s="18">
        <v>367</v>
      </c>
      <c r="D236" s="57">
        <f t="shared" si="3"/>
        <v>293.60000000000002</v>
      </c>
    </row>
    <row r="237" spans="1:4" s="17" customFormat="1">
      <c r="A237" s="17" t="s">
        <v>14393</v>
      </c>
      <c r="B237" s="17" t="s">
        <v>14394</v>
      </c>
      <c r="C237" s="18">
        <v>367</v>
      </c>
      <c r="D237" s="57">
        <f t="shared" si="3"/>
        <v>293.60000000000002</v>
      </c>
    </row>
    <row r="238" spans="1:4" s="17" customFormat="1">
      <c r="A238" s="17" t="s">
        <v>14395</v>
      </c>
      <c r="B238" s="17" t="s">
        <v>14396</v>
      </c>
      <c r="C238" s="18">
        <v>273</v>
      </c>
      <c r="D238" s="57">
        <f t="shared" si="3"/>
        <v>218.4</v>
      </c>
    </row>
    <row r="239" spans="1:4" s="17" customFormat="1">
      <c r="A239" s="17" t="s">
        <v>14397</v>
      </c>
      <c r="B239" s="17" t="s">
        <v>14398</v>
      </c>
      <c r="C239" s="18">
        <v>273</v>
      </c>
      <c r="D239" s="57">
        <f t="shared" si="3"/>
        <v>218.4</v>
      </c>
    </row>
    <row r="240" spans="1:4" s="17" customFormat="1">
      <c r="A240" s="17" t="s">
        <v>14399</v>
      </c>
      <c r="B240" s="17" t="s">
        <v>14400</v>
      </c>
      <c r="C240" s="18">
        <v>210</v>
      </c>
      <c r="D240" s="57">
        <f t="shared" si="3"/>
        <v>168</v>
      </c>
    </row>
    <row r="241" spans="1:4" s="17" customFormat="1">
      <c r="A241" s="17" t="s">
        <v>14401</v>
      </c>
      <c r="B241" s="17" t="s">
        <v>14402</v>
      </c>
      <c r="C241" s="18">
        <v>134</v>
      </c>
      <c r="D241" s="57">
        <f t="shared" si="3"/>
        <v>107.2</v>
      </c>
    </row>
    <row r="242" spans="1:4" s="17" customFormat="1">
      <c r="A242" s="17" t="s">
        <v>14403</v>
      </c>
      <c r="B242" s="17" t="s">
        <v>14404</v>
      </c>
      <c r="C242" s="18">
        <v>158</v>
      </c>
      <c r="D242" s="57">
        <f t="shared" si="3"/>
        <v>126.4</v>
      </c>
    </row>
    <row r="243" spans="1:4" s="17" customFormat="1">
      <c r="A243" s="17" t="s">
        <v>14405</v>
      </c>
      <c r="B243" s="17" t="s">
        <v>14406</v>
      </c>
      <c r="C243" s="18">
        <v>476</v>
      </c>
      <c r="D243" s="57">
        <f t="shared" si="3"/>
        <v>380.8</v>
      </c>
    </row>
    <row r="244" spans="1:4" s="17" customFormat="1">
      <c r="A244" s="17" t="s">
        <v>14407</v>
      </c>
      <c r="B244" s="17" t="s">
        <v>14408</v>
      </c>
      <c r="C244" s="18">
        <v>109</v>
      </c>
      <c r="D244" s="57">
        <f t="shared" si="3"/>
        <v>87.2</v>
      </c>
    </row>
    <row r="245" spans="1:4" s="17" customFormat="1">
      <c r="A245" s="17" t="s">
        <v>14409</v>
      </c>
      <c r="B245" s="17" t="s">
        <v>14410</v>
      </c>
      <c r="C245" s="18">
        <v>157</v>
      </c>
      <c r="D245" s="57">
        <f t="shared" si="3"/>
        <v>125.60000000000001</v>
      </c>
    </row>
    <row r="246" spans="1:4" s="17" customFormat="1">
      <c r="A246" s="17" t="s">
        <v>14411</v>
      </c>
      <c r="B246" s="17" t="s">
        <v>14412</v>
      </c>
      <c r="C246" s="18">
        <v>171</v>
      </c>
      <c r="D246" s="57">
        <f t="shared" si="3"/>
        <v>136.80000000000001</v>
      </c>
    </row>
    <row r="247" spans="1:4" s="17" customFormat="1">
      <c r="A247" s="17" t="s">
        <v>14413</v>
      </c>
      <c r="B247" s="17" t="s">
        <v>14414</v>
      </c>
      <c r="C247" s="18">
        <v>144</v>
      </c>
      <c r="D247" s="57">
        <f t="shared" si="3"/>
        <v>115.2</v>
      </c>
    </row>
    <row r="248" spans="1:4" s="17" customFormat="1">
      <c r="A248" s="17" t="s">
        <v>14415</v>
      </c>
      <c r="B248" s="17" t="s">
        <v>14416</v>
      </c>
      <c r="C248" s="18">
        <v>157</v>
      </c>
      <c r="D248" s="57">
        <f t="shared" si="3"/>
        <v>125.60000000000001</v>
      </c>
    </row>
    <row r="249" spans="1:4" s="17" customFormat="1">
      <c r="A249" s="17" t="s">
        <v>14417</v>
      </c>
      <c r="B249" s="17" t="s">
        <v>14418</v>
      </c>
      <c r="C249" s="18">
        <v>207</v>
      </c>
      <c r="D249" s="57">
        <f t="shared" si="3"/>
        <v>165.60000000000002</v>
      </c>
    </row>
    <row r="250" spans="1:4" s="17" customFormat="1">
      <c r="A250" s="17" t="s">
        <v>14419</v>
      </c>
      <c r="B250" s="17" t="s">
        <v>14420</v>
      </c>
      <c r="C250" s="18">
        <v>499</v>
      </c>
      <c r="D250" s="57">
        <f t="shared" si="3"/>
        <v>399.20000000000005</v>
      </c>
    </row>
    <row r="251" spans="1:4" s="17" customFormat="1">
      <c r="A251" s="17" t="s">
        <v>14421</v>
      </c>
      <c r="B251" s="17" t="s">
        <v>14422</v>
      </c>
      <c r="C251" s="18">
        <v>116</v>
      </c>
      <c r="D251" s="57">
        <f t="shared" si="3"/>
        <v>92.800000000000011</v>
      </c>
    </row>
    <row r="252" spans="1:4" s="17" customFormat="1">
      <c r="A252" s="17" t="s">
        <v>14423</v>
      </c>
      <c r="B252" s="17" t="s">
        <v>14424</v>
      </c>
      <c r="C252" s="18">
        <v>181</v>
      </c>
      <c r="D252" s="57">
        <f t="shared" si="3"/>
        <v>144.80000000000001</v>
      </c>
    </row>
    <row r="253" spans="1:4" s="17" customFormat="1">
      <c r="A253" s="17" t="s">
        <v>14425</v>
      </c>
      <c r="B253" s="17" t="s">
        <v>14426</v>
      </c>
      <c r="C253" s="18">
        <v>196</v>
      </c>
      <c r="D253" s="57">
        <f t="shared" si="3"/>
        <v>156.80000000000001</v>
      </c>
    </row>
    <row r="254" spans="1:4" s="17" customFormat="1">
      <c r="A254" s="17" t="s">
        <v>14427</v>
      </c>
      <c r="B254" s="17" t="s">
        <v>14428</v>
      </c>
      <c r="C254" s="18">
        <v>191</v>
      </c>
      <c r="D254" s="57">
        <f t="shared" si="3"/>
        <v>152.80000000000001</v>
      </c>
    </row>
    <row r="255" spans="1:4" s="17" customFormat="1">
      <c r="A255" s="17" t="s">
        <v>14429</v>
      </c>
      <c r="B255" s="17" t="s">
        <v>14430</v>
      </c>
      <c r="C255" s="18">
        <v>169</v>
      </c>
      <c r="D255" s="57">
        <f t="shared" si="3"/>
        <v>135.20000000000002</v>
      </c>
    </row>
    <row r="256" spans="1:4" s="17" customFormat="1">
      <c r="A256" s="17" t="s">
        <v>14431</v>
      </c>
      <c r="B256" s="17" t="s">
        <v>14432</v>
      </c>
      <c r="C256" s="18">
        <v>130</v>
      </c>
      <c r="D256" s="57">
        <f t="shared" si="3"/>
        <v>104</v>
      </c>
    </row>
    <row r="257" spans="1:4" s="17" customFormat="1">
      <c r="A257" s="17" t="s">
        <v>14433</v>
      </c>
      <c r="B257" s="17" t="s">
        <v>14434</v>
      </c>
      <c r="C257" s="18">
        <v>171</v>
      </c>
      <c r="D257" s="57">
        <f t="shared" si="3"/>
        <v>136.80000000000001</v>
      </c>
    </row>
    <row r="258" spans="1:4" s="17" customFormat="1">
      <c r="A258" s="17" t="s">
        <v>14435</v>
      </c>
      <c r="B258" s="17" t="s">
        <v>14436</v>
      </c>
      <c r="C258" s="18">
        <v>177</v>
      </c>
      <c r="D258" s="57">
        <f t="shared" si="3"/>
        <v>141.6</v>
      </c>
    </row>
    <row r="259" spans="1:4" s="17" customFormat="1">
      <c r="A259" s="17" t="s">
        <v>14437</v>
      </c>
      <c r="B259" s="17" t="s">
        <v>14438</v>
      </c>
      <c r="C259" s="18">
        <v>237</v>
      </c>
      <c r="D259" s="57">
        <f t="shared" ref="D259:D322" si="4">C259*0.8</f>
        <v>189.60000000000002</v>
      </c>
    </row>
    <row r="260" spans="1:4" s="17" customFormat="1">
      <c r="A260" s="17" t="s">
        <v>14439</v>
      </c>
      <c r="B260" s="17" t="s">
        <v>14440</v>
      </c>
      <c r="C260" s="18">
        <v>178</v>
      </c>
      <c r="D260" s="57">
        <f t="shared" si="4"/>
        <v>142.4</v>
      </c>
    </row>
    <row r="261" spans="1:4" s="17" customFormat="1">
      <c r="A261" s="17" t="s">
        <v>14441</v>
      </c>
      <c r="B261" s="17" t="s">
        <v>14442</v>
      </c>
      <c r="C261" s="18">
        <v>202</v>
      </c>
      <c r="D261" s="57">
        <f t="shared" si="4"/>
        <v>161.60000000000002</v>
      </c>
    </row>
    <row r="262" spans="1:4" s="17" customFormat="1">
      <c r="A262" s="17" t="s">
        <v>14443</v>
      </c>
      <c r="B262" s="17" t="s">
        <v>14444</v>
      </c>
      <c r="C262" s="18">
        <v>262</v>
      </c>
      <c r="D262" s="57">
        <f t="shared" si="4"/>
        <v>209.60000000000002</v>
      </c>
    </row>
    <row r="263" spans="1:4" s="17" customFormat="1">
      <c r="A263" s="17" t="s">
        <v>14445</v>
      </c>
      <c r="B263" s="17" t="s">
        <v>14446</v>
      </c>
      <c r="C263" s="18">
        <v>203</v>
      </c>
      <c r="D263" s="57">
        <f t="shared" si="4"/>
        <v>162.4</v>
      </c>
    </row>
    <row r="264" spans="1:4" s="17" customFormat="1">
      <c r="A264" s="17" t="s">
        <v>14447</v>
      </c>
      <c r="B264" s="17" t="s">
        <v>14448</v>
      </c>
      <c r="C264" s="18">
        <v>366</v>
      </c>
      <c r="D264" s="57">
        <f t="shared" si="4"/>
        <v>292.8</v>
      </c>
    </row>
    <row r="265" spans="1:4" s="17" customFormat="1">
      <c r="A265" s="17" t="s">
        <v>14449</v>
      </c>
      <c r="B265" s="17" t="s">
        <v>14450</v>
      </c>
      <c r="C265" s="18">
        <v>114</v>
      </c>
      <c r="D265" s="57">
        <f t="shared" si="4"/>
        <v>91.2</v>
      </c>
    </row>
    <row r="266" spans="1:4" s="17" customFormat="1">
      <c r="A266" s="17" t="s">
        <v>14451</v>
      </c>
      <c r="B266" s="17" t="s">
        <v>14452</v>
      </c>
      <c r="C266" s="18">
        <v>1107</v>
      </c>
      <c r="D266" s="57">
        <f t="shared" si="4"/>
        <v>885.6</v>
      </c>
    </row>
    <row r="267" spans="1:4" s="17" customFormat="1">
      <c r="A267" s="17" t="s">
        <v>14453</v>
      </c>
      <c r="B267" s="17" t="s">
        <v>14454</v>
      </c>
      <c r="C267" s="18">
        <v>1124</v>
      </c>
      <c r="D267" s="57">
        <f t="shared" si="4"/>
        <v>899.2</v>
      </c>
    </row>
    <row r="268" spans="1:4" s="17" customFormat="1">
      <c r="A268" s="17" t="s">
        <v>14455</v>
      </c>
      <c r="B268" s="17" t="s">
        <v>14456</v>
      </c>
      <c r="C268" s="18">
        <v>210</v>
      </c>
      <c r="D268" s="57">
        <f t="shared" si="4"/>
        <v>168</v>
      </c>
    </row>
    <row r="269" spans="1:4" s="17" customFormat="1">
      <c r="A269" s="17" t="s">
        <v>14457</v>
      </c>
      <c r="B269" s="17" t="s">
        <v>14458</v>
      </c>
      <c r="C269" s="18">
        <v>250</v>
      </c>
      <c r="D269" s="57">
        <f t="shared" si="4"/>
        <v>200</v>
      </c>
    </row>
    <row r="270" spans="1:4" s="17" customFormat="1">
      <c r="A270" s="17" t="s">
        <v>14459</v>
      </c>
      <c r="B270" s="17" t="s">
        <v>14460</v>
      </c>
      <c r="C270" s="18">
        <v>103</v>
      </c>
      <c r="D270" s="57">
        <f t="shared" si="4"/>
        <v>82.4</v>
      </c>
    </row>
    <row r="271" spans="1:4" s="17" customFormat="1">
      <c r="A271" s="17" t="s">
        <v>14461</v>
      </c>
      <c r="B271" s="17" t="s">
        <v>14462</v>
      </c>
      <c r="C271" s="18">
        <v>392</v>
      </c>
      <c r="D271" s="57">
        <f t="shared" si="4"/>
        <v>313.60000000000002</v>
      </c>
    </row>
    <row r="272" spans="1:4" s="17" customFormat="1">
      <c r="A272" s="17" t="s">
        <v>14463</v>
      </c>
      <c r="B272" s="17" t="s">
        <v>14464</v>
      </c>
      <c r="C272" s="18">
        <v>502</v>
      </c>
      <c r="D272" s="57">
        <f t="shared" si="4"/>
        <v>401.6</v>
      </c>
    </row>
    <row r="273" spans="1:4" s="17" customFormat="1">
      <c r="A273" s="17" t="s">
        <v>14465</v>
      </c>
      <c r="B273" s="17" t="s">
        <v>14466</v>
      </c>
      <c r="C273" s="18">
        <v>502</v>
      </c>
      <c r="D273" s="57">
        <f t="shared" si="4"/>
        <v>401.6</v>
      </c>
    </row>
    <row r="274" spans="1:4" s="17" customFormat="1">
      <c r="A274" s="17" t="s">
        <v>14467</v>
      </c>
      <c r="B274" s="17" t="s">
        <v>14468</v>
      </c>
      <c r="C274" s="18">
        <v>754</v>
      </c>
      <c r="D274" s="57">
        <f t="shared" si="4"/>
        <v>603.20000000000005</v>
      </c>
    </row>
    <row r="275" spans="1:4" s="17" customFormat="1">
      <c r="A275" s="17" t="s">
        <v>14469</v>
      </c>
      <c r="B275" s="17" t="s">
        <v>14470</v>
      </c>
      <c r="C275" s="18">
        <v>754</v>
      </c>
      <c r="D275" s="57">
        <f t="shared" si="4"/>
        <v>603.20000000000005</v>
      </c>
    </row>
    <row r="276" spans="1:4" s="17" customFormat="1">
      <c r="A276" s="17" t="s">
        <v>14471</v>
      </c>
      <c r="B276" s="17" t="s">
        <v>14472</v>
      </c>
      <c r="C276" s="18">
        <v>1006</v>
      </c>
      <c r="D276" s="57">
        <f t="shared" si="4"/>
        <v>804.80000000000007</v>
      </c>
    </row>
    <row r="277" spans="1:4" s="17" customFormat="1">
      <c r="A277" s="17" t="s">
        <v>14473</v>
      </c>
      <c r="B277" s="17" t="s">
        <v>14474</v>
      </c>
      <c r="C277" s="18">
        <v>1006</v>
      </c>
      <c r="D277" s="57">
        <f t="shared" si="4"/>
        <v>804.80000000000007</v>
      </c>
    </row>
    <row r="278" spans="1:4" s="17" customFormat="1">
      <c r="A278" s="17" t="s">
        <v>14475</v>
      </c>
      <c r="B278" s="17" t="s">
        <v>14476</v>
      </c>
      <c r="C278" s="18">
        <v>7</v>
      </c>
      <c r="D278" s="57">
        <f t="shared" si="4"/>
        <v>5.6000000000000005</v>
      </c>
    </row>
    <row r="279" spans="1:4" s="17" customFormat="1">
      <c r="A279" s="17" t="s">
        <v>14477</v>
      </c>
      <c r="B279" s="17" t="s">
        <v>14478</v>
      </c>
      <c r="C279" s="18">
        <v>12.5</v>
      </c>
      <c r="D279" s="57">
        <f t="shared" si="4"/>
        <v>10</v>
      </c>
    </row>
    <row r="280" spans="1:4" s="17" customFormat="1">
      <c r="A280" s="17" t="s">
        <v>14479</v>
      </c>
      <c r="B280" s="17" t="s">
        <v>14480</v>
      </c>
      <c r="C280" s="18">
        <v>179</v>
      </c>
      <c r="D280" s="57">
        <f t="shared" si="4"/>
        <v>143.20000000000002</v>
      </c>
    </row>
    <row r="281" spans="1:4" s="17" customFormat="1">
      <c r="A281" s="17" t="s">
        <v>14481</v>
      </c>
      <c r="B281" s="17" t="s">
        <v>14482</v>
      </c>
      <c r="C281" s="18">
        <v>767</v>
      </c>
      <c r="D281" s="57">
        <f t="shared" si="4"/>
        <v>613.6</v>
      </c>
    </row>
    <row r="282" spans="1:4" s="17" customFormat="1">
      <c r="A282" s="17" t="s">
        <v>14483</v>
      </c>
      <c r="B282" s="17" t="s">
        <v>14484</v>
      </c>
      <c r="C282" s="18">
        <v>152</v>
      </c>
      <c r="D282" s="57">
        <f t="shared" si="4"/>
        <v>121.60000000000001</v>
      </c>
    </row>
    <row r="283" spans="1:4" s="17" customFormat="1">
      <c r="A283" s="17" t="s">
        <v>14485</v>
      </c>
      <c r="B283" s="17" t="s">
        <v>14486</v>
      </c>
      <c r="C283" s="18">
        <v>38.5</v>
      </c>
      <c r="D283" s="57">
        <f t="shared" si="4"/>
        <v>30.8</v>
      </c>
    </row>
    <row r="284" spans="1:4" s="17" customFormat="1">
      <c r="A284" s="17" t="s">
        <v>14487</v>
      </c>
      <c r="B284" s="17" t="s">
        <v>14488</v>
      </c>
      <c r="C284" s="18">
        <v>451</v>
      </c>
      <c r="D284" s="57">
        <f t="shared" si="4"/>
        <v>360.8</v>
      </c>
    </row>
    <row r="285" spans="1:4" s="17" customFormat="1">
      <c r="A285" s="17" t="s">
        <v>14489</v>
      </c>
      <c r="B285" s="17" t="s">
        <v>14490</v>
      </c>
      <c r="C285" s="18">
        <v>249</v>
      </c>
      <c r="D285" s="57">
        <f t="shared" si="4"/>
        <v>199.20000000000002</v>
      </c>
    </row>
    <row r="286" spans="1:4" s="17" customFormat="1">
      <c r="A286" s="17" t="s">
        <v>14491</v>
      </c>
      <c r="B286" s="17" t="s">
        <v>14492</v>
      </c>
      <c r="C286" s="18">
        <v>78</v>
      </c>
      <c r="D286" s="57">
        <f t="shared" si="4"/>
        <v>62.400000000000006</v>
      </c>
    </row>
    <row r="287" spans="1:4" s="17" customFormat="1">
      <c r="A287" s="17" t="s">
        <v>14493</v>
      </c>
      <c r="B287" s="17" t="s">
        <v>14494</v>
      </c>
      <c r="C287" s="18">
        <v>55</v>
      </c>
      <c r="D287" s="57">
        <f t="shared" si="4"/>
        <v>44</v>
      </c>
    </row>
    <row r="288" spans="1:4" s="17" customFormat="1">
      <c r="A288" s="17" t="s">
        <v>14495</v>
      </c>
      <c r="B288" s="17" t="s">
        <v>14496</v>
      </c>
      <c r="C288" s="18">
        <v>181</v>
      </c>
      <c r="D288" s="57">
        <f t="shared" si="4"/>
        <v>144.80000000000001</v>
      </c>
    </row>
    <row r="289" spans="1:4" s="17" customFormat="1">
      <c r="A289" s="17" t="s">
        <v>14497</v>
      </c>
      <c r="B289" s="17" t="s">
        <v>14498</v>
      </c>
      <c r="C289" s="18">
        <v>208</v>
      </c>
      <c r="D289" s="57">
        <f t="shared" si="4"/>
        <v>166.4</v>
      </c>
    </row>
    <row r="290" spans="1:4" s="17" customFormat="1">
      <c r="A290" s="17" t="s">
        <v>14499</v>
      </c>
      <c r="B290" s="17" t="s">
        <v>14500</v>
      </c>
      <c r="C290" s="18">
        <v>223</v>
      </c>
      <c r="D290" s="57">
        <f t="shared" si="4"/>
        <v>178.4</v>
      </c>
    </row>
    <row r="291" spans="1:4" s="17" customFormat="1">
      <c r="A291" s="17" t="s">
        <v>14501</v>
      </c>
      <c r="B291" s="17" t="s">
        <v>14502</v>
      </c>
      <c r="C291" s="18">
        <v>689</v>
      </c>
      <c r="D291" s="57">
        <f t="shared" si="4"/>
        <v>551.20000000000005</v>
      </c>
    </row>
    <row r="292" spans="1:4" s="17" customFormat="1">
      <c r="A292" s="17" t="s">
        <v>14503</v>
      </c>
      <c r="B292" s="17" t="s">
        <v>14504</v>
      </c>
      <c r="C292" s="18">
        <v>34</v>
      </c>
      <c r="D292" s="57">
        <f t="shared" si="4"/>
        <v>27.200000000000003</v>
      </c>
    </row>
    <row r="293" spans="1:4" s="17" customFormat="1">
      <c r="A293" s="17" t="s">
        <v>14505</v>
      </c>
      <c r="B293" s="17" t="s">
        <v>14506</v>
      </c>
      <c r="C293" s="18">
        <v>55</v>
      </c>
      <c r="D293" s="57">
        <f t="shared" si="4"/>
        <v>44</v>
      </c>
    </row>
    <row r="294" spans="1:4" s="17" customFormat="1">
      <c r="A294" s="17" t="s">
        <v>14507</v>
      </c>
      <c r="B294" s="17" t="s">
        <v>14508</v>
      </c>
      <c r="C294" s="18">
        <v>69</v>
      </c>
      <c r="D294" s="57">
        <f t="shared" si="4"/>
        <v>55.2</v>
      </c>
    </row>
    <row r="295" spans="1:4" s="17" customFormat="1">
      <c r="A295" s="17" t="s">
        <v>14509</v>
      </c>
      <c r="B295" s="17" t="s">
        <v>14510</v>
      </c>
      <c r="C295" s="18">
        <v>477</v>
      </c>
      <c r="D295" s="57">
        <f t="shared" si="4"/>
        <v>381.6</v>
      </c>
    </row>
    <row r="296" spans="1:4" s="17" customFormat="1">
      <c r="A296" s="17" t="s">
        <v>14511</v>
      </c>
      <c r="B296" s="17" t="s">
        <v>14512</v>
      </c>
      <c r="C296" s="18">
        <v>53</v>
      </c>
      <c r="D296" s="57">
        <f t="shared" si="4"/>
        <v>42.400000000000006</v>
      </c>
    </row>
    <row r="297" spans="1:4" s="17" customFormat="1">
      <c r="A297" s="17" t="s">
        <v>14513</v>
      </c>
      <c r="B297" s="17" t="s">
        <v>14514</v>
      </c>
      <c r="C297" s="18">
        <v>54</v>
      </c>
      <c r="D297" s="57">
        <f t="shared" si="4"/>
        <v>43.2</v>
      </c>
    </row>
    <row r="298" spans="1:4" s="17" customFormat="1">
      <c r="A298" s="17" t="s">
        <v>14515</v>
      </c>
      <c r="B298" s="17" t="s">
        <v>14516</v>
      </c>
      <c r="C298" s="18">
        <v>53</v>
      </c>
      <c r="D298" s="57">
        <f t="shared" si="4"/>
        <v>42.400000000000006</v>
      </c>
    </row>
    <row r="299" spans="1:4" s="17" customFormat="1">
      <c r="A299" s="17" t="s">
        <v>14517</v>
      </c>
      <c r="B299" s="17" t="s">
        <v>14518</v>
      </c>
      <c r="C299" s="18">
        <v>53</v>
      </c>
      <c r="D299" s="57">
        <f t="shared" si="4"/>
        <v>42.400000000000006</v>
      </c>
    </row>
    <row r="300" spans="1:4" s="17" customFormat="1">
      <c r="A300" s="17" t="s">
        <v>14519</v>
      </c>
      <c r="B300" s="17" t="s">
        <v>14520</v>
      </c>
      <c r="C300" s="18">
        <v>13.5</v>
      </c>
      <c r="D300" s="57">
        <f t="shared" si="4"/>
        <v>10.8</v>
      </c>
    </row>
    <row r="301" spans="1:4" s="17" customFormat="1">
      <c r="A301" s="17" t="s">
        <v>14521</v>
      </c>
      <c r="B301" s="17" t="s">
        <v>14522</v>
      </c>
      <c r="C301" s="18">
        <v>53</v>
      </c>
      <c r="D301" s="57">
        <f t="shared" si="4"/>
        <v>42.400000000000006</v>
      </c>
    </row>
    <row r="302" spans="1:4" s="17" customFormat="1">
      <c r="A302" s="17" t="s">
        <v>14523</v>
      </c>
      <c r="B302" s="17" t="s">
        <v>14524</v>
      </c>
      <c r="C302" s="18">
        <v>53</v>
      </c>
      <c r="D302" s="57">
        <f t="shared" si="4"/>
        <v>42.400000000000006</v>
      </c>
    </row>
    <row r="303" spans="1:4" s="17" customFormat="1">
      <c r="A303" s="17" t="s">
        <v>14525</v>
      </c>
      <c r="B303" s="17" t="s">
        <v>14526</v>
      </c>
      <c r="C303" s="18">
        <v>130</v>
      </c>
      <c r="D303" s="57">
        <f t="shared" si="4"/>
        <v>104</v>
      </c>
    </row>
    <row r="304" spans="1:4" s="17" customFormat="1">
      <c r="A304" s="17" t="s">
        <v>14527</v>
      </c>
      <c r="B304" s="17" t="s">
        <v>14528</v>
      </c>
      <c r="C304" s="18">
        <v>53</v>
      </c>
      <c r="D304" s="57">
        <f t="shared" si="4"/>
        <v>42.400000000000006</v>
      </c>
    </row>
    <row r="305" spans="1:4" s="17" customFormat="1">
      <c r="A305" s="17" t="s">
        <v>14529</v>
      </c>
      <c r="B305" s="17" t="s">
        <v>14530</v>
      </c>
      <c r="C305" s="18">
        <v>13.5</v>
      </c>
      <c r="D305" s="57">
        <f t="shared" si="4"/>
        <v>10.8</v>
      </c>
    </row>
    <row r="306" spans="1:4" s="17" customFormat="1">
      <c r="A306" s="17" t="s">
        <v>14531</v>
      </c>
      <c r="B306" s="17" t="s">
        <v>14532</v>
      </c>
      <c r="C306" s="18">
        <v>63</v>
      </c>
      <c r="D306" s="57">
        <f t="shared" si="4"/>
        <v>50.400000000000006</v>
      </c>
    </row>
    <row r="307" spans="1:4" s="17" customFormat="1">
      <c r="A307" s="17" t="s">
        <v>14533</v>
      </c>
      <c r="B307" s="17" t="s">
        <v>14534</v>
      </c>
      <c r="C307" s="18">
        <v>128</v>
      </c>
      <c r="D307" s="57">
        <f t="shared" si="4"/>
        <v>102.4</v>
      </c>
    </row>
    <row r="308" spans="1:4" s="17" customFormat="1">
      <c r="A308" s="17" t="s">
        <v>14535</v>
      </c>
      <c r="B308" s="17" t="s">
        <v>14536</v>
      </c>
      <c r="C308" s="18">
        <v>573</v>
      </c>
      <c r="D308" s="57">
        <f t="shared" si="4"/>
        <v>458.40000000000003</v>
      </c>
    </row>
    <row r="309" spans="1:4" s="17" customFormat="1">
      <c r="A309" s="17" t="s">
        <v>14537</v>
      </c>
      <c r="B309" s="17" t="s">
        <v>14538</v>
      </c>
      <c r="C309" s="18">
        <v>455</v>
      </c>
      <c r="D309" s="57">
        <f t="shared" si="4"/>
        <v>364</v>
      </c>
    </row>
    <row r="310" spans="1:4" s="17" customFormat="1">
      <c r="A310" s="17" t="s">
        <v>14539</v>
      </c>
      <c r="B310" s="17" t="s">
        <v>14540</v>
      </c>
      <c r="C310" s="18">
        <v>300</v>
      </c>
      <c r="D310" s="57">
        <f t="shared" si="4"/>
        <v>240</v>
      </c>
    </row>
    <row r="311" spans="1:4" s="17" customFormat="1">
      <c r="A311" s="17" t="s">
        <v>14541</v>
      </c>
      <c r="B311" s="17" t="s">
        <v>14542</v>
      </c>
      <c r="C311" s="18">
        <v>250</v>
      </c>
      <c r="D311" s="57">
        <f t="shared" si="4"/>
        <v>200</v>
      </c>
    </row>
    <row r="312" spans="1:4" s="17" customFormat="1">
      <c r="A312" s="17" t="s">
        <v>14543</v>
      </c>
      <c r="B312" s="17" t="s">
        <v>14524</v>
      </c>
      <c r="C312" s="18">
        <v>53</v>
      </c>
      <c r="D312" s="57">
        <f t="shared" si="4"/>
        <v>42.400000000000006</v>
      </c>
    </row>
    <row r="313" spans="1:4" s="17" customFormat="1">
      <c r="A313" s="17" t="s">
        <v>14544</v>
      </c>
      <c r="B313" s="17" t="s">
        <v>14545</v>
      </c>
      <c r="C313" s="18">
        <v>16.5</v>
      </c>
      <c r="D313" s="57">
        <f t="shared" si="4"/>
        <v>13.200000000000001</v>
      </c>
    </row>
    <row r="314" spans="1:4" s="17" customFormat="1">
      <c r="A314" s="17" t="s">
        <v>14546</v>
      </c>
      <c r="B314" s="17" t="s">
        <v>14547</v>
      </c>
      <c r="C314" s="18">
        <v>128</v>
      </c>
      <c r="D314" s="57">
        <f t="shared" si="4"/>
        <v>102.4</v>
      </c>
    </row>
    <row r="315" spans="1:4" s="17" customFormat="1">
      <c r="A315" s="17" t="s">
        <v>14548</v>
      </c>
      <c r="B315" s="17" t="s">
        <v>14549</v>
      </c>
      <c r="C315" s="18">
        <v>100</v>
      </c>
      <c r="D315" s="57">
        <f t="shared" si="4"/>
        <v>80</v>
      </c>
    </row>
    <row r="316" spans="1:4" s="17" customFormat="1">
      <c r="A316" s="17" t="s">
        <v>14550</v>
      </c>
      <c r="B316" s="17" t="s">
        <v>14551</v>
      </c>
      <c r="C316" s="18">
        <v>143</v>
      </c>
      <c r="D316" s="57">
        <f t="shared" si="4"/>
        <v>114.4</v>
      </c>
    </row>
    <row r="317" spans="1:4" s="17" customFormat="1">
      <c r="A317" s="17" t="s">
        <v>14552</v>
      </c>
      <c r="B317" s="17" t="s">
        <v>14553</v>
      </c>
      <c r="C317" s="18">
        <v>1048</v>
      </c>
      <c r="D317" s="57">
        <f t="shared" si="4"/>
        <v>838.40000000000009</v>
      </c>
    </row>
    <row r="318" spans="1:4" s="17" customFormat="1">
      <c r="A318" s="17" t="s">
        <v>14554</v>
      </c>
      <c r="B318" s="17" t="s">
        <v>14555</v>
      </c>
      <c r="C318" s="18">
        <v>1048</v>
      </c>
      <c r="D318" s="57">
        <f t="shared" si="4"/>
        <v>838.40000000000009</v>
      </c>
    </row>
    <row r="319" spans="1:4" s="17" customFormat="1">
      <c r="A319" s="17" t="s">
        <v>14556</v>
      </c>
      <c r="B319" s="17" t="s">
        <v>14557</v>
      </c>
      <c r="C319" s="18">
        <v>17.5</v>
      </c>
      <c r="D319" s="57">
        <f t="shared" si="4"/>
        <v>14</v>
      </c>
    </row>
    <row r="320" spans="1:4" s="17" customFormat="1">
      <c r="A320" s="17" t="s">
        <v>14558</v>
      </c>
      <c r="B320" s="17" t="s">
        <v>14559</v>
      </c>
      <c r="C320" s="18">
        <v>161</v>
      </c>
      <c r="D320" s="57">
        <f t="shared" si="4"/>
        <v>128.80000000000001</v>
      </c>
    </row>
    <row r="321" spans="1:4" s="17" customFormat="1">
      <c r="A321" s="17" t="s">
        <v>14560</v>
      </c>
      <c r="B321" s="17" t="s">
        <v>14561</v>
      </c>
      <c r="C321" s="18">
        <v>298</v>
      </c>
      <c r="D321" s="57">
        <f t="shared" si="4"/>
        <v>238.4</v>
      </c>
    </row>
    <row r="322" spans="1:4" s="17" customFormat="1">
      <c r="A322" s="17" t="s">
        <v>14562</v>
      </c>
      <c r="B322" s="17" t="s">
        <v>14563</v>
      </c>
      <c r="C322" s="18">
        <v>298</v>
      </c>
      <c r="D322" s="57">
        <f t="shared" si="4"/>
        <v>238.4</v>
      </c>
    </row>
    <row r="323" spans="1:4" s="17" customFormat="1">
      <c r="A323" s="17" t="s">
        <v>14564</v>
      </c>
      <c r="B323" s="17" t="s">
        <v>14565</v>
      </c>
      <c r="C323" s="18">
        <v>151</v>
      </c>
      <c r="D323" s="57">
        <f t="shared" ref="D323:D386" si="5">C323*0.8</f>
        <v>120.80000000000001</v>
      </c>
    </row>
    <row r="324" spans="1:4" s="17" customFormat="1">
      <c r="A324" s="17" t="s">
        <v>14566</v>
      </c>
      <c r="B324" s="17" t="s">
        <v>14565</v>
      </c>
      <c r="C324" s="18">
        <v>151</v>
      </c>
      <c r="D324" s="57">
        <f t="shared" si="5"/>
        <v>120.80000000000001</v>
      </c>
    </row>
    <row r="325" spans="1:4" s="17" customFormat="1">
      <c r="A325" s="17" t="s">
        <v>14567</v>
      </c>
      <c r="B325" s="17" t="s">
        <v>14568</v>
      </c>
      <c r="C325" s="18">
        <v>228</v>
      </c>
      <c r="D325" s="57">
        <f t="shared" si="5"/>
        <v>182.4</v>
      </c>
    </row>
    <row r="326" spans="1:4" s="17" customFormat="1">
      <c r="A326" s="17" t="s">
        <v>14569</v>
      </c>
      <c r="B326" s="17" t="s">
        <v>14570</v>
      </c>
      <c r="C326" s="18">
        <v>1157</v>
      </c>
      <c r="D326" s="57">
        <f t="shared" si="5"/>
        <v>925.6</v>
      </c>
    </row>
    <row r="327" spans="1:4" s="17" customFormat="1">
      <c r="A327" s="17" t="s">
        <v>14571</v>
      </c>
      <c r="B327" s="17" t="s">
        <v>14572</v>
      </c>
      <c r="C327" s="18">
        <v>654</v>
      </c>
      <c r="D327" s="57">
        <f t="shared" si="5"/>
        <v>523.20000000000005</v>
      </c>
    </row>
    <row r="328" spans="1:4" s="17" customFormat="1">
      <c r="A328" s="17" t="s">
        <v>14573</v>
      </c>
      <c r="B328" s="17" t="s">
        <v>14574</v>
      </c>
      <c r="C328" s="18">
        <v>228</v>
      </c>
      <c r="D328" s="57">
        <f t="shared" si="5"/>
        <v>182.4</v>
      </c>
    </row>
    <row r="329" spans="1:4" s="17" customFormat="1">
      <c r="A329" s="17" t="s">
        <v>14575</v>
      </c>
      <c r="B329" s="17" t="s">
        <v>14576</v>
      </c>
      <c r="C329" s="18">
        <v>24.5</v>
      </c>
      <c r="D329" s="57">
        <f t="shared" si="5"/>
        <v>19.600000000000001</v>
      </c>
    </row>
    <row r="330" spans="1:4" s="17" customFormat="1">
      <c r="A330" s="17" t="s">
        <v>14577</v>
      </c>
      <c r="B330" s="17" t="s">
        <v>14578</v>
      </c>
      <c r="C330" s="18">
        <v>968</v>
      </c>
      <c r="D330" s="57">
        <f t="shared" si="5"/>
        <v>774.40000000000009</v>
      </c>
    </row>
    <row r="331" spans="1:4" s="17" customFormat="1">
      <c r="A331" s="17" t="s">
        <v>14579</v>
      </c>
      <c r="B331" s="17" t="s">
        <v>14580</v>
      </c>
      <c r="C331" s="18">
        <v>300</v>
      </c>
      <c r="D331" s="57">
        <f t="shared" si="5"/>
        <v>240</v>
      </c>
    </row>
    <row r="332" spans="1:4" s="17" customFormat="1">
      <c r="A332" s="17" t="s">
        <v>14581</v>
      </c>
      <c r="B332" s="17" t="s">
        <v>14582</v>
      </c>
      <c r="C332" s="18">
        <v>422</v>
      </c>
      <c r="D332" s="57">
        <f t="shared" si="5"/>
        <v>337.6</v>
      </c>
    </row>
    <row r="333" spans="1:4" s="17" customFormat="1">
      <c r="A333" s="17" t="s">
        <v>14583</v>
      </c>
      <c r="B333" s="17" t="s">
        <v>14584</v>
      </c>
      <c r="C333" s="18">
        <v>499</v>
      </c>
      <c r="D333" s="57">
        <f t="shared" si="5"/>
        <v>399.20000000000005</v>
      </c>
    </row>
    <row r="334" spans="1:4" s="17" customFormat="1">
      <c r="A334" s="17" t="s">
        <v>14585</v>
      </c>
      <c r="B334" s="17" t="s">
        <v>14586</v>
      </c>
      <c r="C334" s="18">
        <v>215</v>
      </c>
      <c r="D334" s="57">
        <f t="shared" si="5"/>
        <v>172</v>
      </c>
    </row>
    <row r="335" spans="1:4" s="17" customFormat="1">
      <c r="A335" s="17" t="s">
        <v>14587</v>
      </c>
      <c r="B335" s="17" t="s">
        <v>14588</v>
      </c>
      <c r="C335" s="18">
        <v>228</v>
      </c>
      <c r="D335" s="57">
        <f t="shared" si="5"/>
        <v>182.4</v>
      </c>
    </row>
    <row r="336" spans="1:4" s="17" customFormat="1">
      <c r="A336" s="17" t="s">
        <v>14589</v>
      </c>
      <c r="B336" s="17" t="s">
        <v>14590</v>
      </c>
      <c r="C336" s="18">
        <v>254</v>
      </c>
      <c r="D336" s="57">
        <f t="shared" si="5"/>
        <v>203.20000000000002</v>
      </c>
    </row>
    <row r="337" spans="1:4" s="17" customFormat="1">
      <c r="A337" s="17" t="s">
        <v>14591</v>
      </c>
      <c r="B337" s="17" t="s">
        <v>14592</v>
      </c>
      <c r="C337" s="18">
        <v>281</v>
      </c>
      <c r="D337" s="57">
        <f t="shared" si="5"/>
        <v>224.8</v>
      </c>
    </row>
    <row r="338" spans="1:4" s="17" customFormat="1">
      <c r="A338" s="17" t="s">
        <v>14593</v>
      </c>
      <c r="B338" s="17" t="s">
        <v>14594</v>
      </c>
      <c r="C338" s="18">
        <v>305</v>
      </c>
      <c r="D338" s="57">
        <f t="shared" si="5"/>
        <v>244</v>
      </c>
    </row>
    <row r="339" spans="1:4" s="17" customFormat="1">
      <c r="A339" s="17" t="s">
        <v>14595</v>
      </c>
      <c r="B339" s="17" t="s">
        <v>14596</v>
      </c>
      <c r="C339" s="18">
        <v>330</v>
      </c>
      <c r="D339" s="57">
        <f t="shared" si="5"/>
        <v>264</v>
      </c>
    </row>
    <row r="340" spans="1:4" s="17" customFormat="1">
      <c r="A340" s="17" t="s">
        <v>14597</v>
      </c>
      <c r="B340" s="17" t="s">
        <v>14598</v>
      </c>
      <c r="C340" s="18">
        <v>137</v>
      </c>
      <c r="D340" s="57">
        <f t="shared" si="5"/>
        <v>109.60000000000001</v>
      </c>
    </row>
    <row r="341" spans="1:4" s="17" customFormat="1">
      <c r="A341" s="17" t="s">
        <v>14599</v>
      </c>
      <c r="B341" s="17" t="s">
        <v>14600</v>
      </c>
      <c r="C341" s="18">
        <v>241</v>
      </c>
      <c r="D341" s="57">
        <f t="shared" si="5"/>
        <v>192.8</v>
      </c>
    </row>
    <row r="342" spans="1:4" s="17" customFormat="1">
      <c r="A342" s="17" t="s">
        <v>14601</v>
      </c>
      <c r="B342" s="17" t="s">
        <v>14602</v>
      </c>
      <c r="C342" s="18">
        <v>271</v>
      </c>
      <c r="D342" s="57">
        <f t="shared" si="5"/>
        <v>216.8</v>
      </c>
    </row>
    <row r="343" spans="1:4" s="17" customFormat="1">
      <c r="A343" s="17" t="s">
        <v>14603</v>
      </c>
      <c r="B343" s="17" t="s">
        <v>14604</v>
      </c>
      <c r="C343" s="18">
        <v>190</v>
      </c>
      <c r="D343" s="57">
        <f t="shared" si="5"/>
        <v>152</v>
      </c>
    </row>
    <row r="344" spans="1:4" s="17" customFormat="1">
      <c r="A344" s="17" t="s">
        <v>14605</v>
      </c>
      <c r="B344" s="17" t="s">
        <v>14606</v>
      </c>
      <c r="C344" s="18">
        <v>382</v>
      </c>
      <c r="D344" s="57">
        <f t="shared" si="5"/>
        <v>305.60000000000002</v>
      </c>
    </row>
    <row r="345" spans="1:4" s="17" customFormat="1">
      <c r="A345" s="17" t="s">
        <v>14607</v>
      </c>
      <c r="B345" s="17" t="s">
        <v>14608</v>
      </c>
      <c r="C345" s="18">
        <v>358</v>
      </c>
      <c r="D345" s="57">
        <f t="shared" si="5"/>
        <v>286.40000000000003</v>
      </c>
    </row>
    <row r="346" spans="1:4" s="17" customFormat="1">
      <c r="A346" s="17" t="s">
        <v>14609</v>
      </c>
      <c r="B346" s="17" t="s">
        <v>14610</v>
      </c>
      <c r="C346" s="18">
        <v>254</v>
      </c>
      <c r="D346" s="57">
        <f t="shared" si="5"/>
        <v>203.20000000000002</v>
      </c>
    </row>
    <row r="347" spans="1:4" s="17" customFormat="1">
      <c r="A347" s="17" t="s">
        <v>14611</v>
      </c>
      <c r="B347" s="17" t="s">
        <v>14612</v>
      </c>
      <c r="C347" s="18">
        <v>254</v>
      </c>
      <c r="D347" s="57">
        <f t="shared" si="5"/>
        <v>203.20000000000002</v>
      </c>
    </row>
    <row r="348" spans="1:4" s="17" customFormat="1">
      <c r="A348" s="17" t="s">
        <v>14613</v>
      </c>
      <c r="B348" s="17" t="s">
        <v>14614</v>
      </c>
      <c r="C348" s="18">
        <v>375</v>
      </c>
      <c r="D348" s="57">
        <f t="shared" si="5"/>
        <v>300</v>
      </c>
    </row>
    <row r="349" spans="1:4" s="17" customFormat="1">
      <c r="A349" s="17" t="s">
        <v>14615</v>
      </c>
      <c r="B349" s="17" t="s">
        <v>14616</v>
      </c>
      <c r="C349" s="18">
        <v>353</v>
      </c>
      <c r="D349" s="57">
        <f t="shared" si="5"/>
        <v>282.40000000000003</v>
      </c>
    </row>
    <row r="350" spans="1:4" s="17" customFormat="1">
      <c r="A350" s="17" t="s">
        <v>14617</v>
      </c>
      <c r="B350" s="17" t="s">
        <v>14618</v>
      </c>
      <c r="C350" s="18">
        <v>63</v>
      </c>
      <c r="D350" s="57">
        <f t="shared" si="5"/>
        <v>50.400000000000006</v>
      </c>
    </row>
    <row r="351" spans="1:4" s="17" customFormat="1">
      <c r="A351" s="17" t="s">
        <v>14619</v>
      </c>
      <c r="B351" s="17" t="s">
        <v>14620</v>
      </c>
      <c r="C351" s="18">
        <v>51</v>
      </c>
      <c r="D351" s="57">
        <f t="shared" si="5"/>
        <v>40.800000000000004</v>
      </c>
    </row>
    <row r="352" spans="1:4" s="17" customFormat="1">
      <c r="A352" s="17" t="s">
        <v>14621</v>
      </c>
      <c r="B352" s="17" t="s">
        <v>14622</v>
      </c>
      <c r="C352" s="18">
        <v>343</v>
      </c>
      <c r="D352" s="57">
        <f t="shared" si="5"/>
        <v>274.40000000000003</v>
      </c>
    </row>
    <row r="353" spans="1:4" s="17" customFormat="1">
      <c r="A353" s="17" t="s">
        <v>14623</v>
      </c>
      <c r="B353" s="17" t="s">
        <v>14624</v>
      </c>
      <c r="C353" s="18">
        <v>37</v>
      </c>
      <c r="D353" s="57">
        <f t="shared" si="5"/>
        <v>29.6</v>
      </c>
    </row>
    <row r="354" spans="1:4" s="17" customFormat="1">
      <c r="A354" s="17" t="s">
        <v>14625</v>
      </c>
      <c r="B354" s="17" t="s">
        <v>14626</v>
      </c>
      <c r="C354" s="18">
        <v>71</v>
      </c>
      <c r="D354" s="57">
        <f t="shared" si="5"/>
        <v>56.800000000000004</v>
      </c>
    </row>
    <row r="355" spans="1:4" s="17" customFormat="1">
      <c r="A355" s="17" t="s">
        <v>14627</v>
      </c>
      <c r="B355" s="17" t="s">
        <v>14628</v>
      </c>
      <c r="C355" s="18">
        <v>67</v>
      </c>
      <c r="D355" s="57">
        <f t="shared" si="5"/>
        <v>53.6</v>
      </c>
    </row>
    <row r="356" spans="1:4" s="17" customFormat="1">
      <c r="A356" s="17" t="s">
        <v>14629</v>
      </c>
      <c r="B356" s="17" t="s">
        <v>14630</v>
      </c>
      <c r="C356" s="18">
        <v>67</v>
      </c>
      <c r="D356" s="57">
        <f t="shared" si="5"/>
        <v>53.6</v>
      </c>
    </row>
    <row r="357" spans="1:4" s="17" customFormat="1">
      <c r="A357" s="17" t="s">
        <v>14631</v>
      </c>
      <c r="B357" s="17" t="s">
        <v>14632</v>
      </c>
      <c r="C357" s="18">
        <v>67</v>
      </c>
      <c r="D357" s="57">
        <f t="shared" si="5"/>
        <v>53.6</v>
      </c>
    </row>
    <row r="358" spans="1:4" s="17" customFormat="1">
      <c r="A358" s="17" t="s">
        <v>14633</v>
      </c>
      <c r="B358" s="17" t="s">
        <v>14634</v>
      </c>
      <c r="C358" s="18">
        <v>67</v>
      </c>
      <c r="D358" s="57">
        <f t="shared" si="5"/>
        <v>53.6</v>
      </c>
    </row>
    <row r="359" spans="1:4" s="17" customFormat="1">
      <c r="A359" s="17" t="s">
        <v>14635</v>
      </c>
      <c r="B359" s="17" t="s">
        <v>14636</v>
      </c>
      <c r="C359" s="18">
        <v>114</v>
      </c>
      <c r="D359" s="57">
        <f t="shared" si="5"/>
        <v>91.2</v>
      </c>
    </row>
    <row r="360" spans="1:4" s="17" customFormat="1">
      <c r="A360" s="17" t="s">
        <v>14637</v>
      </c>
      <c r="B360" s="17" t="s">
        <v>14638</v>
      </c>
      <c r="C360" s="18">
        <v>12.5</v>
      </c>
      <c r="D360" s="57">
        <f t="shared" si="5"/>
        <v>10</v>
      </c>
    </row>
    <row r="361" spans="1:4" s="17" customFormat="1">
      <c r="A361" s="17" t="s">
        <v>14639</v>
      </c>
      <c r="B361" s="17" t="s">
        <v>14640</v>
      </c>
      <c r="C361" s="18">
        <v>74</v>
      </c>
      <c r="D361" s="57">
        <f t="shared" si="5"/>
        <v>59.2</v>
      </c>
    </row>
    <row r="362" spans="1:4" s="17" customFormat="1">
      <c r="A362" s="17" t="s">
        <v>14641</v>
      </c>
      <c r="B362" s="17" t="s">
        <v>14642</v>
      </c>
      <c r="C362" s="18">
        <v>87</v>
      </c>
      <c r="D362" s="57">
        <f t="shared" si="5"/>
        <v>69.600000000000009</v>
      </c>
    </row>
    <row r="363" spans="1:4" s="17" customFormat="1">
      <c r="A363" s="17" t="s">
        <v>14643</v>
      </c>
      <c r="B363" s="17" t="s">
        <v>14644</v>
      </c>
      <c r="C363" s="18">
        <v>87</v>
      </c>
      <c r="D363" s="57">
        <f t="shared" si="5"/>
        <v>69.600000000000009</v>
      </c>
    </row>
    <row r="364" spans="1:4" s="17" customFormat="1">
      <c r="A364" s="17" t="s">
        <v>14645</v>
      </c>
      <c r="B364" s="17" t="s">
        <v>14646</v>
      </c>
      <c r="C364" s="18">
        <v>102</v>
      </c>
      <c r="D364" s="57">
        <f t="shared" si="5"/>
        <v>81.600000000000009</v>
      </c>
    </row>
    <row r="365" spans="1:4" s="17" customFormat="1">
      <c r="A365" s="17" t="s">
        <v>14647</v>
      </c>
      <c r="B365" s="17" t="s">
        <v>14648</v>
      </c>
      <c r="C365" s="18">
        <v>254</v>
      </c>
      <c r="D365" s="57">
        <f t="shared" si="5"/>
        <v>203.20000000000002</v>
      </c>
    </row>
    <row r="366" spans="1:4" s="17" customFormat="1">
      <c r="A366" s="17" t="s">
        <v>14649</v>
      </c>
      <c r="B366" s="17" t="s">
        <v>14650</v>
      </c>
      <c r="C366" s="18">
        <v>269</v>
      </c>
      <c r="D366" s="57">
        <f t="shared" si="5"/>
        <v>215.20000000000002</v>
      </c>
    </row>
    <row r="367" spans="1:4" s="17" customFormat="1">
      <c r="A367" s="17" t="s">
        <v>14651</v>
      </c>
      <c r="B367" s="17" t="s">
        <v>14652</v>
      </c>
      <c r="C367" s="18">
        <v>269</v>
      </c>
      <c r="D367" s="57">
        <f t="shared" si="5"/>
        <v>215.20000000000002</v>
      </c>
    </row>
    <row r="368" spans="1:4" s="17" customFormat="1">
      <c r="A368" s="17" t="s">
        <v>14653</v>
      </c>
      <c r="B368" s="17" t="s">
        <v>14654</v>
      </c>
      <c r="C368" s="18">
        <v>269</v>
      </c>
      <c r="D368" s="57">
        <f t="shared" si="5"/>
        <v>215.20000000000002</v>
      </c>
    </row>
    <row r="369" spans="1:4" s="17" customFormat="1">
      <c r="A369" s="17" t="s">
        <v>14655</v>
      </c>
      <c r="B369" s="17" t="s">
        <v>14656</v>
      </c>
      <c r="C369" s="18">
        <v>269</v>
      </c>
      <c r="D369" s="57">
        <f t="shared" si="5"/>
        <v>215.20000000000002</v>
      </c>
    </row>
    <row r="370" spans="1:4" s="17" customFormat="1">
      <c r="A370" s="17" t="s">
        <v>14657</v>
      </c>
      <c r="B370" s="17" t="s">
        <v>14658</v>
      </c>
      <c r="C370" s="18">
        <v>269</v>
      </c>
      <c r="D370" s="57">
        <f t="shared" si="5"/>
        <v>215.20000000000002</v>
      </c>
    </row>
    <row r="371" spans="1:4" s="17" customFormat="1">
      <c r="A371" s="17" t="s">
        <v>14659</v>
      </c>
      <c r="B371" s="17" t="s">
        <v>14660</v>
      </c>
      <c r="C371" s="18">
        <v>269</v>
      </c>
      <c r="D371" s="57">
        <f t="shared" si="5"/>
        <v>215.20000000000002</v>
      </c>
    </row>
    <row r="372" spans="1:4" s="17" customFormat="1">
      <c r="A372" s="17" t="s">
        <v>14661</v>
      </c>
      <c r="B372" s="17" t="s">
        <v>14662</v>
      </c>
      <c r="C372" s="18">
        <v>269</v>
      </c>
      <c r="D372" s="57">
        <f t="shared" si="5"/>
        <v>215.20000000000002</v>
      </c>
    </row>
    <row r="373" spans="1:4" s="17" customFormat="1">
      <c r="A373" s="17" t="s">
        <v>14663</v>
      </c>
      <c r="B373" s="17" t="s">
        <v>14664</v>
      </c>
      <c r="C373" s="18">
        <v>269</v>
      </c>
      <c r="D373" s="57">
        <f t="shared" si="5"/>
        <v>215.20000000000002</v>
      </c>
    </row>
    <row r="374" spans="1:4" s="17" customFormat="1">
      <c r="A374" s="17" t="s">
        <v>14665</v>
      </c>
      <c r="B374" s="17" t="s">
        <v>14666</v>
      </c>
      <c r="C374" s="18">
        <v>269</v>
      </c>
      <c r="D374" s="57">
        <f t="shared" si="5"/>
        <v>215.20000000000002</v>
      </c>
    </row>
    <row r="375" spans="1:4" s="17" customFormat="1">
      <c r="A375" s="17" t="s">
        <v>14667</v>
      </c>
      <c r="B375" s="17" t="s">
        <v>14668</v>
      </c>
      <c r="C375" s="18">
        <v>269</v>
      </c>
      <c r="D375" s="57">
        <f t="shared" si="5"/>
        <v>215.20000000000002</v>
      </c>
    </row>
    <row r="376" spans="1:4" s="17" customFormat="1">
      <c r="A376" s="17" t="s">
        <v>14669</v>
      </c>
      <c r="B376" s="17" t="s">
        <v>14670</v>
      </c>
      <c r="C376" s="18">
        <v>269</v>
      </c>
      <c r="D376" s="57">
        <f t="shared" si="5"/>
        <v>215.20000000000002</v>
      </c>
    </row>
    <row r="377" spans="1:4" s="17" customFormat="1">
      <c r="A377" s="17" t="s">
        <v>14671</v>
      </c>
      <c r="B377" s="17" t="s">
        <v>14672</v>
      </c>
      <c r="C377" s="18">
        <v>269</v>
      </c>
      <c r="D377" s="57">
        <f t="shared" si="5"/>
        <v>215.20000000000002</v>
      </c>
    </row>
    <row r="378" spans="1:4" s="17" customFormat="1">
      <c r="A378" s="17" t="s">
        <v>14673</v>
      </c>
      <c r="B378" s="17" t="s">
        <v>14674</v>
      </c>
      <c r="C378" s="18">
        <v>269</v>
      </c>
      <c r="D378" s="57">
        <f t="shared" si="5"/>
        <v>215.20000000000002</v>
      </c>
    </row>
    <row r="379" spans="1:4" s="17" customFormat="1">
      <c r="A379" s="17" t="s">
        <v>14675</v>
      </c>
      <c r="B379" s="17" t="s">
        <v>14676</v>
      </c>
      <c r="C379" s="18">
        <v>269</v>
      </c>
      <c r="D379" s="57">
        <f t="shared" si="5"/>
        <v>215.20000000000002</v>
      </c>
    </row>
    <row r="380" spans="1:4" s="17" customFormat="1">
      <c r="A380" s="17" t="s">
        <v>14677</v>
      </c>
      <c r="B380" s="17" t="s">
        <v>14678</v>
      </c>
      <c r="C380" s="18">
        <v>269</v>
      </c>
      <c r="D380" s="57">
        <f t="shared" si="5"/>
        <v>215.20000000000002</v>
      </c>
    </row>
    <row r="381" spans="1:4" s="17" customFormat="1">
      <c r="A381" s="17" t="s">
        <v>14679</v>
      </c>
      <c r="B381" s="17" t="s">
        <v>14680</v>
      </c>
      <c r="C381" s="18">
        <v>269</v>
      </c>
      <c r="D381" s="57">
        <f t="shared" si="5"/>
        <v>215.20000000000002</v>
      </c>
    </row>
    <row r="382" spans="1:4" s="17" customFormat="1">
      <c r="A382" s="17" t="s">
        <v>14681</v>
      </c>
      <c r="B382" s="17" t="s">
        <v>14682</v>
      </c>
      <c r="C382" s="18">
        <v>269</v>
      </c>
      <c r="D382" s="57">
        <f t="shared" si="5"/>
        <v>215.20000000000002</v>
      </c>
    </row>
    <row r="383" spans="1:4" s="17" customFormat="1">
      <c r="A383" s="17" t="s">
        <v>14683</v>
      </c>
      <c r="B383" s="17" t="s">
        <v>14684</v>
      </c>
      <c r="C383" s="18">
        <v>345</v>
      </c>
      <c r="D383" s="57">
        <f t="shared" si="5"/>
        <v>276</v>
      </c>
    </row>
    <row r="384" spans="1:4" s="17" customFormat="1">
      <c r="A384" s="17" t="s">
        <v>14685</v>
      </c>
      <c r="B384" s="17" t="s">
        <v>14686</v>
      </c>
      <c r="C384" s="18">
        <v>269</v>
      </c>
      <c r="D384" s="57">
        <f t="shared" si="5"/>
        <v>215.20000000000002</v>
      </c>
    </row>
    <row r="385" spans="1:4" s="17" customFormat="1">
      <c r="A385" s="17" t="s">
        <v>14687</v>
      </c>
      <c r="B385" s="17" t="s">
        <v>14688</v>
      </c>
      <c r="C385" s="18">
        <v>269</v>
      </c>
      <c r="D385" s="57">
        <f t="shared" si="5"/>
        <v>215.20000000000002</v>
      </c>
    </row>
    <row r="386" spans="1:4" s="17" customFormat="1">
      <c r="A386" s="17" t="s">
        <v>14689</v>
      </c>
      <c r="B386" s="17" t="s">
        <v>14690</v>
      </c>
      <c r="C386" s="18">
        <v>269</v>
      </c>
      <c r="D386" s="57">
        <f t="shared" si="5"/>
        <v>215.20000000000002</v>
      </c>
    </row>
    <row r="387" spans="1:4" s="17" customFormat="1">
      <c r="A387" s="17" t="s">
        <v>14691</v>
      </c>
      <c r="B387" s="17" t="s">
        <v>14692</v>
      </c>
      <c r="C387" s="18">
        <v>269</v>
      </c>
      <c r="D387" s="57">
        <f t="shared" ref="D387:D450" si="6">C387*0.8</f>
        <v>215.20000000000002</v>
      </c>
    </row>
    <row r="388" spans="1:4" s="17" customFormat="1">
      <c r="A388" s="17" t="s">
        <v>14693</v>
      </c>
      <c r="B388" s="17" t="s">
        <v>14694</v>
      </c>
      <c r="C388" s="18">
        <v>269</v>
      </c>
      <c r="D388" s="57">
        <f t="shared" si="6"/>
        <v>215.20000000000002</v>
      </c>
    </row>
    <row r="389" spans="1:4" s="17" customFormat="1">
      <c r="A389" s="17" t="s">
        <v>14695</v>
      </c>
      <c r="B389" s="17" t="s">
        <v>14696</v>
      </c>
      <c r="C389" s="18">
        <v>269</v>
      </c>
      <c r="D389" s="57">
        <f t="shared" si="6"/>
        <v>215.20000000000002</v>
      </c>
    </row>
    <row r="390" spans="1:4" s="17" customFormat="1">
      <c r="A390" s="17" t="s">
        <v>14697</v>
      </c>
      <c r="B390" s="17" t="s">
        <v>14698</v>
      </c>
      <c r="C390" s="18">
        <v>269</v>
      </c>
      <c r="D390" s="57">
        <f t="shared" si="6"/>
        <v>215.20000000000002</v>
      </c>
    </row>
    <row r="391" spans="1:4" s="17" customFormat="1">
      <c r="A391" s="17" t="s">
        <v>14699</v>
      </c>
      <c r="B391" s="17" t="s">
        <v>14700</v>
      </c>
      <c r="C391" s="18">
        <v>269</v>
      </c>
      <c r="D391" s="57">
        <f t="shared" si="6"/>
        <v>215.20000000000002</v>
      </c>
    </row>
    <row r="392" spans="1:4" s="17" customFormat="1">
      <c r="A392" s="17" t="s">
        <v>14701</v>
      </c>
      <c r="B392" s="17" t="s">
        <v>14702</v>
      </c>
      <c r="C392" s="18">
        <v>269</v>
      </c>
      <c r="D392" s="57">
        <f t="shared" si="6"/>
        <v>215.20000000000002</v>
      </c>
    </row>
    <row r="393" spans="1:4" s="17" customFormat="1">
      <c r="A393" s="17" t="s">
        <v>14703</v>
      </c>
      <c r="B393" s="17" t="s">
        <v>14704</v>
      </c>
      <c r="C393" s="18">
        <v>269</v>
      </c>
      <c r="D393" s="57">
        <f t="shared" si="6"/>
        <v>215.20000000000002</v>
      </c>
    </row>
    <row r="394" spans="1:4" s="17" customFormat="1">
      <c r="A394" s="17" t="s">
        <v>14705</v>
      </c>
      <c r="B394" s="17" t="s">
        <v>14706</v>
      </c>
      <c r="C394" s="18">
        <v>269</v>
      </c>
      <c r="D394" s="57">
        <f t="shared" si="6"/>
        <v>215.20000000000002</v>
      </c>
    </row>
    <row r="395" spans="1:4" s="17" customFormat="1">
      <c r="A395" s="17" t="s">
        <v>14707</v>
      </c>
      <c r="B395" s="17" t="s">
        <v>14708</v>
      </c>
      <c r="C395" s="18">
        <v>269</v>
      </c>
      <c r="D395" s="57">
        <f t="shared" si="6"/>
        <v>215.20000000000002</v>
      </c>
    </row>
    <row r="396" spans="1:4" s="17" customFormat="1">
      <c r="A396" s="17" t="s">
        <v>14709</v>
      </c>
      <c r="B396" s="17" t="s">
        <v>14710</v>
      </c>
      <c r="C396" s="18">
        <v>302</v>
      </c>
      <c r="D396" s="57">
        <f t="shared" si="6"/>
        <v>241.60000000000002</v>
      </c>
    </row>
    <row r="397" spans="1:4" s="17" customFormat="1">
      <c r="A397" s="17" t="s">
        <v>14711</v>
      </c>
      <c r="B397" s="17" t="s">
        <v>14712</v>
      </c>
      <c r="C397" s="18">
        <v>269</v>
      </c>
      <c r="D397" s="57">
        <f t="shared" si="6"/>
        <v>215.20000000000002</v>
      </c>
    </row>
    <row r="398" spans="1:4" s="17" customFormat="1">
      <c r="A398" s="17" t="s">
        <v>14713</v>
      </c>
      <c r="B398" s="17" t="s">
        <v>14714</v>
      </c>
      <c r="C398" s="18">
        <v>269</v>
      </c>
      <c r="D398" s="57">
        <f t="shared" si="6"/>
        <v>215.20000000000002</v>
      </c>
    </row>
    <row r="399" spans="1:4" s="17" customFormat="1">
      <c r="A399" s="17" t="s">
        <v>14715</v>
      </c>
      <c r="B399" s="17" t="s">
        <v>14716</v>
      </c>
      <c r="C399" s="18">
        <v>269</v>
      </c>
      <c r="D399" s="57">
        <f t="shared" si="6"/>
        <v>215.20000000000002</v>
      </c>
    </row>
    <row r="400" spans="1:4" s="17" customFormat="1">
      <c r="A400" s="17" t="s">
        <v>14717</v>
      </c>
      <c r="B400" s="17" t="s">
        <v>14718</v>
      </c>
      <c r="C400" s="18">
        <v>269</v>
      </c>
      <c r="D400" s="57">
        <f t="shared" si="6"/>
        <v>215.20000000000002</v>
      </c>
    </row>
    <row r="401" spans="1:4" s="17" customFormat="1">
      <c r="A401" s="17" t="s">
        <v>14719</v>
      </c>
      <c r="B401" s="17" t="s">
        <v>14720</v>
      </c>
      <c r="C401" s="18">
        <v>269</v>
      </c>
      <c r="D401" s="57">
        <f t="shared" si="6"/>
        <v>215.20000000000002</v>
      </c>
    </row>
    <row r="402" spans="1:4" s="17" customFormat="1">
      <c r="A402" s="17" t="s">
        <v>14721</v>
      </c>
      <c r="B402" s="17" t="s">
        <v>14722</v>
      </c>
      <c r="C402" s="18">
        <v>269</v>
      </c>
      <c r="D402" s="57">
        <f t="shared" si="6"/>
        <v>215.20000000000002</v>
      </c>
    </row>
    <row r="403" spans="1:4" s="17" customFormat="1">
      <c r="A403" s="17" t="s">
        <v>14723</v>
      </c>
      <c r="B403" s="17" t="s">
        <v>14724</v>
      </c>
      <c r="C403" s="18">
        <v>369</v>
      </c>
      <c r="D403" s="57">
        <f t="shared" si="6"/>
        <v>295.2</v>
      </c>
    </row>
    <row r="404" spans="1:4" s="17" customFormat="1">
      <c r="A404" s="17" t="s">
        <v>14725</v>
      </c>
      <c r="B404" s="17" t="s">
        <v>14726</v>
      </c>
      <c r="C404" s="18">
        <v>369</v>
      </c>
      <c r="D404" s="57">
        <f t="shared" si="6"/>
        <v>295.2</v>
      </c>
    </row>
    <row r="405" spans="1:4" s="17" customFormat="1">
      <c r="A405" s="17" t="s">
        <v>14727</v>
      </c>
      <c r="B405" s="17" t="s">
        <v>14728</v>
      </c>
      <c r="C405" s="18">
        <v>344</v>
      </c>
      <c r="D405" s="57">
        <f t="shared" si="6"/>
        <v>275.2</v>
      </c>
    </row>
    <row r="406" spans="1:4" s="17" customFormat="1">
      <c r="A406" s="17" t="s">
        <v>14729</v>
      </c>
      <c r="B406" s="17" t="s">
        <v>14730</v>
      </c>
      <c r="C406" s="18">
        <v>344</v>
      </c>
      <c r="D406" s="57">
        <f t="shared" si="6"/>
        <v>275.2</v>
      </c>
    </row>
    <row r="407" spans="1:4" s="17" customFormat="1">
      <c r="A407" s="17" t="s">
        <v>14731</v>
      </c>
      <c r="B407" s="17" t="s">
        <v>14732</v>
      </c>
      <c r="C407" s="18">
        <v>113</v>
      </c>
      <c r="D407" s="57">
        <f t="shared" si="6"/>
        <v>90.4</v>
      </c>
    </row>
    <row r="408" spans="1:4" s="17" customFormat="1">
      <c r="A408" s="17" t="s">
        <v>14733</v>
      </c>
      <c r="B408" s="17" t="s">
        <v>14734</v>
      </c>
      <c r="C408" s="18">
        <v>344</v>
      </c>
      <c r="D408" s="57">
        <f t="shared" si="6"/>
        <v>275.2</v>
      </c>
    </row>
    <row r="409" spans="1:4" s="17" customFormat="1">
      <c r="A409" s="17" t="s">
        <v>14735</v>
      </c>
      <c r="B409" s="17" t="s">
        <v>14736</v>
      </c>
      <c r="C409" s="18">
        <v>344</v>
      </c>
      <c r="D409" s="57">
        <f t="shared" si="6"/>
        <v>275.2</v>
      </c>
    </row>
    <row r="410" spans="1:4" s="17" customFormat="1">
      <c r="A410" s="17" t="s">
        <v>14737</v>
      </c>
      <c r="B410" s="17" t="s">
        <v>14738</v>
      </c>
      <c r="C410" s="18">
        <v>344</v>
      </c>
      <c r="D410" s="57">
        <f t="shared" si="6"/>
        <v>275.2</v>
      </c>
    </row>
    <row r="411" spans="1:4" s="17" customFormat="1">
      <c r="A411" s="17" t="s">
        <v>14739</v>
      </c>
      <c r="B411" s="17" t="s">
        <v>14740</v>
      </c>
      <c r="C411" s="18">
        <v>344</v>
      </c>
      <c r="D411" s="57">
        <f t="shared" si="6"/>
        <v>275.2</v>
      </c>
    </row>
    <row r="412" spans="1:4" s="17" customFormat="1">
      <c r="A412" s="17" t="s">
        <v>14741</v>
      </c>
      <c r="B412" s="17" t="s">
        <v>14742</v>
      </c>
      <c r="C412" s="18">
        <v>344</v>
      </c>
      <c r="D412" s="57">
        <f t="shared" si="6"/>
        <v>275.2</v>
      </c>
    </row>
    <row r="413" spans="1:4" s="17" customFormat="1">
      <c r="A413" s="17" t="s">
        <v>14743</v>
      </c>
      <c r="B413" s="17" t="s">
        <v>14744</v>
      </c>
      <c r="C413" s="18">
        <v>344</v>
      </c>
      <c r="D413" s="57">
        <f t="shared" si="6"/>
        <v>275.2</v>
      </c>
    </row>
    <row r="414" spans="1:4" s="17" customFormat="1">
      <c r="A414" s="17" t="s">
        <v>14745</v>
      </c>
      <c r="B414" s="17" t="s">
        <v>14746</v>
      </c>
      <c r="C414" s="18">
        <v>344</v>
      </c>
      <c r="D414" s="57">
        <f t="shared" si="6"/>
        <v>275.2</v>
      </c>
    </row>
    <row r="415" spans="1:4" s="17" customFormat="1">
      <c r="A415" s="17" t="s">
        <v>14747</v>
      </c>
      <c r="B415" s="17" t="s">
        <v>14748</v>
      </c>
      <c r="C415" s="18">
        <v>344</v>
      </c>
      <c r="D415" s="57">
        <f t="shared" si="6"/>
        <v>275.2</v>
      </c>
    </row>
    <row r="416" spans="1:4" s="17" customFormat="1">
      <c r="A416" s="17" t="s">
        <v>14749</v>
      </c>
      <c r="B416" s="17" t="s">
        <v>14750</v>
      </c>
      <c r="C416" s="18">
        <v>344</v>
      </c>
      <c r="D416" s="57">
        <f t="shared" si="6"/>
        <v>275.2</v>
      </c>
    </row>
    <row r="417" spans="1:4" s="17" customFormat="1">
      <c r="A417" s="17" t="s">
        <v>14751</v>
      </c>
      <c r="B417" s="17" t="s">
        <v>14752</v>
      </c>
      <c r="C417" s="18">
        <v>344</v>
      </c>
      <c r="D417" s="57">
        <f t="shared" si="6"/>
        <v>275.2</v>
      </c>
    </row>
    <row r="418" spans="1:4" s="17" customFormat="1">
      <c r="A418" s="17" t="s">
        <v>14753</v>
      </c>
      <c r="B418" s="17" t="s">
        <v>14754</v>
      </c>
      <c r="C418" s="18">
        <v>344</v>
      </c>
      <c r="D418" s="57">
        <f t="shared" si="6"/>
        <v>275.2</v>
      </c>
    </row>
    <row r="419" spans="1:4" s="17" customFormat="1">
      <c r="A419" s="17" t="s">
        <v>14755</v>
      </c>
      <c r="B419" s="17" t="s">
        <v>14756</v>
      </c>
      <c r="C419" s="18">
        <v>443</v>
      </c>
      <c r="D419" s="57">
        <f t="shared" si="6"/>
        <v>354.40000000000003</v>
      </c>
    </row>
    <row r="420" spans="1:4" s="17" customFormat="1">
      <c r="A420" s="17" t="s">
        <v>14757</v>
      </c>
      <c r="B420" s="17" t="s">
        <v>14758</v>
      </c>
      <c r="C420" s="18">
        <v>443</v>
      </c>
      <c r="D420" s="57">
        <f t="shared" si="6"/>
        <v>354.40000000000003</v>
      </c>
    </row>
    <row r="421" spans="1:4" s="17" customFormat="1">
      <c r="A421" s="17" t="s">
        <v>14759</v>
      </c>
      <c r="B421" s="17" t="s">
        <v>14760</v>
      </c>
      <c r="C421" s="18">
        <v>434</v>
      </c>
      <c r="D421" s="57">
        <f t="shared" si="6"/>
        <v>347.20000000000005</v>
      </c>
    </row>
    <row r="422" spans="1:4" s="17" customFormat="1">
      <c r="A422" s="17" t="s">
        <v>14761</v>
      </c>
      <c r="B422" s="17" t="s">
        <v>14762</v>
      </c>
      <c r="C422" s="18">
        <v>471</v>
      </c>
      <c r="D422" s="57">
        <f t="shared" si="6"/>
        <v>376.8</v>
      </c>
    </row>
    <row r="423" spans="1:4" s="17" customFormat="1">
      <c r="A423" s="17" t="s">
        <v>14763</v>
      </c>
      <c r="B423" s="17" t="s">
        <v>14764</v>
      </c>
      <c r="C423" s="18">
        <v>156</v>
      </c>
      <c r="D423" s="57">
        <f t="shared" si="6"/>
        <v>124.80000000000001</v>
      </c>
    </row>
    <row r="424" spans="1:4" s="17" customFormat="1">
      <c r="A424" s="17" t="s">
        <v>14765</v>
      </c>
      <c r="B424" s="17" t="s">
        <v>14766</v>
      </c>
      <c r="C424" s="18">
        <v>156</v>
      </c>
      <c r="D424" s="57">
        <f t="shared" si="6"/>
        <v>124.80000000000001</v>
      </c>
    </row>
    <row r="425" spans="1:4" s="17" customFormat="1">
      <c r="A425" s="17" t="s">
        <v>14767</v>
      </c>
      <c r="B425" s="17" t="s">
        <v>14768</v>
      </c>
      <c r="C425" s="18">
        <v>156</v>
      </c>
      <c r="D425" s="57">
        <f t="shared" si="6"/>
        <v>124.80000000000001</v>
      </c>
    </row>
    <row r="426" spans="1:4" s="17" customFormat="1">
      <c r="A426" s="17" t="s">
        <v>14769</v>
      </c>
      <c r="B426" s="17" t="s">
        <v>14770</v>
      </c>
      <c r="C426" s="18">
        <v>276</v>
      </c>
      <c r="D426" s="57">
        <f t="shared" si="6"/>
        <v>220.8</v>
      </c>
    </row>
    <row r="427" spans="1:4" s="17" customFormat="1">
      <c r="A427" s="17" t="s">
        <v>14771</v>
      </c>
      <c r="B427" s="17" t="s">
        <v>14772</v>
      </c>
      <c r="C427" s="18">
        <v>300</v>
      </c>
      <c r="D427" s="57">
        <f t="shared" si="6"/>
        <v>240</v>
      </c>
    </row>
    <row r="428" spans="1:4" s="17" customFormat="1">
      <c r="A428" s="17" t="s">
        <v>14773</v>
      </c>
      <c r="B428" s="17" t="s">
        <v>14774</v>
      </c>
      <c r="C428" s="18">
        <v>139</v>
      </c>
      <c r="D428" s="57">
        <f t="shared" si="6"/>
        <v>111.2</v>
      </c>
    </row>
    <row r="429" spans="1:4" s="17" customFormat="1">
      <c r="A429" s="17" t="s">
        <v>14775</v>
      </c>
      <c r="B429" s="17" t="s">
        <v>14776</v>
      </c>
      <c r="C429" s="18">
        <v>326</v>
      </c>
      <c r="D429" s="57">
        <f t="shared" si="6"/>
        <v>260.8</v>
      </c>
    </row>
    <row r="430" spans="1:4" s="17" customFormat="1">
      <c r="A430" s="17" t="s">
        <v>14777</v>
      </c>
      <c r="B430" s="17" t="s">
        <v>14778</v>
      </c>
      <c r="C430" s="18">
        <v>195</v>
      </c>
      <c r="D430" s="57">
        <f t="shared" si="6"/>
        <v>156</v>
      </c>
    </row>
    <row r="431" spans="1:4" s="17" customFormat="1">
      <c r="A431" s="17" t="s">
        <v>14779</v>
      </c>
      <c r="B431" s="17" t="s">
        <v>14780</v>
      </c>
      <c r="C431" s="18">
        <v>180</v>
      </c>
      <c r="D431" s="57">
        <f t="shared" si="6"/>
        <v>144</v>
      </c>
    </row>
    <row r="432" spans="1:4" s="17" customFormat="1">
      <c r="A432" s="17" t="s">
        <v>14781</v>
      </c>
      <c r="B432" s="17" t="s">
        <v>14778</v>
      </c>
      <c r="C432" s="18">
        <v>195</v>
      </c>
      <c r="D432" s="57">
        <f t="shared" si="6"/>
        <v>156</v>
      </c>
    </row>
    <row r="433" spans="1:4" s="17" customFormat="1">
      <c r="A433" s="17" t="s">
        <v>14782</v>
      </c>
      <c r="B433" s="17" t="s">
        <v>14783</v>
      </c>
      <c r="C433" s="18">
        <v>238</v>
      </c>
      <c r="D433" s="57">
        <f t="shared" si="6"/>
        <v>190.4</v>
      </c>
    </row>
    <row r="434" spans="1:4" s="17" customFormat="1">
      <c r="A434" s="17" t="s">
        <v>14784</v>
      </c>
      <c r="B434" s="17" t="s">
        <v>14785</v>
      </c>
      <c r="C434" s="18">
        <v>238</v>
      </c>
      <c r="D434" s="57">
        <f t="shared" si="6"/>
        <v>190.4</v>
      </c>
    </row>
    <row r="435" spans="1:4" s="17" customFormat="1">
      <c r="A435" s="17" t="s">
        <v>14786</v>
      </c>
      <c r="B435" s="17" t="s">
        <v>14787</v>
      </c>
      <c r="C435" s="18">
        <v>238</v>
      </c>
      <c r="D435" s="57">
        <f t="shared" si="6"/>
        <v>190.4</v>
      </c>
    </row>
    <row r="436" spans="1:4" s="17" customFormat="1">
      <c r="A436" s="17" t="s">
        <v>14788</v>
      </c>
      <c r="B436" s="17" t="s">
        <v>14789</v>
      </c>
      <c r="C436" s="18">
        <v>343</v>
      </c>
      <c r="D436" s="57">
        <f t="shared" si="6"/>
        <v>274.40000000000003</v>
      </c>
    </row>
    <row r="437" spans="1:4" s="17" customFormat="1">
      <c r="A437" s="17" t="s">
        <v>14790</v>
      </c>
      <c r="B437" s="17" t="s">
        <v>14791</v>
      </c>
      <c r="C437" s="18">
        <v>67</v>
      </c>
      <c r="D437" s="57">
        <f t="shared" si="6"/>
        <v>53.6</v>
      </c>
    </row>
    <row r="438" spans="1:4" s="17" customFormat="1">
      <c r="A438" s="17" t="s">
        <v>14792</v>
      </c>
      <c r="B438" s="17" t="s">
        <v>14793</v>
      </c>
      <c r="C438" s="18">
        <v>67</v>
      </c>
      <c r="D438" s="57">
        <f t="shared" si="6"/>
        <v>53.6</v>
      </c>
    </row>
    <row r="439" spans="1:4" s="17" customFormat="1">
      <c r="A439" s="17" t="s">
        <v>14794</v>
      </c>
      <c r="B439" s="17" t="s">
        <v>14795</v>
      </c>
      <c r="C439" s="18">
        <v>67</v>
      </c>
      <c r="D439" s="57">
        <f t="shared" si="6"/>
        <v>53.6</v>
      </c>
    </row>
    <row r="440" spans="1:4" s="17" customFormat="1">
      <c r="A440" s="17" t="s">
        <v>14796</v>
      </c>
      <c r="B440" s="17" t="s">
        <v>14797</v>
      </c>
      <c r="C440" s="18">
        <v>353</v>
      </c>
      <c r="D440" s="57">
        <f t="shared" si="6"/>
        <v>282.40000000000003</v>
      </c>
    </row>
    <row r="441" spans="1:4" s="17" customFormat="1">
      <c r="A441" s="17" t="s">
        <v>14798</v>
      </c>
      <c r="B441" s="17" t="s">
        <v>14799</v>
      </c>
      <c r="C441" s="18">
        <v>381</v>
      </c>
      <c r="D441" s="57">
        <f t="shared" si="6"/>
        <v>304.8</v>
      </c>
    </row>
    <row r="442" spans="1:4" s="17" customFormat="1">
      <c r="A442" s="17" t="s">
        <v>14800</v>
      </c>
      <c r="B442" s="17" t="s">
        <v>14801</v>
      </c>
      <c r="C442" s="18">
        <v>353</v>
      </c>
      <c r="D442" s="57">
        <f t="shared" si="6"/>
        <v>282.40000000000003</v>
      </c>
    </row>
    <row r="443" spans="1:4" s="17" customFormat="1">
      <c r="A443" s="17" t="s">
        <v>14802</v>
      </c>
      <c r="B443" s="17" t="s">
        <v>14799</v>
      </c>
      <c r="C443" s="18">
        <v>353</v>
      </c>
      <c r="D443" s="57">
        <f t="shared" si="6"/>
        <v>282.40000000000003</v>
      </c>
    </row>
    <row r="444" spans="1:4" s="17" customFormat="1">
      <c r="A444" s="17" t="s">
        <v>14803</v>
      </c>
      <c r="B444" s="17" t="s">
        <v>14648</v>
      </c>
      <c r="C444" s="18">
        <v>541</v>
      </c>
      <c r="D444" s="57">
        <f t="shared" si="6"/>
        <v>432.8</v>
      </c>
    </row>
    <row r="445" spans="1:4" s="17" customFormat="1">
      <c r="A445" s="17" t="s">
        <v>14804</v>
      </c>
      <c r="B445" s="17" t="s">
        <v>14805</v>
      </c>
      <c r="C445" s="18">
        <v>583</v>
      </c>
      <c r="D445" s="57">
        <f t="shared" si="6"/>
        <v>466.40000000000003</v>
      </c>
    </row>
    <row r="446" spans="1:4" s="17" customFormat="1">
      <c r="A446" s="17" t="s">
        <v>14806</v>
      </c>
      <c r="B446" s="17" t="s">
        <v>14648</v>
      </c>
      <c r="C446" s="18">
        <v>583</v>
      </c>
      <c r="D446" s="57">
        <f t="shared" si="6"/>
        <v>466.40000000000003</v>
      </c>
    </row>
    <row r="447" spans="1:4" s="17" customFormat="1">
      <c r="A447" s="17" t="s">
        <v>14807</v>
      </c>
      <c r="B447" s="17" t="s">
        <v>14808</v>
      </c>
      <c r="C447" s="18">
        <v>353</v>
      </c>
      <c r="D447" s="57">
        <f t="shared" si="6"/>
        <v>282.40000000000003</v>
      </c>
    </row>
    <row r="448" spans="1:4" s="17" customFormat="1">
      <c r="A448" s="17" t="s">
        <v>14809</v>
      </c>
      <c r="B448" s="17" t="s">
        <v>14810</v>
      </c>
      <c r="C448" s="18">
        <v>353</v>
      </c>
      <c r="D448" s="57">
        <f t="shared" si="6"/>
        <v>282.40000000000003</v>
      </c>
    </row>
    <row r="449" spans="1:4" s="17" customFormat="1">
      <c r="A449" s="17" t="s">
        <v>14811</v>
      </c>
      <c r="B449" s="17" t="s">
        <v>14812</v>
      </c>
      <c r="C449" s="18">
        <v>210</v>
      </c>
      <c r="D449" s="57">
        <f t="shared" si="6"/>
        <v>168</v>
      </c>
    </row>
    <row r="450" spans="1:4" s="17" customFormat="1">
      <c r="A450" s="17" t="s">
        <v>14813</v>
      </c>
      <c r="B450" s="17" t="s">
        <v>14814</v>
      </c>
      <c r="C450" s="18">
        <v>210</v>
      </c>
      <c r="D450" s="57">
        <f t="shared" si="6"/>
        <v>168</v>
      </c>
    </row>
    <row r="451" spans="1:4" s="17" customFormat="1">
      <c r="A451" s="17" t="s">
        <v>14815</v>
      </c>
      <c r="B451" s="17" t="s">
        <v>14812</v>
      </c>
      <c r="C451" s="18">
        <v>210</v>
      </c>
      <c r="D451" s="57">
        <f t="shared" ref="D451:D514" si="7">C451*0.8</f>
        <v>168</v>
      </c>
    </row>
    <row r="452" spans="1:4" s="17" customFormat="1">
      <c r="A452" s="17" t="s">
        <v>14816</v>
      </c>
      <c r="B452" s="17" t="s">
        <v>14817</v>
      </c>
      <c r="C452" s="18">
        <v>281</v>
      </c>
      <c r="D452" s="57">
        <f t="shared" si="7"/>
        <v>224.8</v>
      </c>
    </row>
    <row r="453" spans="1:4" s="17" customFormat="1">
      <c r="A453" s="17" t="s">
        <v>14818</v>
      </c>
      <c r="B453" s="17" t="s">
        <v>14819</v>
      </c>
      <c r="C453" s="18">
        <v>281</v>
      </c>
      <c r="D453" s="57">
        <f t="shared" si="7"/>
        <v>224.8</v>
      </c>
    </row>
    <row r="454" spans="1:4" s="17" customFormat="1">
      <c r="A454" s="17" t="s">
        <v>14820</v>
      </c>
      <c r="B454" s="17" t="s">
        <v>14817</v>
      </c>
      <c r="C454" s="18">
        <v>281</v>
      </c>
      <c r="D454" s="57">
        <f t="shared" si="7"/>
        <v>224.8</v>
      </c>
    </row>
    <row r="455" spans="1:4" s="17" customFormat="1">
      <c r="A455" s="17" t="s">
        <v>14821</v>
      </c>
      <c r="B455" s="17" t="s">
        <v>14822</v>
      </c>
      <c r="C455" s="18">
        <v>175</v>
      </c>
      <c r="D455" s="57">
        <f t="shared" si="7"/>
        <v>140</v>
      </c>
    </row>
    <row r="456" spans="1:4" s="17" customFormat="1">
      <c r="A456" s="17" t="s">
        <v>14823</v>
      </c>
      <c r="B456" s="17" t="s">
        <v>14824</v>
      </c>
      <c r="C456" s="18">
        <v>175</v>
      </c>
      <c r="D456" s="57">
        <f t="shared" si="7"/>
        <v>140</v>
      </c>
    </row>
    <row r="457" spans="1:4" s="17" customFormat="1">
      <c r="A457" s="17" t="s">
        <v>14825</v>
      </c>
      <c r="B457" s="17" t="s">
        <v>14826</v>
      </c>
      <c r="C457" s="18">
        <v>186</v>
      </c>
      <c r="D457" s="57">
        <f t="shared" si="7"/>
        <v>148.80000000000001</v>
      </c>
    </row>
    <row r="458" spans="1:4" s="17" customFormat="1">
      <c r="A458" s="17" t="s">
        <v>14827</v>
      </c>
      <c r="B458" s="17" t="s">
        <v>14828</v>
      </c>
      <c r="C458" s="18">
        <v>186</v>
      </c>
      <c r="D458" s="57">
        <f t="shared" si="7"/>
        <v>148.80000000000001</v>
      </c>
    </row>
    <row r="459" spans="1:4" s="17" customFormat="1">
      <c r="A459" s="17" t="s">
        <v>14829</v>
      </c>
      <c r="B459" s="17" t="s">
        <v>14830</v>
      </c>
      <c r="C459" s="18">
        <v>304</v>
      </c>
      <c r="D459" s="57">
        <f t="shared" si="7"/>
        <v>243.20000000000002</v>
      </c>
    </row>
    <row r="460" spans="1:4" s="17" customFormat="1">
      <c r="A460" s="17" t="s">
        <v>14831</v>
      </c>
      <c r="B460" s="17" t="s">
        <v>14832</v>
      </c>
      <c r="C460" s="18">
        <v>304</v>
      </c>
      <c r="D460" s="57">
        <f t="shared" si="7"/>
        <v>243.20000000000002</v>
      </c>
    </row>
    <row r="461" spans="1:4" s="17" customFormat="1">
      <c r="A461" s="17" t="s">
        <v>14833</v>
      </c>
      <c r="B461" s="17" t="s">
        <v>14834</v>
      </c>
      <c r="C461" s="18">
        <v>346</v>
      </c>
      <c r="D461" s="57">
        <f t="shared" si="7"/>
        <v>276.8</v>
      </c>
    </row>
    <row r="462" spans="1:4" s="17" customFormat="1">
      <c r="A462" s="17" t="s">
        <v>14835</v>
      </c>
      <c r="B462" s="17" t="s">
        <v>14836</v>
      </c>
      <c r="C462" s="18">
        <v>346</v>
      </c>
      <c r="D462" s="57">
        <f t="shared" si="7"/>
        <v>276.8</v>
      </c>
    </row>
    <row r="463" spans="1:4" s="17" customFormat="1">
      <c r="A463" s="17" t="s">
        <v>14837</v>
      </c>
      <c r="B463" s="17" t="s">
        <v>14838</v>
      </c>
      <c r="C463" s="18">
        <v>346</v>
      </c>
      <c r="D463" s="57">
        <f t="shared" si="7"/>
        <v>276.8</v>
      </c>
    </row>
    <row r="464" spans="1:4" s="17" customFormat="1">
      <c r="A464" s="17" t="s">
        <v>14839</v>
      </c>
      <c r="B464" s="17" t="s">
        <v>14840</v>
      </c>
      <c r="C464" s="18">
        <v>362</v>
      </c>
      <c r="D464" s="57">
        <f t="shared" si="7"/>
        <v>289.60000000000002</v>
      </c>
    </row>
    <row r="465" spans="1:4" s="17" customFormat="1">
      <c r="A465" s="17" t="s">
        <v>14841</v>
      </c>
      <c r="B465" s="17" t="s">
        <v>14842</v>
      </c>
      <c r="C465" s="18">
        <v>346</v>
      </c>
      <c r="D465" s="57">
        <f t="shared" si="7"/>
        <v>276.8</v>
      </c>
    </row>
    <row r="466" spans="1:4" s="17" customFormat="1">
      <c r="A466" s="17" t="s">
        <v>14843</v>
      </c>
      <c r="B466" s="17" t="s">
        <v>14844</v>
      </c>
      <c r="C466" s="18">
        <v>346</v>
      </c>
      <c r="D466" s="57">
        <f t="shared" si="7"/>
        <v>276.8</v>
      </c>
    </row>
    <row r="467" spans="1:4" s="17" customFormat="1">
      <c r="A467" s="17" t="s">
        <v>14845</v>
      </c>
      <c r="B467" s="17" t="s">
        <v>14846</v>
      </c>
      <c r="C467" s="18">
        <v>346</v>
      </c>
      <c r="D467" s="57">
        <f t="shared" si="7"/>
        <v>276.8</v>
      </c>
    </row>
    <row r="468" spans="1:4" s="17" customFormat="1">
      <c r="A468" s="17" t="s">
        <v>14847</v>
      </c>
      <c r="B468" s="17" t="s">
        <v>14848</v>
      </c>
      <c r="C468" s="18">
        <v>520</v>
      </c>
      <c r="D468" s="57">
        <f t="shared" si="7"/>
        <v>416</v>
      </c>
    </row>
    <row r="469" spans="1:4" s="17" customFormat="1">
      <c r="A469" s="17" t="s">
        <v>14849</v>
      </c>
      <c r="B469" s="17" t="s">
        <v>14850</v>
      </c>
      <c r="C469" s="18">
        <v>520</v>
      </c>
      <c r="D469" s="57">
        <f t="shared" si="7"/>
        <v>416</v>
      </c>
    </row>
    <row r="470" spans="1:4" s="17" customFormat="1">
      <c r="A470" s="17" t="s">
        <v>14851</v>
      </c>
      <c r="B470" s="17" t="s">
        <v>14852</v>
      </c>
      <c r="C470" s="18">
        <v>536</v>
      </c>
      <c r="D470" s="57">
        <f t="shared" si="7"/>
        <v>428.8</v>
      </c>
    </row>
    <row r="471" spans="1:4" s="17" customFormat="1">
      <c r="A471" s="17" t="s">
        <v>14853</v>
      </c>
      <c r="B471" s="17" t="s">
        <v>14854</v>
      </c>
      <c r="C471" s="18">
        <v>586</v>
      </c>
      <c r="D471" s="57">
        <f t="shared" si="7"/>
        <v>468.8</v>
      </c>
    </row>
    <row r="472" spans="1:4" s="17" customFormat="1">
      <c r="A472" s="17" t="s">
        <v>14855</v>
      </c>
      <c r="B472" s="17" t="s">
        <v>14856</v>
      </c>
      <c r="C472" s="18">
        <v>586</v>
      </c>
      <c r="D472" s="57">
        <f t="shared" si="7"/>
        <v>468.8</v>
      </c>
    </row>
    <row r="473" spans="1:4" s="17" customFormat="1">
      <c r="A473" s="17" t="s">
        <v>14857</v>
      </c>
      <c r="B473" s="17" t="s">
        <v>14858</v>
      </c>
      <c r="C473" s="18">
        <v>586</v>
      </c>
      <c r="D473" s="57">
        <f t="shared" si="7"/>
        <v>468.8</v>
      </c>
    </row>
    <row r="474" spans="1:4" s="17" customFormat="1">
      <c r="A474" s="17" t="s">
        <v>14859</v>
      </c>
      <c r="B474" s="17" t="s">
        <v>14860</v>
      </c>
      <c r="C474" s="18">
        <v>586</v>
      </c>
      <c r="D474" s="57">
        <f t="shared" si="7"/>
        <v>468.8</v>
      </c>
    </row>
    <row r="475" spans="1:4" s="17" customFormat="1">
      <c r="A475" s="17" t="s">
        <v>14861</v>
      </c>
      <c r="B475" s="17" t="s">
        <v>14862</v>
      </c>
      <c r="C475" s="18">
        <v>586</v>
      </c>
      <c r="D475" s="57">
        <f t="shared" si="7"/>
        <v>468.8</v>
      </c>
    </row>
    <row r="476" spans="1:4" s="17" customFormat="1">
      <c r="A476" s="17" t="s">
        <v>14863</v>
      </c>
      <c r="B476" s="17" t="s">
        <v>14864</v>
      </c>
      <c r="C476" s="18">
        <v>602</v>
      </c>
      <c r="D476" s="57">
        <f t="shared" si="7"/>
        <v>481.6</v>
      </c>
    </row>
    <row r="477" spans="1:4" s="17" customFormat="1">
      <c r="A477" s="17" t="s">
        <v>14865</v>
      </c>
      <c r="B477" s="17" t="s">
        <v>14866</v>
      </c>
      <c r="C477" s="18">
        <v>586</v>
      </c>
      <c r="D477" s="57">
        <f t="shared" si="7"/>
        <v>468.8</v>
      </c>
    </row>
    <row r="478" spans="1:4" s="17" customFormat="1">
      <c r="A478" s="17" t="s">
        <v>14867</v>
      </c>
      <c r="B478" s="17" t="s">
        <v>14868</v>
      </c>
      <c r="C478" s="18">
        <v>586</v>
      </c>
      <c r="D478" s="57">
        <f t="shared" si="7"/>
        <v>468.8</v>
      </c>
    </row>
    <row r="479" spans="1:4" s="17" customFormat="1">
      <c r="A479" s="17" t="s">
        <v>14869</v>
      </c>
      <c r="B479" s="17" t="s">
        <v>14870</v>
      </c>
      <c r="C479" s="18">
        <v>586</v>
      </c>
      <c r="D479" s="57">
        <f t="shared" si="7"/>
        <v>468.8</v>
      </c>
    </row>
    <row r="480" spans="1:4" s="17" customFormat="1">
      <c r="A480" s="17" t="s">
        <v>14871</v>
      </c>
      <c r="B480" s="17" t="s">
        <v>14872</v>
      </c>
      <c r="C480" s="18">
        <v>506</v>
      </c>
      <c r="D480" s="57">
        <f t="shared" si="7"/>
        <v>404.8</v>
      </c>
    </row>
    <row r="481" spans="1:4" s="17" customFormat="1">
      <c r="A481" s="17" t="s">
        <v>14873</v>
      </c>
      <c r="B481" s="17" t="s">
        <v>14874</v>
      </c>
      <c r="C481" s="18">
        <v>506</v>
      </c>
      <c r="D481" s="57">
        <f t="shared" si="7"/>
        <v>404.8</v>
      </c>
    </row>
    <row r="482" spans="1:4" s="17" customFormat="1">
      <c r="A482" s="17" t="s">
        <v>14875</v>
      </c>
      <c r="B482" s="17" t="s">
        <v>14876</v>
      </c>
      <c r="C482" s="18">
        <v>506</v>
      </c>
      <c r="D482" s="57">
        <f t="shared" si="7"/>
        <v>404.8</v>
      </c>
    </row>
    <row r="483" spans="1:4" s="17" customFormat="1">
      <c r="A483" s="17" t="s">
        <v>14877</v>
      </c>
      <c r="B483" s="17" t="s">
        <v>14878</v>
      </c>
      <c r="C483" s="18">
        <v>521</v>
      </c>
      <c r="D483" s="57">
        <f t="shared" si="7"/>
        <v>416.8</v>
      </c>
    </row>
    <row r="484" spans="1:4" s="17" customFormat="1">
      <c r="A484" s="17" t="s">
        <v>14879</v>
      </c>
      <c r="B484" s="17" t="s">
        <v>14880</v>
      </c>
      <c r="C484" s="18">
        <v>506</v>
      </c>
      <c r="D484" s="57">
        <f t="shared" si="7"/>
        <v>404.8</v>
      </c>
    </row>
    <row r="485" spans="1:4" s="17" customFormat="1">
      <c r="A485" s="17" t="s">
        <v>14881</v>
      </c>
      <c r="B485" s="17" t="s">
        <v>14882</v>
      </c>
      <c r="C485" s="18">
        <v>814</v>
      </c>
      <c r="D485" s="57">
        <f t="shared" si="7"/>
        <v>651.20000000000005</v>
      </c>
    </row>
    <row r="486" spans="1:4" s="17" customFormat="1">
      <c r="A486" s="17" t="s">
        <v>14883</v>
      </c>
      <c r="B486" s="17" t="s">
        <v>14884</v>
      </c>
      <c r="C486" s="18">
        <v>814</v>
      </c>
      <c r="D486" s="57">
        <f t="shared" si="7"/>
        <v>651.20000000000005</v>
      </c>
    </row>
    <row r="487" spans="1:4" s="17" customFormat="1">
      <c r="A487" s="17" t="s">
        <v>14885</v>
      </c>
      <c r="B487" s="17" t="s">
        <v>14886</v>
      </c>
      <c r="C487" s="18">
        <v>814</v>
      </c>
      <c r="D487" s="57">
        <f t="shared" si="7"/>
        <v>651.20000000000005</v>
      </c>
    </row>
    <row r="488" spans="1:4" s="17" customFormat="1">
      <c r="A488" s="17" t="s">
        <v>14887</v>
      </c>
      <c r="B488" s="17" t="s">
        <v>14888</v>
      </c>
      <c r="C488" s="18">
        <v>1118</v>
      </c>
      <c r="D488" s="57">
        <f t="shared" si="7"/>
        <v>894.40000000000009</v>
      </c>
    </row>
    <row r="489" spans="1:4" s="17" customFormat="1">
      <c r="A489" s="17" t="s">
        <v>14889</v>
      </c>
      <c r="B489" s="17" t="s">
        <v>14890</v>
      </c>
      <c r="C489" s="18">
        <v>1118</v>
      </c>
      <c r="D489" s="57">
        <f t="shared" si="7"/>
        <v>894.40000000000009</v>
      </c>
    </row>
    <row r="490" spans="1:4" s="17" customFormat="1">
      <c r="A490" s="17" t="s">
        <v>14891</v>
      </c>
      <c r="B490" s="17" t="s">
        <v>14892</v>
      </c>
      <c r="C490" s="18">
        <v>1118</v>
      </c>
      <c r="D490" s="57">
        <f t="shared" si="7"/>
        <v>894.40000000000009</v>
      </c>
    </row>
    <row r="491" spans="1:4" s="17" customFormat="1">
      <c r="A491" s="17" t="s">
        <v>14893</v>
      </c>
      <c r="B491" s="17" t="s">
        <v>14894</v>
      </c>
      <c r="C491" s="18">
        <v>304</v>
      </c>
      <c r="D491" s="57">
        <f t="shared" si="7"/>
        <v>243.20000000000002</v>
      </c>
    </row>
    <row r="492" spans="1:4" s="17" customFormat="1">
      <c r="A492" s="17" t="s">
        <v>14895</v>
      </c>
      <c r="B492" s="17" t="s">
        <v>14896</v>
      </c>
      <c r="C492" s="18">
        <v>304</v>
      </c>
      <c r="D492" s="57">
        <f t="shared" si="7"/>
        <v>243.20000000000002</v>
      </c>
    </row>
    <row r="493" spans="1:4" s="17" customFormat="1">
      <c r="A493" s="17" t="s">
        <v>14897</v>
      </c>
      <c r="B493" s="17" t="s">
        <v>14898</v>
      </c>
      <c r="C493" s="18">
        <v>330</v>
      </c>
      <c r="D493" s="57">
        <f t="shared" si="7"/>
        <v>264</v>
      </c>
    </row>
    <row r="494" spans="1:4" s="17" customFormat="1">
      <c r="A494" s="17" t="s">
        <v>14899</v>
      </c>
      <c r="B494" s="17" t="s">
        <v>14900</v>
      </c>
      <c r="C494" s="18">
        <v>304</v>
      </c>
      <c r="D494" s="57">
        <f t="shared" si="7"/>
        <v>243.20000000000002</v>
      </c>
    </row>
    <row r="495" spans="1:4" s="17" customFormat="1">
      <c r="A495" s="17" t="s">
        <v>14901</v>
      </c>
      <c r="B495" s="17" t="s">
        <v>14902</v>
      </c>
      <c r="C495" s="18">
        <v>304</v>
      </c>
      <c r="D495" s="57">
        <f t="shared" si="7"/>
        <v>243.20000000000002</v>
      </c>
    </row>
    <row r="496" spans="1:4" s="17" customFormat="1">
      <c r="A496" s="17" t="s">
        <v>14903</v>
      </c>
      <c r="B496" s="17" t="s">
        <v>14904</v>
      </c>
      <c r="C496" s="18">
        <v>304</v>
      </c>
      <c r="D496" s="57">
        <f t="shared" si="7"/>
        <v>243.20000000000002</v>
      </c>
    </row>
    <row r="497" spans="1:4" s="17" customFormat="1">
      <c r="A497" s="17" t="s">
        <v>14905</v>
      </c>
      <c r="B497" s="17" t="s">
        <v>14906</v>
      </c>
      <c r="C497" s="18">
        <v>330</v>
      </c>
      <c r="D497" s="57">
        <f t="shared" si="7"/>
        <v>264</v>
      </c>
    </row>
    <row r="498" spans="1:4" s="17" customFormat="1">
      <c r="A498" s="17" t="s">
        <v>14907</v>
      </c>
      <c r="B498" s="17" t="s">
        <v>14908</v>
      </c>
      <c r="C498" s="18">
        <v>304</v>
      </c>
      <c r="D498" s="57">
        <f t="shared" si="7"/>
        <v>243.20000000000002</v>
      </c>
    </row>
    <row r="499" spans="1:4" s="17" customFormat="1">
      <c r="A499" s="17" t="s">
        <v>14909</v>
      </c>
      <c r="B499" s="17" t="s">
        <v>14910</v>
      </c>
      <c r="C499" s="18">
        <v>304</v>
      </c>
      <c r="D499" s="57">
        <f t="shared" si="7"/>
        <v>243.20000000000002</v>
      </c>
    </row>
    <row r="500" spans="1:4" s="17" customFormat="1">
      <c r="A500" s="17" t="s">
        <v>14911</v>
      </c>
      <c r="B500" s="17" t="s">
        <v>14912</v>
      </c>
      <c r="C500" s="18">
        <v>304</v>
      </c>
      <c r="D500" s="57">
        <f t="shared" si="7"/>
        <v>243.20000000000002</v>
      </c>
    </row>
    <row r="501" spans="1:4" s="17" customFormat="1">
      <c r="A501" s="17" t="s">
        <v>14913</v>
      </c>
      <c r="B501" s="17" t="s">
        <v>14914</v>
      </c>
      <c r="C501" s="18">
        <v>370</v>
      </c>
      <c r="D501" s="57">
        <f t="shared" si="7"/>
        <v>296</v>
      </c>
    </row>
    <row r="502" spans="1:4" s="17" customFormat="1">
      <c r="A502" s="17" t="s">
        <v>14915</v>
      </c>
      <c r="B502" s="17" t="s">
        <v>14916</v>
      </c>
      <c r="C502" s="18">
        <v>370</v>
      </c>
      <c r="D502" s="57">
        <f t="shared" si="7"/>
        <v>296</v>
      </c>
    </row>
    <row r="503" spans="1:4" s="17" customFormat="1">
      <c r="A503" s="17" t="s">
        <v>14917</v>
      </c>
      <c r="B503" s="17" t="s">
        <v>14918</v>
      </c>
      <c r="C503" s="18">
        <v>520</v>
      </c>
      <c r="D503" s="57">
        <f t="shared" si="7"/>
        <v>416</v>
      </c>
    </row>
    <row r="504" spans="1:4" s="17" customFormat="1">
      <c r="A504" s="17" t="s">
        <v>14919</v>
      </c>
      <c r="B504" s="17" t="s">
        <v>14920</v>
      </c>
      <c r="C504" s="18">
        <v>520</v>
      </c>
      <c r="D504" s="57">
        <f t="shared" si="7"/>
        <v>416</v>
      </c>
    </row>
    <row r="505" spans="1:4" s="17" customFormat="1">
      <c r="A505" s="17" t="s">
        <v>14921</v>
      </c>
      <c r="B505" s="17" t="s">
        <v>14922</v>
      </c>
      <c r="C505" s="18">
        <v>548</v>
      </c>
      <c r="D505" s="57">
        <f t="shared" si="7"/>
        <v>438.40000000000003</v>
      </c>
    </row>
    <row r="506" spans="1:4" s="17" customFormat="1">
      <c r="A506" s="17" t="s">
        <v>14923</v>
      </c>
      <c r="B506" s="17" t="s">
        <v>14924</v>
      </c>
      <c r="C506" s="18">
        <v>520</v>
      </c>
      <c r="D506" s="57">
        <f t="shared" si="7"/>
        <v>416</v>
      </c>
    </row>
    <row r="507" spans="1:4" s="17" customFormat="1">
      <c r="A507" s="17" t="s">
        <v>14925</v>
      </c>
      <c r="B507" s="17" t="s">
        <v>14926</v>
      </c>
      <c r="C507" s="18">
        <v>520</v>
      </c>
      <c r="D507" s="57">
        <f t="shared" si="7"/>
        <v>416</v>
      </c>
    </row>
    <row r="508" spans="1:4" s="17" customFormat="1">
      <c r="A508" s="17" t="s">
        <v>14927</v>
      </c>
      <c r="B508" s="17" t="s">
        <v>14928</v>
      </c>
      <c r="C508" s="18">
        <v>520</v>
      </c>
      <c r="D508" s="57">
        <f t="shared" si="7"/>
        <v>416</v>
      </c>
    </row>
    <row r="509" spans="1:4" s="17" customFormat="1">
      <c r="A509" s="17" t="s">
        <v>14929</v>
      </c>
      <c r="B509" s="17" t="s">
        <v>14930</v>
      </c>
      <c r="C509" s="18">
        <v>548</v>
      </c>
      <c r="D509" s="57">
        <f t="shared" si="7"/>
        <v>438.40000000000003</v>
      </c>
    </row>
    <row r="510" spans="1:4" s="17" customFormat="1">
      <c r="A510" s="17" t="s">
        <v>14931</v>
      </c>
      <c r="B510" s="17" t="s">
        <v>14932</v>
      </c>
      <c r="C510" s="18">
        <v>520</v>
      </c>
      <c r="D510" s="57">
        <f t="shared" si="7"/>
        <v>416</v>
      </c>
    </row>
    <row r="511" spans="1:4" s="17" customFormat="1">
      <c r="A511" s="17" t="s">
        <v>14933</v>
      </c>
      <c r="B511" s="17" t="s">
        <v>14934</v>
      </c>
      <c r="C511" s="18">
        <v>520</v>
      </c>
      <c r="D511" s="57">
        <f t="shared" si="7"/>
        <v>416</v>
      </c>
    </row>
    <row r="512" spans="1:4" s="17" customFormat="1">
      <c r="A512" s="17" t="s">
        <v>14935</v>
      </c>
      <c r="B512" s="17" t="s">
        <v>14936</v>
      </c>
      <c r="C512" s="18">
        <v>520</v>
      </c>
      <c r="D512" s="57">
        <f t="shared" si="7"/>
        <v>416</v>
      </c>
    </row>
    <row r="513" spans="1:4" s="17" customFormat="1">
      <c r="A513" s="17" t="s">
        <v>14937</v>
      </c>
      <c r="B513" s="17" t="s">
        <v>14938</v>
      </c>
      <c r="C513" s="18">
        <v>426</v>
      </c>
      <c r="D513" s="57">
        <f t="shared" si="7"/>
        <v>340.8</v>
      </c>
    </row>
    <row r="514" spans="1:4" s="17" customFormat="1">
      <c r="A514" s="17" t="s">
        <v>14939</v>
      </c>
      <c r="B514" s="17" t="s">
        <v>14940</v>
      </c>
      <c r="C514" s="18">
        <v>426</v>
      </c>
      <c r="D514" s="57">
        <f t="shared" si="7"/>
        <v>340.8</v>
      </c>
    </row>
    <row r="515" spans="1:4" s="17" customFormat="1">
      <c r="A515" s="17" t="s">
        <v>14941</v>
      </c>
      <c r="B515" s="17" t="s">
        <v>14942</v>
      </c>
      <c r="C515" s="18">
        <v>426</v>
      </c>
      <c r="D515" s="57">
        <f t="shared" ref="D515:D578" si="8">C515*0.8</f>
        <v>340.8</v>
      </c>
    </row>
    <row r="516" spans="1:4" s="17" customFormat="1">
      <c r="A516" s="17" t="s">
        <v>14943</v>
      </c>
      <c r="B516" s="17" t="s">
        <v>14944</v>
      </c>
      <c r="C516" s="18">
        <v>426</v>
      </c>
      <c r="D516" s="57">
        <f t="shared" si="8"/>
        <v>340.8</v>
      </c>
    </row>
    <row r="517" spans="1:4" s="17" customFormat="1">
      <c r="A517" s="17" t="s">
        <v>14945</v>
      </c>
      <c r="B517" s="17" t="s">
        <v>14946</v>
      </c>
      <c r="C517" s="18">
        <v>656</v>
      </c>
      <c r="D517" s="57">
        <f t="shared" si="8"/>
        <v>524.80000000000007</v>
      </c>
    </row>
    <row r="518" spans="1:4" s="17" customFormat="1">
      <c r="A518" s="17" t="s">
        <v>14947</v>
      </c>
      <c r="B518" s="17" t="s">
        <v>14948</v>
      </c>
      <c r="C518" s="18">
        <v>656</v>
      </c>
      <c r="D518" s="57">
        <f t="shared" si="8"/>
        <v>524.80000000000007</v>
      </c>
    </row>
    <row r="519" spans="1:4" s="17" customFormat="1">
      <c r="A519" s="17" t="s">
        <v>14949</v>
      </c>
      <c r="B519" s="17" t="s">
        <v>14950</v>
      </c>
      <c r="C519" s="18">
        <v>291</v>
      </c>
      <c r="D519" s="57">
        <f t="shared" si="8"/>
        <v>232.8</v>
      </c>
    </row>
    <row r="520" spans="1:4" s="17" customFormat="1">
      <c r="A520" s="17" t="s">
        <v>14951</v>
      </c>
      <c r="B520" s="17" t="s">
        <v>14952</v>
      </c>
      <c r="C520" s="18">
        <v>291</v>
      </c>
      <c r="D520" s="57">
        <f t="shared" si="8"/>
        <v>232.8</v>
      </c>
    </row>
    <row r="521" spans="1:4" s="17" customFormat="1">
      <c r="A521" s="17" t="s">
        <v>14953</v>
      </c>
      <c r="B521" s="17" t="s">
        <v>14954</v>
      </c>
      <c r="C521" s="18">
        <v>304</v>
      </c>
      <c r="D521" s="57">
        <f t="shared" si="8"/>
        <v>243.20000000000002</v>
      </c>
    </row>
    <row r="522" spans="1:4" s="17" customFormat="1">
      <c r="A522" s="17" t="s">
        <v>14955</v>
      </c>
      <c r="B522" s="17" t="s">
        <v>14956</v>
      </c>
      <c r="C522" s="18">
        <v>304</v>
      </c>
      <c r="D522" s="57">
        <f t="shared" si="8"/>
        <v>243.20000000000002</v>
      </c>
    </row>
    <row r="523" spans="1:4" s="17" customFormat="1">
      <c r="A523" s="17" t="s">
        <v>14957</v>
      </c>
      <c r="B523" s="17" t="s">
        <v>14958</v>
      </c>
      <c r="C523" s="18">
        <v>304</v>
      </c>
      <c r="D523" s="57">
        <f t="shared" si="8"/>
        <v>243.20000000000002</v>
      </c>
    </row>
    <row r="524" spans="1:4" s="17" customFormat="1">
      <c r="A524" s="17" t="s">
        <v>14959</v>
      </c>
      <c r="B524" s="17" t="s">
        <v>14960</v>
      </c>
      <c r="C524" s="18">
        <v>304</v>
      </c>
      <c r="D524" s="57">
        <f t="shared" si="8"/>
        <v>243.20000000000002</v>
      </c>
    </row>
    <row r="525" spans="1:4" s="17" customFormat="1">
      <c r="A525" s="17" t="s">
        <v>14961</v>
      </c>
      <c r="B525" s="17" t="s">
        <v>14962</v>
      </c>
      <c r="C525" s="18">
        <v>520</v>
      </c>
      <c r="D525" s="57">
        <f t="shared" si="8"/>
        <v>416</v>
      </c>
    </row>
    <row r="526" spans="1:4" s="17" customFormat="1">
      <c r="A526" s="17" t="s">
        <v>14963</v>
      </c>
      <c r="B526" s="17" t="s">
        <v>14964</v>
      </c>
      <c r="C526" s="18">
        <v>520</v>
      </c>
      <c r="D526" s="57">
        <f t="shared" si="8"/>
        <v>416</v>
      </c>
    </row>
    <row r="527" spans="1:4" s="17" customFormat="1">
      <c r="A527" s="17" t="s">
        <v>14965</v>
      </c>
      <c r="B527" s="17" t="s">
        <v>14966</v>
      </c>
      <c r="C527" s="18">
        <v>520</v>
      </c>
      <c r="D527" s="57">
        <f t="shared" si="8"/>
        <v>416</v>
      </c>
    </row>
    <row r="528" spans="1:4" s="17" customFormat="1">
      <c r="A528" s="17" t="s">
        <v>14967</v>
      </c>
      <c r="B528" s="17" t="s">
        <v>14968</v>
      </c>
      <c r="C528" s="18">
        <v>520</v>
      </c>
      <c r="D528" s="57">
        <f t="shared" si="8"/>
        <v>416</v>
      </c>
    </row>
    <row r="529" spans="1:4" s="17" customFormat="1">
      <c r="A529" s="17" t="s">
        <v>14969</v>
      </c>
      <c r="B529" s="17" t="s">
        <v>14970</v>
      </c>
      <c r="C529" s="18">
        <v>453</v>
      </c>
      <c r="D529" s="57">
        <f t="shared" si="8"/>
        <v>362.40000000000003</v>
      </c>
    </row>
    <row r="530" spans="1:4" s="17" customFormat="1">
      <c r="A530" s="17" t="s">
        <v>14971</v>
      </c>
      <c r="B530" s="17" t="s">
        <v>14972</v>
      </c>
      <c r="C530" s="18">
        <v>453</v>
      </c>
      <c r="D530" s="57">
        <f t="shared" si="8"/>
        <v>362.40000000000003</v>
      </c>
    </row>
    <row r="531" spans="1:4" s="17" customFormat="1">
      <c r="A531" s="17" t="s">
        <v>14973</v>
      </c>
      <c r="B531" s="17" t="s">
        <v>14974</v>
      </c>
      <c r="C531" s="18">
        <v>330</v>
      </c>
      <c r="D531" s="57">
        <f t="shared" si="8"/>
        <v>264</v>
      </c>
    </row>
    <row r="532" spans="1:4" s="17" customFormat="1">
      <c r="A532" s="17" t="s">
        <v>14975</v>
      </c>
      <c r="B532" s="17" t="s">
        <v>14976</v>
      </c>
      <c r="C532" s="18">
        <v>330</v>
      </c>
      <c r="D532" s="57">
        <f t="shared" si="8"/>
        <v>264</v>
      </c>
    </row>
    <row r="533" spans="1:4" s="17" customFormat="1">
      <c r="A533" s="17" t="s">
        <v>14977</v>
      </c>
      <c r="B533" s="17" t="s">
        <v>14978</v>
      </c>
      <c r="C533" s="18">
        <v>330</v>
      </c>
      <c r="D533" s="57">
        <f t="shared" si="8"/>
        <v>264</v>
      </c>
    </row>
    <row r="534" spans="1:4" s="17" customFormat="1">
      <c r="A534" s="17" t="s">
        <v>14979</v>
      </c>
      <c r="B534" s="17" t="s">
        <v>14980</v>
      </c>
      <c r="C534" s="18">
        <v>548</v>
      </c>
      <c r="D534" s="57">
        <f t="shared" si="8"/>
        <v>438.40000000000003</v>
      </c>
    </row>
    <row r="535" spans="1:4" s="17" customFormat="1">
      <c r="A535" s="17" t="s">
        <v>14981</v>
      </c>
      <c r="B535" s="17" t="s">
        <v>14982</v>
      </c>
      <c r="C535" s="18">
        <v>548</v>
      </c>
      <c r="D535" s="57">
        <f t="shared" si="8"/>
        <v>438.40000000000003</v>
      </c>
    </row>
    <row r="536" spans="1:4" s="17" customFormat="1">
      <c r="A536" s="17" t="s">
        <v>14983</v>
      </c>
      <c r="B536" s="17" t="s">
        <v>14984</v>
      </c>
      <c r="C536" s="18">
        <v>493</v>
      </c>
      <c r="D536" s="57">
        <f t="shared" si="8"/>
        <v>394.40000000000003</v>
      </c>
    </row>
    <row r="537" spans="1:4" s="17" customFormat="1">
      <c r="A537" s="17" t="s">
        <v>14985</v>
      </c>
      <c r="B537" s="17" t="s">
        <v>14986</v>
      </c>
      <c r="C537" s="18">
        <v>493</v>
      </c>
      <c r="D537" s="57">
        <f t="shared" si="8"/>
        <v>394.40000000000003</v>
      </c>
    </row>
    <row r="538" spans="1:4" s="17" customFormat="1">
      <c r="A538" s="17" t="s">
        <v>14987</v>
      </c>
      <c r="B538" s="17" t="s">
        <v>14988</v>
      </c>
      <c r="C538" s="18">
        <v>264</v>
      </c>
      <c r="D538" s="57">
        <f t="shared" si="8"/>
        <v>211.20000000000002</v>
      </c>
    </row>
    <row r="539" spans="1:4" s="17" customFormat="1">
      <c r="A539" s="17" t="s">
        <v>14989</v>
      </c>
      <c r="B539" s="17" t="s">
        <v>14990</v>
      </c>
      <c r="C539" s="18">
        <v>264</v>
      </c>
      <c r="D539" s="57">
        <f t="shared" si="8"/>
        <v>211.20000000000002</v>
      </c>
    </row>
    <row r="540" spans="1:4" s="17" customFormat="1">
      <c r="A540" s="17" t="s">
        <v>14991</v>
      </c>
      <c r="B540" s="17" t="s">
        <v>14992</v>
      </c>
      <c r="C540" s="18">
        <v>291</v>
      </c>
      <c r="D540" s="57">
        <f t="shared" si="8"/>
        <v>232.8</v>
      </c>
    </row>
    <row r="541" spans="1:4" s="17" customFormat="1">
      <c r="A541" s="17" t="s">
        <v>14993</v>
      </c>
      <c r="B541" s="17" t="s">
        <v>14994</v>
      </c>
      <c r="C541" s="18">
        <v>291</v>
      </c>
      <c r="D541" s="57">
        <f t="shared" si="8"/>
        <v>232.8</v>
      </c>
    </row>
    <row r="542" spans="1:4" s="17" customFormat="1">
      <c r="A542" s="17" t="s">
        <v>14995</v>
      </c>
      <c r="B542" s="17" t="s">
        <v>14996</v>
      </c>
      <c r="C542" s="18">
        <v>291</v>
      </c>
      <c r="D542" s="57">
        <f t="shared" si="8"/>
        <v>232.8</v>
      </c>
    </row>
    <row r="543" spans="1:4" s="17" customFormat="1">
      <c r="A543" s="17" t="s">
        <v>14997</v>
      </c>
      <c r="B543" s="17" t="s">
        <v>14998</v>
      </c>
      <c r="C543" s="18">
        <v>291</v>
      </c>
      <c r="D543" s="57">
        <f t="shared" si="8"/>
        <v>232.8</v>
      </c>
    </row>
    <row r="544" spans="1:4" s="17" customFormat="1">
      <c r="A544" s="17" t="s">
        <v>14999</v>
      </c>
      <c r="B544" s="17" t="s">
        <v>15000</v>
      </c>
      <c r="C544" s="18">
        <v>291</v>
      </c>
      <c r="D544" s="57">
        <f t="shared" si="8"/>
        <v>232.8</v>
      </c>
    </row>
    <row r="545" spans="1:4" s="17" customFormat="1">
      <c r="A545" s="17" t="s">
        <v>15001</v>
      </c>
      <c r="B545" s="17" t="s">
        <v>15002</v>
      </c>
      <c r="C545" s="18">
        <v>291</v>
      </c>
      <c r="D545" s="57">
        <f t="shared" si="8"/>
        <v>232.8</v>
      </c>
    </row>
    <row r="546" spans="1:4" s="17" customFormat="1">
      <c r="A546" s="17" t="s">
        <v>15003</v>
      </c>
      <c r="B546" s="17" t="s">
        <v>15004</v>
      </c>
      <c r="C546" s="18">
        <v>506</v>
      </c>
      <c r="D546" s="57">
        <f t="shared" si="8"/>
        <v>404.8</v>
      </c>
    </row>
    <row r="547" spans="1:4" s="17" customFormat="1">
      <c r="A547" s="17" t="s">
        <v>15005</v>
      </c>
      <c r="B547" s="17" t="s">
        <v>15006</v>
      </c>
      <c r="C547" s="18">
        <v>506</v>
      </c>
      <c r="D547" s="57">
        <f t="shared" si="8"/>
        <v>404.8</v>
      </c>
    </row>
    <row r="548" spans="1:4" s="17" customFormat="1">
      <c r="A548" s="17" t="s">
        <v>15007</v>
      </c>
      <c r="B548" s="17" t="s">
        <v>15008</v>
      </c>
      <c r="C548" s="18">
        <v>506</v>
      </c>
      <c r="D548" s="57">
        <f t="shared" si="8"/>
        <v>404.8</v>
      </c>
    </row>
    <row r="549" spans="1:4" s="17" customFormat="1">
      <c r="A549" s="17" t="s">
        <v>15009</v>
      </c>
      <c r="B549" s="17" t="s">
        <v>15010</v>
      </c>
      <c r="C549" s="18">
        <v>506</v>
      </c>
      <c r="D549" s="57">
        <f t="shared" si="8"/>
        <v>404.8</v>
      </c>
    </row>
    <row r="550" spans="1:4" s="17" customFormat="1">
      <c r="A550" s="17" t="s">
        <v>15011</v>
      </c>
      <c r="B550" s="17" t="s">
        <v>15012</v>
      </c>
      <c r="C550" s="18">
        <v>506</v>
      </c>
      <c r="D550" s="57">
        <f t="shared" si="8"/>
        <v>404.8</v>
      </c>
    </row>
    <row r="551" spans="1:4" s="17" customFormat="1">
      <c r="A551" s="17" t="s">
        <v>15013</v>
      </c>
      <c r="B551" s="17" t="s">
        <v>15014</v>
      </c>
      <c r="C551" s="18">
        <v>438</v>
      </c>
      <c r="D551" s="57">
        <f t="shared" si="8"/>
        <v>350.40000000000003</v>
      </c>
    </row>
    <row r="552" spans="1:4" s="17" customFormat="1">
      <c r="A552" s="17" t="s">
        <v>15015</v>
      </c>
      <c r="B552" s="17" t="s">
        <v>15016</v>
      </c>
      <c r="C552" s="18">
        <v>438</v>
      </c>
      <c r="D552" s="57">
        <f t="shared" si="8"/>
        <v>350.40000000000003</v>
      </c>
    </row>
    <row r="553" spans="1:4" s="17" customFormat="1">
      <c r="A553" s="17" t="s">
        <v>15017</v>
      </c>
      <c r="B553" s="17" t="s">
        <v>15018</v>
      </c>
      <c r="C553" s="18">
        <v>238</v>
      </c>
      <c r="D553" s="57">
        <f t="shared" si="8"/>
        <v>190.4</v>
      </c>
    </row>
    <row r="554" spans="1:4" s="17" customFormat="1">
      <c r="A554" s="17" t="s">
        <v>15019</v>
      </c>
      <c r="B554" s="17" t="s">
        <v>15020</v>
      </c>
      <c r="C554" s="18">
        <v>238</v>
      </c>
      <c r="D554" s="57">
        <f t="shared" si="8"/>
        <v>190.4</v>
      </c>
    </row>
    <row r="555" spans="1:4" s="17" customFormat="1">
      <c r="A555" s="17" t="s">
        <v>15021</v>
      </c>
      <c r="B555" s="17" t="s">
        <v>15022</v>
      </c>
      <c r="C555" s="18">
        <v>264</v>
      </c>
      <c r="D555" s="57">
        <f t="shared" si="8"/>
        <v>211.20000000000002</v>
      </c>
    </row>
    <row r="556" spans="1:4" s="17" customFormat="1">
      <c r="A556" s="17" t="s">
        <v>15023</v>
      </c>
      <c r="B556" s="17" t="s">
        <v>15024</v>
      </c>
      <c r="C556" s="18">
        <v>264</v>
      </c>
      <c r="D556" s="57">
        <f t="shared" si="8"/>
        <v>211.20000000000002</v>
      </c>
    </row>
    <row r="557" spans="1:4" s="17" customFormat="1">
      <c r="A557" s="17" t="s">
        <v>15025</v>
      </c>
      <c r="B557" s="17" t="s">
        <v>15026</v>
      </c>
      <c r="C557" s="18">
        <v>280</v>
      </c>
      <c r="D557" s="57">
        <f t="shared" si="8"/>
        <v>224</v>
      </c>
    </row>
    <row r="558" spans="1:4" s="17" customFormat="1">
      <c r="A558" s="17" t="s">
        <v>15027</v>
      </c>
      <c r="B558" s="17" t="s">
        <v>15028</v>
      </c>
      <c r="C558" s="18">
        <v>422</v>
      </c>
      <c r="D558" s="57">
        <f t="shared" si="8"/>
        <v>337.6</v>
      </c>
    </row>
    <row r="559" spans="1:4" s="17" customFormat="1">
      <c r="A559" s="17" t="s">
        <v>15029</v>
      </c>
      <c r="B559" s="17" t="s">
        <v>15030</v>
      </c>
      <c r="C559" s="18">
        <v>422</v>
      </c>
      <c r="D559" s="57">
        <f t="shared" si="8"/>
        <v>337.6</v>
      </c>
    </row>
    <row r="560" spans="1:4" s="17" customFormat="1">
      <c r="A560" s="17" t="s">
        <v>15031</v>
      </c>
      <c r="B560" s="17" t="s">
        <v>15032</v>
      </c>
      <c r="C560" s="18">
        <v>437</v>
      </c>
      <c r="D560" s="57">
        <f t="shared" si="8"/>
        <v>349.6</v>
      </c>
    </row>
    <row r="561" spans="1:4" s="17" customFormat="1">
      <c r="A561" s="17" t="s">
        <v>15033</v>
      </c>
      <c r="B561" s="17" t="s">
        <v>15034</v>
      </c>
      <c r="C561" s="18">
        <v>365</v>
      </c>
      <c r="D561" s="57">
        <f t="shared" si="8"/>
        <v>292</v>
      </c>
    </row>
    <row r="562" spans="1:4" s="17" customFormat="1">
      <c r="A562" s="17" t="s">
        <v>15035</v>
      </c>
      <c r="B562" s="17" t="s">
        <v>15036</v>
      </c>
      <c r="C562" s="18">
        <v>365</v>
      </c>
      <c r="D562" s="57">
        <f t="shared" si="8"/>
        <v>292</v>
      </c>
    </row>
    <row r="563" spans="1:4" s="17" customFormat="1">
      <c r="A563" s="17" t="s">
        <v>15037</v>
      </c>
      <c r="B563" s="17" t="s">
        <v>15038</v>
      </c>
      <c r="C563" s="18">
        <v>381</v>
      </c>
      <c r="D563" s="57">
        <f t="shared" si="8"/>
        <v>304.8</v>
      </c>
    </row>
    <row r="564" spans="1:4" s="17" customFormat="1">
      <c r="A564" s="17" t="s">
        <v>15039</v>
      </c>
      <c r="B564" s="17" t="s">
        <v>15040</v>
      </c>
      <c r="C564" s="18">
        <v>238</v>
      </c>
      <c r="D564" s="57">
        <f t="shared" si="8"/>
        <v>190.4</v>
      </c>
    </row>
    <row r="565" spans="1:4" s="17" customFormat="1">
      <c r="A565" s="17" t="s">
        <v>15041</v>
      </c>
      <c r="B565" s="17" t="s">
        <v>15042</v>
      </c>
      <c r="C565" s="18">
        <v>238</v>
      </c>
      <c r="D565" s="57">
        <f t="shared" si="8"/>
        <v>190.4</v>
      </c>
    </row>
    <row r="566" spans="1:4" s="17" customFormat="1">
      <c r="A566" s="17" t="s">
        <v>15043</v>
      </c>
      <c r="B566" s="17" t="s">
        <v>15044</v>
      </c>
      <c r="C566" s="18">
        <v>264</v>
      </c>
      <c r="D566" s="57">
        <f t="shared" si="8"/>
        <v>211.20000000000002</v>
      </c>
    </row>
    <row r="567" spans="1:4" s="17" customFormat="1">
      <c r="A567" s="17" t="s">
        <v>15045</v>
      </c>
      <c r="B567" s="17" t="s">
        <v>15046</v>
      </c>
      <c r="C567" s="18">
        <v>264</v>
      </c>
      <c r="D567" s="57">
        <f t="shared" si="8"/>
        <v>211.20000000000002</v>
      </c>
    </row>
    <row r="568" spans="1:4" s="17" customFormat="1">
      <c r="A568" s="17" t="s">
        <v>15047</v>
      </c>
      <c r="B568" s="17" t="s">
        <v>15048</v>
      </c>
      <c r="C568" s="18">
        <v>393</v>
      </c>
      <c r="D568" s="57">
        <f t="shared" si="8"/>
        <v>314.40000000000003</v>
      </c>
    </row>
    <row r="569" spans="1:4" s="17" customFormat="1">
      <c r="A569" s="17" t="s">
        <v>15049</v>
      </c>
      <c r="B569" s="17" t="s">
        <v>15050</v>
      </c>
      <c r="C569" s="18">
        <v>393</v>
      </c>
      <c r="D569" s="57">
        <f t="shared" si="8"/>
        <v>314.40000000000003</v>
      </c>
    </row>
    <row r="570" spans="1:4" s="17" customFormat="1">
      <c r="A570" s="17" t="s">
        <v>15051</v>
      </c>
      <c r="B570" s="17" t="s">
        <v>15052</v>
      </c>
      <c r="C570" s="18">
        <v>337</v>
      </c>
      <c r="D570" s="57">
        <f t="shared" si="8"/>
        <v>269.60000000000002</v>
      </c>
    </row>
    <row r="571" spans="1:4" s="17" customFormat="1">
      <c r="A571" s="17" t="s">
        <v>15053</v>
      </c>
      <c r="B571" s="17" t="s">
        <v>15054</v>
      </c>
      <c r="C571" s="18">
        <v>337</v>
      </c>
      <c r="D571" s="57">
        <f t="shared" si="8"/>
        <v>269.60000000000002</v>
      </c>
    </row>
    <row r="572" spans="1:4" s="17" customFormat="1">
      <c r="A572" s="17" t="s">
        <v>15055</v>
      </c>
      <c r="B572" s="17" t="s">
        <v>15056</v>
      </c>
      <c r="C572" s="18">
        <v>223</v>
      </c>
      <c r="D572" s="57">
        <f t="shared" si="8"/>
        <v>178.4</v>
      </c>
    </row>
    <row r="573" spans="1:4" s="17" customFormat="1">
      <c r="A573" s="17" t="s">
        <v>15057</v>
      </c>
      <c r="B573" s="17" t="s">
        <v>15058</v>
      </c>
      <c r="C573" s="18">
        <v>223</v>
      </c>
      <c r="D573" s="57">
        <f t="shared" si="8"/>
        <v>178.4</v>
      </c>
    </row>
    <row r="574" spans="1:4" s="17" customFormat="1">
      <c r="A574" s="17" t="s">
        <v>15059</v>
      </c>
      <c r="B574" s="17" t="s">
        <v>15060</v>
      </c>
      <c r="C574" s="18">
        <v>264</v>
      </c>
      <c r="D574" s="57">
        <f t="shared" si="8"/>
        <v>211.20000000000002</v>
      </c>
    </row>
    <row r="575" spans="1:4" s="17" customFormat="1">
      <c r="A575" s="17" t="s">
        <v>15061</v>
      </c>
      <c r="B575" s="17" t="s">
        <v>15062</v>
      </c>
      <c r="C575" s="18">
        <v>264</v>
      </c>
      <c r="D575" s="57">
        <f t="shared" si="8"/>
        <v>211.20000000000002</v>
      </c>
    </row>
    <row r="576" spans="1:4" s="17" customFormat="1">
      <c r="A576" s="17" t="s">
        <v>15063</v>
      </c>
      <c r="B576" s="17" t="s">
        <v>15064</v>
      </c>
      <c r="C576" s="18">
        <v>308</v>
      </c>
      <c r="D576" s="57">
        <f t="shared" si="8"/>
        <v>246.4</v>
      </c>
    </row>
    <row r="577" spans="1:4" s="17" customFormat="1">
      <c r="A577" s="17" t="s">
        <v>15065</v>
      </c>
      <c r="B577" s="17" t="s">
        <v>15066</v>
      </c>
      <c r="C577" s="18">
        <v>308</v>
      </c>
      <c r="D577" s="57">
        <f t="shared" si="8"/>
        <v>246.4</v>
      </c>
    </row>
    <row r="578" spans="1:4" s="17" customFormat="1">
      <c r="A578" s="17" t="s">
        <v>15067</v>
      </c>
      <c r="B578" s="17" t="s">
        <v>15068</v>
      </c>
      <c r="C578" s="18">
        <v>393</v>
      </c>
      <c r="D578" s="57">
        <f t="shared" si="8"/>
        <v>314.40000000000003</v>
      </c>
    </row>
    <row r="579" spans="1:4" s="17" customFormat="1">
      <c r="A579" s="17" t="s">
        <v>15069</v>
      </c>
      <c r="B579" s="17" t="s">
        <v>15070</v>
      </c>
      <c r="C579" s="18">
        <v>393</v>
      </c>
      <c r="D579" s="57">
        <f t="shared" ref="D579:D642" si="9">C579*0.8</f>
        <v>314.40000000000003</v>
      </c>
    </row>
    <row r="580" spans="1:4" s="17" customFormat="1">
      <c r="A580" s="17" t="s">
        <v>15071</v>
      </c>
      <c r="B580" s="17" t="s">
        <v>15072</v>
      </c>
      <c r="C580" s="18">
        <v>337</v>
      </c>
      <c r="D580" s="57">
        <f t="shared" si="9"/>
        <v>269.60000000000002</v>
      </c>
    </row>
    <row r="581" spans="1:4" s="17" customFormat="1">
      <c r="A581" s="17" t="s">
        <v>15073</v>
      </c>
      <c r="B581" s="17" t="s">
        <v>15074</v>
      </c>
      <c r="C581" s="18">
        <v>337</v>
      </c>
      <c r="D581" s="57">
        <f t="shared" si="9"/>
        <v>269.60000000000002</v>
      </c>
    </row>
    <row r="582" spans="1:4" s="17" customFormat="1">
      <c r="A582" s="17" t="s">
        <v>15075</v>
      </c>
      <c r="B582" s="17" t="s">
        <v>15076</v>
      </c>
      <c r="C582" s="18">
        <v>412</v>
      </c>
      <c r="D582" s="57">
        <f t="shared" si="9"/>
        <v>329.6</v>
      </c>
    </row>
    <row r="583" spans="1:4" s="17" customFormat="1">
      <c r="A583" s="17" t="s">
        <v>15077</v>
      </c>
      <c r="B583" s="17" t="s">
        <v>15078</v>
      </c>
      <c r="C583" s="18">
        <v>436</v>
      </c>
      <c r="D583" s="57">
        <f t="shared" si="9"/>
        <v>348.8</v>
      </c>
    </row>
    <row r="584" spans="1:4" s="17" customFormat="1">
      <c r="A584" s="17" t="s">
        <v>15079</v>
      </c>
      <c r="B584" s="17" t="s">
        <v>15080</v>
      </c>
      <c r="C584" s="18">
        <v>436</v>
      </c>
      <c r="D584" s="57">
        <f t="shared" si="9"/>
        <v>348.8</v>
      </c>
    </row>
    <row r="585" spans="1:4" s="17" customFormat="1">
      <c r="A585" s="17" t="s">
        <v>15081</v>
      </c>
      <c r="B585" s="17" t="s">
        <v>15082</v>
      </c>
      <c r="C585" s="18">
        <v>801</v>
      </c>
      <c r="D585" s="57">
        <f t="shared" si="9"/>
        <v>640.80000000000007</v>
      </c>
    </row>
    <row r="586" spans="1:4" s="17" customFormat="1">
      <c r="A586" s="17" t="s">
        <v>15083</v>
      </c>
      <c r="B586" s="17" t="s">
        <v>15084</v>
      </c>
      <c r="C586" s="18">
        <v>801</v>
      </c>
      <c r="D586" s="57">
        <f t="shared" si="9"/>
        <v>640.80000000000007</v>
      </c>
    </row>
    <row r="587" spans="1:4" s="17" customFormat="1">
      <c r="A587" s="17" t="s">
        <v>15085</v>
      </c>
      <c r="B587" s="17" t="s">
        <v>15086</v>
      </c>
      <c r="C587" s="18">
        <v>436</v>
      </c>
      <c r="D587" s="57">
        <f t="shared" si="9"/>
        <v>348.8</v>
      </c>
    </row>
    <row r="588" spans="1:4" s="17" customFormat="1">
      <c r="A588" s="17" t="s">
        <v>15087</v>
      </c>
      <c r="B588" s="17" t="s">
        <v>15086</v>
      </c>
      <c r="C588" s="18">
        <v>436</v>
      </c>
      <c r="D588" s="57">
        <f t="shared" si="9"/>
        <v>348.8</v>
      </c>
    </row>
    <row r="589" spans="1:4" s="17" customFormat="1">
      <c r="A589" s="17" t="s">
        <v>15088</v>
      </c>
      <c r="B589" s="17" t="s">
        <v>15089</v>
      </c>
      <c r="C589" s="18">
        <v>436</v>
      </c>
      <c r="D589" s="57">
        <f t="shared" si="9"/>
        <v>348.8</v>
      </c>
    </row>
    <row r="590" spans="1:4" s="17" customFormat="1">
      <c r="A590" s="17" t="s">
        <v>15090</v>
      </c>
      <c r="B590" s="17" t="s">
        <v>15091</v>
      </c>
      <c r="C590" s="18">
        <v>436</v>
      </c>
      <c r="D590" s="57">
        <f t="shared" si="9"/>
        <v>348.8</v>
      </c>
    </row>
    <row r="591" spans="1:4" s="17" customFormat="1">
      <c r="A591" s="17" t="s">
        <v>15092</v>
      </c>
      <c r="B591" s="17" t="s">
        <v>15093</v>
      </c>
      <c r="C591" s="18">
        <v>801</v>
      </c>
      <c r="D591" s="57">
        <f t="shared" si="9"/>
        <v>640.80000000000007</v>
      </c>
    </row>
    <row r="592" spans="1:4" s="17" customFormat="1">
      <c r="A592" s="17" t="s">
        <v>15094</v>
      </c>
      <c r="B592" s="17" t="s">
        <v>15095</v>
      </c>
      <c r="C592" s="18">
        <v>801</v>
      </c>
      <c r="D592" s="57">
        <f t="shared" si="9"/>
        <v>640.80000000000007</v>
      </c>
    </row>
    <row r="593" spans="1:4" s="17" customFormat="1">
      <c r="A593" s="17" t="s">
        <v>15096</v>
      </c>
      <c r="B593" s="17" t="s">
        <v>15097</v>
      </c>
      <c r="C593" s="18">
        <v>436</v>
      </c>
      <c r="D593" s="57">
        <f t="shared" si="9"/>
        <v>348.8</v>
      </c>
    </row>
    <row r="594" spans="1:4" s="17" customFormat="1">
      <c r="A594" s="17" t="s">
        <v>15098</v>
      </c>
      <c r="B594" s="17" t="s">
        <v>15099</v>
      </c>
      <c r="C594" s="18">
        <v>436</v>
      </c>
      <c r="D594" s="57">
        <f t="shared" si="9"/>
        <v>348.8</v>
      </c>
    </row>
    <row r="595" spans="1:4" s="17" customFormat="1">
      <c r="A595" s="17" t="s">
        <v>15100</v>
      </c>
      <c r="B595" s="17" t="s">
        <v>15101</v>
      </c>
      <c r="C595" s="18">
        <v>948</v>
      </c>
      <c r="D595" s="57">
        <f t="shared" si="9"/>
        <v>758.40000000000009</v>
      </c>
    </row>
    <row r="596" spans="1:4" s="17" customFormat="1">
      <c r="A596" s="17" t="s">
        <v>15102</v>
      </c>
      <c r="B596" s="17" t="s">
        <v>15103</v>
      </c>
      <c r="C596" s="18">
        <v>948</v>
      </c>
      <c r="D596" s="57">
        <f t="shared" si="9"/>
        <v>758.40000000000009</v>
      </c>
    </row>
    <row r="597" spans="1:4" s="17" customFormat="1">
      <c r="A597" s="17" t="s">
        <v>15104</v>
      </c>
      <c r="B597" s="17" t="s">
        <v>15105</v>
      </c>
      <c r="C597" s="18">
        <v>801</v>
      </c>
      <c r="D597" s="57">
        <f t="shared" si="9"/>
        <v>640.80000000000007</v>
      </c>
    </row>
    <row r="598" spans="1:4" s="17" customFormat="1">
      <c r="A598" s="17" t="s">
        <v>15106</v>
      </c>
      <c r="B598" s="17" t="s">
        <v>15107</v>
      </c>
      <c r="C598" s="18">
        <v>1095</v>
      </c>
      <c r="D598" s="57">
        <f t="shared" si="9"/>
        <v>876</v>
      </c>
    </row>
    <row r="599" spans="1:4" s="17" customFormat="1">
      <c r="A599" s="17" t="s">
        <v>15108</v>
      </c>
      <c r="B599" s="17" t="s">
        <v>15109</v>
      </c>
      <c r="C599" s="18">
        <v>1974</v>
      </c>
      <c r="D599" s="57">
        <f t="shared" si="9"/>
        <v>1579.2</v>
      </c>
    </row>
    <row r="600" spans="1:4" s="17" customFormat="1">
      <c r="A600" s="17" t="s">
        <v>15110</v>
      </c>
      <c r="B600" s="17" t="s">
        <v>15111</v>
      </c>
      <c r="C600" s="18">
        <v>1242</v>
      </c>
      <c r="D600" s="57">
        <f t="shared" si="9"/>
        <v>993.6</v>
      </c>
    </row>
    <row r="601" spans="1:4" s="17" customFormat="1">
      <c r="A601" s="17" t="s">
        <v>15112</v>
      </c>
      <c r="B601" s="17" t="s">
        <v>15113</v>
      </c>
      <c r="C601" s="18">
        <v>2258</v>
      </c>
      <c r="D601" s="57">
        <f t="shared" si="9"/>
        <v>1806.4</v>
      </c>
    </row>
    <row r="602" spans="1:4" s="17" customFormat="1">
      <c r="A602" s="17" t="s">
        <v>15114</v>
      </c>
      <c r="B602" s="17" t="s">
        <v>15115</v>
      </c>
      <c r="C602" s="18">
        <v>1832</v>
      </c>
      <c r="D602" s="57">
        <f t="shared" si="9"/>
        <v>1465.6000000000001</v>
      </c>
    </row>
    <row r="603" spans="1:4" s="17" customFormat="1">
      <c r="A603" s="17" t="s">
        <v>15116</v>
      </c>
      <c r="B603" s="17" t="s">
        <v>15117</v>
      </c>
      <c r="C603" s="18">
        <v>3389</v>
      </c>
      <c r="D603" s="57">
        <f t="shared" si="9"/>
        <v>2711.2000000000003</v>
      </c>
    </row>
    <row r="604" spans="1:4" s="17" customFormat="1">
      <c r="A604" s="17" t="s">
        <v>15118</v>
      </c>
      <c r="B604" s="17" t="s">
        <v>15119</v>
      </c>
      <c r="C604" s="18">
        <v>2016</v>
      </c>
      <c r="D604" s="57">
        <f t="shared" si="9"/>
        <v>1612.8000000000002</v>
      </c>
    </row>
    <row r="605" spans="1:4" s="17" customFormat="1">
      <c r="A605" s="17" t="s">
        <v>15120</v>
      </c>
      <c r="B605" s="17" t="s">
        <v>15121</v>
      </c>
      <c r="C605" s="18">
        <v>3599</v>
      </c>
      <c r="D605" s="57">
        <f t="shared" si="9"/>
        <v>2879.2000000000003</v>
      </c>
    </row>
    <row r="606" spans="1:4" s="17" customFormat="1">
      <c r="A606" s="17" t="s">
        <v>15122</v>
      </c>
      <c r="B606" s="17" t="s">
        <v>15123</v>
      </c>
      <c r="C606" s="18">
        <v>2187</v>
      </c>
      <c r="D606" s="57">
        <f t="shared" si="9"/>
        <v>1749.6000000000001</v>
      </c>
    </row>
    <row r="607" spans="1:4" s="17" customFormat="1">
      <c r="A607" s="17" t="s">
        <v>15124</v>
      </c>
      <c r="B607" s="17" t="s">
        <v>15125</v>
      </c>
      <c r="C607" s="18">
        <v>3954</v>
      </c>
      <c r="D607" s="57">
        <f t="shared" si="9"/>
        <v>3163.2000000000003</v>
      </c>
    </row>
    <row r="608" spans="1:4" s="17" customFormat="1">
      <c r="A608" s="17" t="s">
        <v>15126</v>
      </c>
      <c r="B608" s="17" t="s">
        <v>15127</v>
      </c>
      <c r="C608" s="18">
        <v>630</v>
      </c>
      <c r="D608" s="57">
        <f t="shared" si="9"/>
        <v>504</v>
      </c>
    </row>
    <row r="609" spans="1:4" s="17" customFormat="1">
      <c r="A609" s="17" t="s">
        <v>15128</v>
      </c>
      <c r="B609" s="17" t="s">
        <v>15129</v>
      </c>
      <c r="C609" s="18">
        <v>914</v>
      </c>
      <c r="D609" s="57">
        <f t="shared" si="9"/>
        <v>731.2</v>
      </c>
    </row>
    <row r="610" spans="1:4" s="17" customFormat="1">
      <c r="A610" s="17" t="s">
        <v>15130</v>
      </c>
      <c r="B610" s="17" t="s">
        <v>15131</v>
      </c>
      <c r="C610" s="18">
        <v>1054</v>
      </c>
      <c r="D610" s="57">
        <f t="shared" si="9"/>
        <v>843.2</v>
      </c>
    </row>
    <row r="611" spans="1:4" s="17" customFormat="1">
      <c r="A611" s="17" t="s">
        <v>15132</v>
      </c>
      <c r="B611" s="17" t="s">
        <v>15133</v>
      </c>
      <c r="C611" s="18">
        <v>624</v>
      </c>
      <c r="D611" s="57">
        <f t="shared" si="9"/>
        <v>499.20000000000005</v>
      </c>
    </row>
    <row r="612" spans="1:4" s="17" customFormat="1">
      <c r="A612" s="17" t="s">
        <v>15134</v>
      </c>
      <c r="B612" s="17" t="s">
        <v>15135</v>
      </c>
      <c r="C612" s="18">
        <v>919</v>
      </c>
      <c r="D612" s="57">
        <f t="shared" si="9"/>
        <v>735.2</v>
      </c>
    </row>
    <row r="613" spans="1:4" s="17" customFormat="1">
      <c r="A613" s="17" t="s">
        <v>15136</v>
      </c>
      <c r="B613" s="17" t="s">
        <v>15137</v>
      </c>
      <c r="C613" s="18">
        <v>1064</v>
      </c>
      <c r="D613" s="57">
        <f t="shared" si="9"/>
        <v>851.2</v>
      </c>
    </row>
    <row r="614" spans="1:4" s="17" customFormat="1">
      <c r="A614" s="17" t="s">
        <v>15138</v>
      </c>
      <c r="B614" s="17" t="s">
        <v>15139</v>
      </c>
      <c r="C614" s="18">
        <v>413</v>
      </c>
      <c r="D614" s="57">
        <f t="shared" si="9"/>
        <v>330.40000000000003</v>
      </c>
    </row>
    <row r="615" spans="1:4" s="17" customFormat="1">
      <c r="A615" s="17" t="s">
        <v>15140</v>
      </c>
      <c r="B615" s="17" t="s">
        <v>15141</v>
      </c>
      <c r="C615" s="18">
        <v>382</v>
      </c>
      <c r="D615" s="57">
        <f t="shared" si="9"/>
        <v>305.60000000000002</v>
      </c>
    </row>
    <row r="616" spans="1:4" s="17" customFormat="1">
      <c r="A616" s="17" t="s">
        <v>15142</v>
      </c>
      <c r="B616" s="17" t="s">
        <v>15143</v>
      </c>
      <c r="C616" s="18">
        <v>350</v>
      </c>
      <c r="D616" s="57">
        <f t="shared" si="9"/>
        <v>280</v>
      </c>
    </row>
    <row r="617" spans="1:4" s="17" customFormat="1">
      <c r="A617" s="17" t="s">
        <v>15144</v>
      </c>
      <c r="B617" s="17" t="s">
        <v>15145</v>
      </c>
      <c r="C617" s="18">
        <v>476</v>
      </c>
      <c r="D617" s="57">
        <f t="shared" si="9"/>
        <v>380.8</v>
      </c>
    </row>
    <row r="618" spans="1:4" s="17" customFormat="1">
      <c r="A618" s="17" t="s">
        <v>15146</v>
      </c>
      <c r="B618" s="17" t="s">
        <v>15147</v>
      </c>
      <c r="C618" s="18">
        <v>446</v>
      </c>
      <c r="D618" s="57">
        <f t="shared" si="9"/>
        <v>356.8</v>
      </c>
    </row>
    <row r="619" spans="1:4" s="17" customFormat="1">
      <c r="A619" s="17" t="s">
        <v>15148</v>
      </c>
      <c r="B619" s="17" t="s">
        <v>15149</v>
      </c>
      <c r="C619" s="18">
        <v>413</v>
      </c>
      <c r="D619" s="57">
        <f t="shared" si="9"/>
        <v>330.40000000000003</v>
      </c>
    </row>
    <row r="620" spans="1:4" s="17" customFormat="1">
      <c r="A620" s="17" t="s">
        <v>15150</v>
      </c>
      <c r="B620" s="17" t="s">
        <v>15151</v>
      </c>
      <c r="C620" s="18">
        <v>382</v>
      </c>
      <c r="D620" s="57">
        <f t="shared" si="9"/>
        <v>305.60000000000002</v>
      </c>
    </row>
    <row r="621" spans="1:4" s="17" customFormat="1">
      <c r="A621" s="17" t="s">
        <v>15152</v>
      </c>
      <c r="B621" s="17" t="s">
        <v>15153</v>
      </c>
      <c r="C621" s="18">
        <v>491</v>
      </c>
      <c r="D621" s="57">
        <f t="shared" si="9"/>
        <v>392.8</v>
      </c>
    </row>
    <row r="622" spans="1:4" s="17" customFormat="1">
      <c r="A622" s="17" t="s">
        <v>15154</v>
      </c>
      <c r="B622" s="17" t="s">
        <v>15155</v>
      </c>
      <c r="C622" s="18">
        <v>446</v>
      </c>
      <c r="D622" s="57">
        <f t="shared" si="9"/>
        <v>356.8</v>
      </c>
    </row>
    <row r="623" spans="1:4" s="17" customFormat="1">
      <c r="A623" s="17" t="s">
        <v>15156</v>
      </c>
      <c r="B623" s="17" t="s">
        <v>15157</v>
      </c>
      <c r="C623" s="18">
        <v>492</v>
      </c>
      <c r="D623" s="57">
        <f t="shared" si="9"/>
        <v>393.6</v>
      </c>
    </row>
    <row r="624" spans="1:4" s="17" customFormat="1">
      <c r="A624" s="17" t="s">
        <v>15158</v>
      </c>
      <c r="B624" s="17" t="s">
        <v>15159</v>
      </c>
      <c r="C624" s="18">
        <v>332</v>
      </c>
      <c r="D624" s="57">
        <f t="shared" si="9"/>
        <v>265.60000000000002</v>
      </c>
    </row>
    <row r="625" spans="1:4" s="17" customFormat="1">
      <c r="A625" s="17" t="s">
        <v>15160</v>
      </c>
      <c r="B625" s="17" t="s">
        <v>15161</v>
      </c>
      <c r="C625" s="18">
        <v>332</v>
      </c>
      <c r="D625" s="57">
        <f t="shared" si="9"/>
        <v>265.60000000000002</v>
      </c>
    </row>
    <row r="626" spans="1:4" s="17" customFormat="1">
      <c r="A626" s="17" t="s">
        <v>15162</v>
      </c>
      <c r="B626" s="17" t="s">
        <v>15163</v>
      </c>
      <c r="C626" s="18">
        <v>290</v>
      </c>
      <c r="D626" s="57">
        <f t="shared" si="9"/>
        <v>232</v>
      </c>
    </row>
    <row r="627" spans="1:4" s="17" customFormat="1">
      <c r="A627" s="17" t="s">
        <v>15164</v>
      </c>
      <c r="B627" s="17" t="s">
        <v>15165</v>
      </c>
      <c r="C627" s="18">
        <v>430</v>
      </c>
      <c r="D627" s="57">
        <f t="shared" si="9"/>
        <v>344</v>
      </c>
    </row>
    <row r="628" spans="1:4" s="17" customFormat="1">
      <c r="A628" s="17" t="s">
        <v>15166</v>
      </c>
      <c r="B628" s="17" t="s">
        <v>15167</v>
      </c>
      <c r="C628" s="18">
        <v>431</v>
      </c>
      <c r="D628" s="57">
        <f t="shared" si="9"/>
        <v>344.8</v>
      </c>
    </row>
    <row r="629" spans="1:4" s="17" customFormat="1">
      <c r="A629" s="17" t="s">
        <v>15168</v>
      </c>
      <c r="B629" s="17" t="s">
        <v>15169</v>
      </c>
      <c r="C629" s="18">
        <v>477</v>
      </c>
      <c r="D629" s="57">
        <f t="shared" si="9"/>
        <v>381.6</v>
      </c>
    </row>
    <row r="630" spans="1:4" s="17" customFormat="1">
      <c r="A630" s="17" t="s">
        <v>15170</v>
      </c>
      <c r="B630" s="17" t="s">
        <v>15171</v>
      </c>
      <c r="C630" s="18">
        <v>507</v>
      </c>
      <c r="D630" s="57">
        <f t="shared" si="9"/>
        <v>405.6</v>
      </c>
    </row>
    <row r="631" spans="1:4" s="17" customFormat="1">
      <c r="A631" s="17" t="s">
        <v>15172</v>
      </c>
      <c r="B631" s="17" t="s">
        <v>15173</v>
      </c>
      <c r="C631" s="18">
        <v>661</v>
      </c>
      <c r="D631" s="57">
        <f t="shared" si="9"/>
        <v>528.80000000000007</v>
      </c>
    </row>
    <row r="632" spans="1:4" s="17" customFormat="1">
      <c r="A632" s="17" t="s">
        <v>15174</v>
      </c>
      <c r="B632" s="17" t="s">
        <v>15175</v>
      </c>
      <c r="C632" s="18">
        <v>661</v>
      </c>
      <c r="D632" s="57">
        <f t="shared" si="9"/>
        <v>528.80000000000007</v>
      </c>
    </row>
    <row r="633" spans="1:4" s="17" customFormat="1">
      <c r="A633" s="17" t="s">
        <v>15176</v>
      </c>
      <c r="B633" s="17" t="s">
        <v>15177</v>
      </c>
      <c r="C633" s="18">
        <v>507</v>
      </c>
      <c r="D633" s="57">
        <f t="shared" si="9"/>
        <v>405.6</v>
      </c>
    </row>
    <row r="634" spans="1:4" s="17" customFormat="1">
      <c r="A634" s="17" t="s">
        <v>15178</v>
      </c>
      <c r="B634" s="17" t="s">
        <v>15179</v>
      </c>
      <c r="C634" s="18">
        <v>516</v>
      </c>
      <c r="D634" s="57">
        <f t="shared" si="9"/>
        <v>412.8</v>
      </c>
    </row>
    <row r="635" spans="1:4" s="17" customFormat="1">
      <c r="A635" s="17" t="s">
        <v>15180</v>
      </c>
      <c r="B635" s="17" t="s">
        <v>15181</v>
      </c>
      <c r="C635" s="18">
        <v>516</v>
      </c>
      <c r="D635" s="57">
        <f t="shared" si="9"/>
        <v>412.8</v>
      </c>
    </row>
    <row r="636" spans="1:4" s="17" customFormat="1">
      <c r="A636" s="17" t="s">
        <v>15182</v>
      </c>
      <c r="B636" s="17" t="s">
        <v>15183</v>
      </c>
      <c r="C636" s="18">
        <v>518</v>
      </c>
      <c r="D636" s="57">
        <f t="shared" si="9"/>
        <v>414.40000000000003</v>
      </c>
    </row>
    <row r="637" spans="1:4" s="17" customFormat="1">
      <c r="A637" s="17" t="s">
        <v>15184</v>
      </c>
      <c r="B637" s="17" t="s">
        <v>15185</v>
      </c>
      <c r="C637" s="18">
        <v>518</v>
      </c>
      <c r="D637" s="57">
        <f t="shared" si="9"/>
        <v>414.40000000000003</v>
      </c>
    </row>
    <row r="638" spans="1:4" s="17" customFormat="1">
      <c r="A638" s="17" t="s">
        <v>15186</v>
      </c>
      <c r="B638" s="17" t="s">
        <v>15187</v>
      </c>
      <c r="C638" s="18">
        <v>518</v>
      </c>
      <c r="D638" s="57">
        <f t="shared" si="9"/>
        <v>414.40000000000003</v>
      </c>
    </row>
    <row r="639" spans="1:4" s="17" customFormat="1">
      <c r="A639" s="17" t="s">
        <v>15188</v>
      </c>
      <c r="B639" s="17" t="s">
        <v>15189</v>
      </c>
      <c r="C639" s="18">
        <v>544</v>
      </c>
      <c r="D639" s="57">
        <f t="shared" si="9"/>
        <v>435.20000000000005</v>
      </c>
    </row>
    <row r="640" spans="1:4" s="17" customFormat="1">
      <c r="A640" s="17" t="s">
        <v>15190</v>
      </c>
      <c r="B640" s="17" t="s">
        <v>15191</v>
      </c>
      <c r="C640" s="18">
        <v>655</v>
      </c>
      <c r="D640" s="57">
        <f t="shared" si="9"/>
        <v>524</v>
      </c>
    </row>
    <row r="641" spans="1:4" s="17" customFormat="1">
      <c r="A641" s="17" t="s">
        <v>15192</v>
      </c>
      <c r="B641" s="17" t="s">
        <v>15193</v>
      </c>
      <c r="C641" s="18">
        <v>526</v>
      </c>
      <c r="D641" s="57">
        <f t="shared" si="9"/>
        <v>420.8</v>
      </c>
    </row>
    <row r="642" spans="1:4" s="17" customFormat="1">
      <c r="A642" s="17" t="s">
        <v>15194</v>
      </c>
      <c r="B642" s="17" t="s">
        <v>15195</v>
      </c>
      <c r="C642" s="18">
        <v>526</v>
      </c>
      <c r="D642" s="57">
        <f t="shared" si="9"/>
        <v>420.8</v>
      </c>
    </row>
    <row r="643" spans="1:4" s="17" customFormat="1">
      <c r="A643" s="17" t="s">
        <v>15196</v>
      </c>
      <c r="B643" s="17" t="s">
        <v>15197</v>
      </c>
      <c r="C643" s="18">
        <v>541</v>
      </c>
      <c r="D643" s="57">
        <f t="shared" ref="D643:D706" si="10">C643*0.8</f>
        <v>432.8</v>
      </c>
    </row>
    <row r="644" spans="1:4" s="17" customFormat="1">
      <c r="A644" s="17" t="s">
        <v>15198</v>
      </c>
      <c r="B644" s="17" t="s">
        <v>15199</v>
      </c>
      <c r="C644" s="18">
        <v>541</v>
      </c>
      <c r="D644" s="57">
        <f t="shared" si="10"/>
        <v>432.8</v>
      </c>
    </row>
    <row r="645" spans="1:4" s="17" customFormat="1">
      <c r="A645" s="17" t="s">
        <v>15200</v>
      </c>
      <c r="B645" s="17" t="s">
        <v>15201</v>
      </c>
      <c r="C645" s="18">
        <v>561</v>
      </c>
      <c r="D645" s="57">
        <f t="shared" si="10"/>
        <v>448.8</v>
      </c>
    </row>
    <row r="646" spans="1:4" s="17" customFormat="1">
      <c r="A646" s="17" t="s">
        <v>15202</v>
      </c>
      <c r="B646" s="17" t="s">
        <v>15203</v>
      </c>
      <c r="C646" s="18">
        <v>561</v>
      </c>
      <c r="D646" s="57">
        <f t="shared" si="10"/>
        <v>448.8</v>
      </c>
    </row>
    <row r="647" spans="1:4" s="17" customFormat="1">
      <c r="A647" s="17" t="s">
        <v>15204</v>
      </c>
      <c r="B647" s="17" t="s">
        <v>15205</v>
      </c>
      <c r="C647" s="18">
        <v>370</v>
      </c>
      <c r="D647" s="57">
        <f t="shared" si="10"/>
        <v>296</v>
      </c>
    </row>
    <row r="648" spans="1:4" s="17" customFormat="1">
      <c r="A648" s="17" t="s">
        <v>15206</v>
      </c>
      <c r="B648" s="17" t="s">
        <v>15207</v>
      </c>
      <c r="C648" s="18">
        <v>369</v>
      </c>
      <c r="D648" s="57">
        <f t="shared" si="10"/>
        <v>295.2</v>
      </c>
    </row>
    <row r="649" spans="1:4" s="17" customFormat="1">
      <c r="A649" s="17" t="s">
        <v>15208</v>
      </c>
      <c r="B649" s="17" t="s">
        <v>15209</v>
      </c>
      <c r="C649" s="18">
        <v>508</v>
      </c>
      <c r="D649" s="57">
        <f t="shared" si="10"/>
        <v>406.40000000000003</v>
      </c>
    </row>
    <row r="650" spans="1:4" s="17" customFormat="1">
      <c r="A650" s="17" t="s">
        <v>15210</v>
      </c>
      <c r="B650" s="17" t="s">
        <v>15211</v>
      </c>
      <c r="C650" s="18">
        <v>508</v>
      </c>
      <c r="D650" s="57">
        <f t="shared" si="10"/>
        <v>406.40000000000003</v>
      </c>
    </row>
    <row r="651" spans="1:4" s="17" customFormat="1">
      <c r="A651" s="17" t="s">
        <v>15212</v>
      </c>
      <c r="B651" s="17" t="s">
        <v>15213</v>
      </c>
      <c r="C651" s="18">
        <v>526</v>
      </c>
      <c r="D651" s="57">
        <f t="shared" si="10"/>
        <v>420.8</v>
      </c>
    </row>
    <row r="652" spans="1:4" s="17" customFormat="1">
      <c r="A652" s="17" t="s">
        <v>15214</v>
      </c>
      <c r="B652" s="17" t="s">
        <v>15215</v>
      </c>
      <c r="C652" s="18">
        <v>526</v>
      </c>
      <c r="D652" s="57">
        <f t="shared" si="10"/>
        <v>420.8</v>
      </c>
    </row>
    <row r="653" spans="1:4" s="17" customFormat="1">
      <c r="A653" s="17" t="s">
        <v>15216</v>
      </c>
      <c r="B653" s="17" t="s">
        <v>15217</v>
      </c>
      <c r="C653" s="18">
        <v>547</v>
      </c>
      <c r="D653" s="57">
        <f t="shared" si="10"/>
        <v>437.6</v>
      </c>
    </row>
    <row r="654" spans="1:4" s="17" customFormat="1">
      <c r="A654" s="17" t="s">
        <v>15218</v>
      </c>
      <c r="B654" s="17" t="s">
        <v>15219</v>
      </c>
      <c r="C654" s="18">
        <v>526</v>
      </c>
      <c r="D654" s="57">
        <f t="shared" si="10"/>
        <v>420.8</v>
      </c>
    </row>
    <row r="655" spans="1:4" s="17" customFormat="1">
      <c r="A655" s="17" t="s">
        <v>15220</v>
      </c>
      <c r="B655" s="17" t="s">
        <v>15221</v>
      </c>
      <c r="C655" s="18">
        <v>556</v>
      </c>
      <c r="D655" s="57">
        <f t="shared" si="10"/>
        <v>444.8</v>
      </c>
    </row>
    <row r="656" spans="1:4" s="17" customFormat="1">
      <c r="A656" s="17" t="s">
        <v>15222</v>
      </c>
      <c r="B656" s="17" t="s">
        <v>15223</v>
      </c>
      <c r="C656" s="18">
        <v>556</v>
      </c>
      <c r="D656" s="57">
        <f t="shared" si="10"/>
        <v>444.8</v>
      </c>
    </row>
    <row r="657" spans="1:4" s="17" customFormat="1">
      <c r="A657" s="17" t="s">
        <v>15224</v>
      </c>
      <c r="B657" s="17" t="s">
        <v>15225</v>
      </c>
      <c r="C657" s="18">
        <v>448</v>
      </c>
      <c r="D657" s="57">
        <f t="shared" si="10"/>
        <v>358.40000000000003</v>
      </c>
    </row>
    <row r="658" spans="1:4" s="17" customFormat="1">
      <c r="A658" s="17" t="s">
        <v>15226</v>
      </c>
      <c r="B658" s="17" t="s">
        <v>15227</v>
      </c>
      <c r="C658" s="18">
        <v>464</v>
      </c>
      <c r="D658" s="57">
        <f t="shared" si="10"/>
        <v>371.20000000000005</v>
      </c>
    </row>
    <row r="659" spans="1:4" s="17" customFormat="1">
      <c r="A659" s="17" t="s">
        <v>15228</v>
      </c>
      <c r="B659" s="17" t="s">
        <v>15229</v>
      </c>
      <c r="C659" s="18">
        <v>464</v>
      </c>
      <c r="D659" s="57">
        <f t="shared" si="10"/>
        <v>371.20000000000005</v>
      </c>
    </row>
    <row r="660" spans="1:4" s="17" customFormat="1">
      <c r="A660" s="17" t="s">
        <v>15230</v>
      </c>
      <c r="B660" s="17" t="s">
        <v>15231</v>
      </c>
      <c r="C660" s="18">
        <v>473</v>
      </c>
      <c r="D660" s="57">
        <f t="shared" si="10"/>
        <v>378.40000000000003</v>
      </c>
    </row>
    <row r="661" spans="1:4" s="17" customFormat="1">
      <c r="A661" s="17" t="s">
        <v>15232</v>
      </c>
      <c r="B661" s="17" t="s">
        <v>15233</v>
      </c>
      <c r="C661" s="18">
        <v>473</v>
      </c>
      <c r="D661" s="57">
        <f t="shared" si="10"/>
        <v>378.40000000000003</v>
      </c>
    </row>
    <row r="662" spans="1:4" s="17" customFormat="1">
      <c r="A662" s="17" t="s">
        <v>15234</v>
      </c>
      <c r="B662" s="17" t="s">
        <v>15235</v>
      </c>
      <c r="C662" s="18">
        <v>492</v>
      </c>
      <c r="D662" s="57">
        <f t="shared" si="10"/>
        <v>393.6</v>
      </c>
    </row>
    <row r="663" spans="1:4" s="17" customFormat="1">
      <c r="A663" s="17" t="s">
        <v>15236</v>
      </c>
      <c r="B663" s="17" t="s">
        <v>15237</v>
      </c>
      <c r="C663" s="18">
        <v>504</v>
      </c>
      <c r="D663" s="57">
        <f t="shared" si="10"/>
        <v>403.20000000000005</v>
      </c>
    </row>
    <row r="664" spans="1:4" s="17" customFormat="1">
      <c r="A664" s="17" t="s">
        <v>15238</v>
      </c>
      <c r="B664" s="17" t="s">
        <v>15239</v>
      </c>
      <c r="C664" s="18">
        <v>494</v>
      </c>
      <c r="D664" s="57">
        <f t="shared" si="10"/>
        <v>395.20000000000005</v>
      </c>
    </row>
    <row r="665" spans="1:4" s="17" customFormat="1">
      <c r="A665" s="17" t="s">
        <v>15240</v>
      </c>
      <c r="B665" s="17" t="s">
        <v>15241</v>
      </c>
      <c r="C665" s="18">
        <v>494</v>
      </c>
      <c r="D665" s="57">
        <f t="shared" si="10"/>
        <v>395.20000000000005</v>
      </c>
    </row>
    <row r="666" spans="1:4" s="17" customFormat="1">
      <c r="A666" s="17" t="s">
        <v>15242</v>
      </c>
      <c r="B666" s="17" t="s">
        <v>15243</v>
      </c>
      <c r="C666" s="18">
        <v>494</v>
      </c>
      <c r="D666" s="57">
        <f t="shared" si="10"/>
        <v>395.20000000000005</v>
      </c>
    </row>
    <row r="667" spans="1:4" s="17" customFormat="1">
      <c r="A667" s="17" t="s">
        <v>15244</v>
      </c>
      <c r="B667" s="17" t="s">
        <v>15245</v>
      </c>
      <c r="C667" s="18">
        <v>354</v>
      </c>
      <c r="D667" s="57">
        <f t="shared" si="10"/>
        <v>283.2</v>
      </c>
    </row>
    <row r="668" spans="1:4" s="17" customFormat="1">
      <c r="A668" s="17" t="s">
        <v>15246</v>
      </c>
      <c r="B668" s="17" t="s">
        <v>15247</v>
      </c>
      <c r="C668" s="18">
        <v>514</v>
      </c>
      <c r="D668" s="57">
        <f t="shared" si="10"/>
        <v>411.20000000000005</v>
      </c>
    </row>
    <row r="669" spans="1:4" s="17" customFormat="1">
      <c r="A669" s="17" t="s">
        <v>15248</v>
      </c>
      <c r="B669" s="17" t="s">
        <v>15249</v>
      </c>
      <c r="C669" s="18">
        <v>569</v>
      </c>
      <c r="D669" s="57">
        <f t="shared" si="10"/>
        <v>455.20000000000005</v>
      </c>
    </row>
    <row r="670" spans="1:4" s="17" customFormat="1">
      <c r="A670" s="17" t="s">
        <v>15250</v>
      </c>
      <c r="B670" s="17" t="s">
        <v>15251</v>
      </c>
      <c r="C670" s="18">
        <v>569</v>
      </c>
      <c r="D670" s="57">
        <f t="shared" si="10"/>
        <v>455.20000000000005</v>
      </c>
    </row>
    <row r="671" spans="1:4" s="17" customFormat="1">
      <c r="A671" s="17" t="s">
        <v>15252</v>
      </c>
      <c r="B671" s="17" t="s">
        <v>15253</v>
      </c>
      <c r="C671" s="18">
        <v>656</v>
      </c>
      <c r="D671" s="57">
        <f t="shared" si="10"/>
        <v>524.80000000000007</v>
      </c>
    </row>
    <row r="672" spans="1:4" s="17" customFormat="1">
      <c r="A672" s="17" t="s">
        <v>15254</v>
      </c>
      <c r="B672" s="17" t="s">
        <v>15255</v>
      </c>
      <c r="C672" s="18">
        <v>362</v>
      </c>
      <c r="D672" s="57">
        <f t="shared" si="10"/>
        <v>289.60000000000002</v>
      </c>
    </row>
    <row r="673" spans="1:4" s="17" customFormat="1">
      <c r="A673" s="17" t="s">
        <v>15256</v>
      </c>
      <c r="B673" s="17" t="s">
        <v>15257</v>
      </c>
      <c r="C673" s="18">
        <v>362</v>
      </c>
      <c r="D673" s="57">
        <f t="shared" si="10"/>
        <v>289.60000000000002</v>
      </c>
    </row>
    <row r="674" spans="1:4" s="17" customFormat="1">
      <c r="A674" s="17" t="s">
        <v>15258</v>
      </c>
      <c r="B674" s="17" t="s">
        <v>15259</v>
      </c>
      <c r="C674" s="18">
        <v>492</v>
      </c>
      <c r="D674" s="57">
        <f t="shared" si="10"/>
        <v>393.6</v>
      </c>
    </row>
    <row r="675" spans="1:4" s="17" customFormat="1">
      <c r="A675" s="17" t="s">
        <v>15260</v>
      </c>
      <c r="B675" s="17" t="s">
        <v>15261</v>
      </c>
      <c r="C675" s="18">
        <v>506</v>
      </c>
      <c r="D675" s="57">
        <f t="shared" si="10"/>
        <v>404.8</v>
      </c>
    </row>
    <row r="676" spans="1:4" s="17" customFormat="1">
      <c r="A676" s="17" t="s">
        <v>15262</v>
      </c>
      <c r="B676" s="17" t="s">
        <v>15263</v>
      </c>
      <c r="C676" s="18">
        <v>523</v>
      </c>
      <c r="D676" s="57">
        <f t="shared" si="10"/>
        <v>418.40000000000003</v>
      </c>
    </row>
    <row r="677" spans="1:4" s="17" customFormat="1">
      <c r="A677" s="17" t="s">
        <v>15264</v>
      </c>
      <c r="B677" s="17" t="s">
        <v>15265</v>
      </c>
      <c r="C677" s="18">
        <v>523</v>
      </c>
      <c r="D677" s="57">
        <f t="shared" si="10"/>
        <v>418.40000000000003</v>
      </c>
    </row>
    <row r="678" spans="1:4" s="17" customFormat="1">
      <c r="A678" s="17" t="s">
        <v>15266</v>
      </c>
      <c r="B678" s="17" t="s">
        <v>15267</v>
      </c>
      <c r="C678" s="18">
        <v>538</v>
      </c>
      <c r="D678" s="57">
        <f t="shared" si="10"/>
        <v>430.40000000000003</v>
      </c>
    </row>
    <row r="679" spans="1:4" s="17" customFormat="1">
      <c r="A679" s="17" t="s">
        <v>15268</v>
      </c>
      <c r="B679" s="17" t="s">
        <v>15269</v>
      </c>
      <c r="C679" s="18">
        <v>547</v>
      </c>
      <c r="D679" s="57">
        <f t="shared" si="10"/>
        <v>437.6</v>
      </c>
    </row>
    <row r="680" spans="1:4" s="17" customFormat="1">
      <c r="A680" s="17" t="s">
        <v>15270</v>
      </c>
      <c r="B680" s="17" t="s">
        <v>15271</v>
      </c>
      <c r="C680" s="18">
        <v>387</v>
      </c>
      <c r="D680" s="57">
        <f t="shared" si="10"/>
        <v>309.60000000000002</v>
      </c>
    </row>
    <row r="681" spans="1:4" s="17" customFormat="1">
      <c r="A681" s="17" t="s">
        <v>15272</v>
      </c>
      <c r="B681" s="17" t="s">
        <v>15273</v>
      </c>
      <c r="C681" s="18">
        <v>451</v>
      </c>
      <c r="D681" s="57">
        <f t="shared" si="10"/>
        <v>360.8</v>
      </c>
    </row>
    <row r="682" spans="1:4" s="17" customFormat="1">
      <c r="A682" s="17" t="s">
        <v>15274</v>
      </c>
      <c r="B682" s="17" t="s">
        <v>15275</v>
      </c>
      <c r="C682" s="18">
        <v>464</v>
      </c>
      <c r="D682" s="57">
        <f t="shared" si="10"/>
        <v>371.20000000000005</v>
      </c>
    </row>
    <row r="683" spans="1:4" s="17" customFormat="1">
      <c r="A683" s="17" t="s">
        <v>15276</v>
      </c>
      <c r="B683" s="17" t="s">
        <v>15277</v>
      </c>
      <c r="C683" s="18">
        <v>640</v>
      </c>
      <c r="D683" s="57">
        <f t="shared" si="10"/>
        <v>512</v>
      </c>
    </row>
    <row r="684" spans="1:4" s="17" customFormat="1">
      <c r="A684" s="17" t="s">
        <v>15278</v>
      </c>
      <c r="B684" s="17" t="s">
        <v>15279</v>
      </c>
      <c r="C684" s="18">
        <v>594</v>
      </c>
      <c r="D684" s="57">
        <f t="shared" si="10"/>
        <v>475.20000000000005</v>
      </c>
    </row>
    <row r="685" spans="1:4" s="17" customFormat="1">
      <c r="A685" s="17" t="s">
        <v>15280</v>
      </c>
      <c r="B685" s="17" t="s">
        <v>15281</v>
      </c>
      <c r="C685" s="18">
        <v>595</v>
      </c>
      <c r="D685" s="57">
        <f t="shared" si="10"/>
        <v>476</v>
      </c>
    </row>
    <row r="686" spans="1:4" s="17" customFormat="1">
      <c r="A686" s="17" t="s">
        <v>15282</v>
      </c>
      <c r="B686" s="17" t="s">
        <v>15283</v>
      </c>
      <c r="C686" s="18">
        <v>448</v>
      </c>
      <c r="D686" s="57">
        <f t="shared" si="10"/>
        <v>358.40000000000003</v>
      </c>
    </row>
    <row r="687" spans="1:4" s="17" customFormat="1">
      <c r="A687" s="17" t="s">
        <v>15284</v>
      </c>
      <c r="B687" s="17" t="s">
        <v>15285</v>
      </c>
      <c r="C687" s="18">
        <v>448</v>
      </c>
      <c r="D687" s="57">
        <f t="shared" si="10"/>
        <v>358.40000000000003</v>
      </c>
    </row>
    <row r="688" spans="1:4" s="17" customFormat="1">
      <c r="A688" s="17" t="s">
        <v>15286</v>
      </c>
      <c r="B688" s="17" t="s">
        <v>15287</v>
      </c>
      <c r="C688" s="18">
        <v>469</v>
      </c>
      <c r="D688" s="57">
        <f t="shared" si="10"/>
        <v>375.20000000000005</v>
      </c>
    </row>
    <row r="689" spans="1:4" s="17" customFormat="1">
      <c r="A689" s="17" t="s">
        <v>15288</v>
      </c>
      <c r="B689" s="17" t="s">
        <v>15289</v>
      </c>
      <c r="C689" s="18">
        <v>617</v>
      </c>
      <c r="D689" s="57">
        <f t="shared" si="10"/>
        <v>493.6</v>
      </c>
    </row>
    <row r="690" spans="1:4" s="17" customFormat="1">
      <c r="A690" s="17" t="s">
        <v>15290</v>
      </c>
      <c r="B690" s="17" t="s">
        <v>15291</v>
      </c>
      <c r="C690" s="18">
        <v>646</v>
      </c>
      <c r="D690" s="57">
        <f t="shared" si="10"/>
        <v>516.80000000000007</v>
      </c>
    </row>
    <row r="691" spans="1:4" s="17" customFormat="1">
      <c r="A691" s="17" t="s">
        <v>15292</v>
      </c>
      <c r="B691" s="17" t="s">
        <v>15293</v>
      </c>
      <c r="C691" s="18">
        <v>646</v>
      </c>
      <c r="D691" s="57">
        <f t="shared" si="10"/>
        <v>516.80000000000007</v>
      </c>
    </row>
    <row r="692" spans="1:4" s="17" customFormat="1">
      <c r="A692" s="17" t="s">
        <v>15294</v>
      </c>
      <c r="B692" s="17" t="s">
        <v>15295</v>
      </c>
      <c r="C692" s="18">
        <v>463</v>
      </c>
      <c r="D692" s="57">
        <f t="shared" si="10"/>
        <v>370.40000000000003</v>
      </c>
    </row>
    <row r="693" spans="1:4" s="17" customFormat="1">
      <c r="A693" s="17" t="s">
        <v>15296</v>
      </c>
      <c r="B693" s="17" t="s">
        <v>15297</v>
      </c>
      <c r="C693" s="18">
        <v>592</v>
      </c>
      <c r="D693" s="57">
        <f t="shared" si="10"/>
        <v>473.6</v>
      </c>
    </row>
    <row r="694" spans="1:4" s="17" customFormat="1">
      <c r="A694" s="17" t="s">
        <v>15298</v>
      </c>
      <c r="B694" s="17" t="s">
        <v>15299</v>
      </c>
      <c r="C694" s="18">
        <v>592</v>
      </c>
      <c r="D694" s="57">
        <f t="shared" si="10"/>
        <v>473.6</v>
      </c>
    </row>
    <row r="695" spans="1:4" s="17" customFormat="1">
      <c r="A695" s="17" t="s">
        <v>15300</v>
      </c>
      <c r="B695" s="17" t="s">
        <v>15301</v>
      </c>
      <c r="C695" s="18">
        <v>769</v>
      </c>
      <c r="D695" s="57">
        <f t="shared" si="10"/>
        <v>615.20000000000005</v>
      </c>
    </row>
    <row r="696" spans="1:4" s="17" customFormat="1">
      <c r="A696" s="17" t="s">
        <v>15302</v>
      </c>
      <c r="B696" s="17" t="s">
        <v>15303</v>
      </c>
      <c r="C696" s="18">
        <v>417</v>
      </c>
      <c r="D696" s="57">
        <f t="shared" si="10"/>
        <v>333.6</v>
      </c>
    </row>
    <row r="697" spans="1:4" s="17" customFormat="1">
      <c r="A697" s="17" t="s">
        <v>15304</v>
      </c>
      <c r="B697" s="17" t="s">
        <v>15305</v>
      </c>
      <c r="C697" s="18">
        <v>588</v>
      </c>
      <c r="D697" s="57">
        <f t="shared" si="10"/>
        <v>470.40000000000003</v>
      </c>
    </row>
    <row r="698" spans="1:4" s="17" customFormat="1">
      <c r="A698" s="17" t="s">
        <v>15306</v>
      </c>
      <c r="B698" s="17" t="s">
        <v>15307</v>
      </c>
      <c r="C698" s="18">
        <v>413</v>
      </c>
      <c r="D698" s="57">
        <f t="shared" si="10"/>
        <v>330.40000000000003</v>
      </c>
    </row>
    <row r="699" spans="1:4" s="17" customFormat="1">
      <c r="A699" s="17" t="s">
        <v>15308</v>
      </c>
      <c r="B699" s="17" t="s">
        <v>15309</v>
      </c>
      <c r="C699" s="18">
        <v>554</v>
      </c>
      <c r="D699" s="57">
        <f t="shared" si="10"/>
        <v>443.20000000000005</v>
      </c>
    </row>
    <row r="700" spans="1:4" s="17" customFormat="1">
      <c r="A700" s="17" t="s">
        <v>15310</v>
      </c>
      <c r="B700" s="17" t="s">
        <v>15311</v>
      </c>
      <c r="C700" s="18">
        <v>590</v>
      </c>
      <c r="D700" s="57">
        <f t="shared" si="10"/>
        <v>472</v>
      </c>
    </row>
    <row r="701" spans="1:4" s="17" customFormat="1">
      <c r="A701" s="17" t="s">
        <v>15312</v>
      </c>
      <c r="B701" s="17" t="s">
        <v>15313</v>
      </c>
      <c r="C701" s="18">
        <v>601</v>
      </c>
      <c r="D701" s="57">
        <f t="shared" si="10"/>
        <v>480.8</v>
      </c>
    </row>
    <row r="702" spans="1:4" s="17" customFormat="1">
      <c r="A702" s="17" t="s">
        <v>15314</v>
      </c>
      <c r="B702" s="17" t="s">
        <v>15315</v>
      </c>
      <c r="C702" s="18">
        <v>835</v>
      </c>
      <c r="D702" s="57">
        <f t="shared" si="10"/>
        <v>668</v>
      </c>
    </row>
    <row r="703" spans="1:4" s="17" customFormat="1">
      <c r="A703" s="17" t="s">
        <v>15316</v>
      </c>
      <c r="B703" s="17" t="s">
        <v>15317</v>
      </c>
      <c r="C703" s="18">
        <v>344</v>
      </c>
      <c r="D703" s="57">
        <f t="shared" si="10"/>
        <v>275.2</v>
      </c>
    </row>
    <row r="704" spans="1:4" s="17" customFormat="1">
      <c r="A704" s="17" t="s">
        <v>15318</v>
      </c>
      <c r="B704" s="17" t="s">
        <v>15319</v>
      </c>
      <c r="C704" s="18">
        <v>344</v>
      </c>
      <c r="D704" s="57">
        <f t="shared" si="10"/>
        <v>275.2</v>
      </c>
    </row>
    <row r="705" spans="1:4" s="17" customFormat="1">
      <c r="A705" s="17" t="s">
        <v>15320</v>
      </c>
      <c r="B705" s="17" t="s">
        <v>15321</v>
      </c>
      <c r="C705" s="18">
        <v>1416</v>
      </c>
      <c r="D705" s="57">
        <f t="shared" si="10"/>
        <v>1132.8</v>
      </c>
    </row>
    <row r="706" spans="1:4" s="17" customFormat="1">
      <c r="A706" s="17" t="s">
        <v>15322</v>
      </c>
      <c r="B706" s="17" t="s">
        <v>15323</v>
      </c>
      <c r="C706" s="18">
        <v>1499</v>
      </c>
      <c r="D706" s="57">
        <f t="shared" si="10"/>
        <v>1199.2</v>
      </c>
    </row>
    <row r="707" spans="1:4" s="17" customFormat="1">
      <c r="A707" s="17" t="s">
        <v>15324</v>
      </c>
      <c r="B707" s="17" t="s">
        <v>15325</v>
      </c>
      <c r="C707" s="18">
        <v>213</v>
      </c>
      <c r="D707" s="57">
        <f t="shared" ref="D707:D770" si="11">C707*0.8</f>
        <v>170.4</v>
      </c>
    </row>
    <row r="708" spans="1:4" s="17" customFormat="1">
      <c r="A708" s="17" t="s">
        <v>15326</v>
      </c>
      <c r="B708" s="17" t="s">
        <v>15327</v>
      </c>
      <c r="C708" s="18">
        <v>265</v>
      </c>
      <c r="D708" s="57">
        <f t="shared" si="11"/>
        <v>212</v>
      </c>
    </row>
    <row r="709" spans="1:4" s="17" customFormat="1">
      <c r="A709" s="17" t="s">
        <v>15328</v>
      </c>
      <c r="B709" s="17" t="s">
        <v>15329</v>
      </c>
      <c r="C709" s="18">
        <v>168</v>
      </c>
      <c r="D709" s="57">
        <f t="shared" si="11"/>
        <v>134.4</v>
      </c>
    </row>
    <row r="710" spans="1:4" s="17" customFormat="1">
      <c r="A710" s="17" t="s">
        <v>15330</v>
      </c>
      <c r="B710" s="17" t="s">
        <v>15331</v>
      </c>
      <c r="C710" s="18">
        <v>168</v>
      </c>
      <c r="D710" s="57">
        <f t="shared" si="11"/>
        <v>134.4</v>
      </c>
    </row>
    <row r="711" spans="1:4" s="17" customFormat="1">
      <c r="A711" s="17" t="s">
        <v>15332</v>
      </c>
      <c r="B711" s="17" t="s">
        <v>15333</v>
      </c>
      <c r="C711" s="18">
        <v>148</v>
      </c>
      <c r="D711" s="57">
        <f t="shared" si="11"/>
        <v>118.4</v>
      </c>
    </row>
    <row r="712" spans="1:4" s="17" customFormat="1">
      <c r="A712" s="17" t="s">
        <v>15334</v>
      </c>
      <c r="B712" s="17" t="s">
        <v>15335</v>
      </c>
      <c r="C712" s="18">
        <v>148</v>
      </c>
      <c r="D712" s="57">
        <f t="shared" si="11"/>
        <v>118.4</v>
      </c>
    </row>
    <row r="713" spans="1:4" s="17" customFormat="1">
      <c r="A713" s="17" t="s">
        <v>15336</v>
      </c>
      <c r="B713" s="17" t="s">
        <v>15337</v>
      </c>
      <c r="C713" s="18">
        <v>38</v>
      </c>
      <c r="D713" s="57">
        <f t="shared" si="11"/>
        <v>30.400000000000002</v>
      </c>
    </row>
    <row r="714" spans="1:4" s="17" customFormat="1">
      <c r="A714" s="17" t="s">
        <v>15338</v>
      </c>
      <c r="B714" s="17" t="s">
        <v>15339</v>
      </c>
      <c r="C714" s="18">
        <v>38</v>
      </c>
      <c r="D714" s="57">
        <f t="shared" si="11"/>
        <v>30.400000000000002</v>
      </c>
    </row>
    <row r="715" spans="1:4" s="17" customFormat="1">
      <c r="A715" s="17" t="s">
        <v>15340</v>
      </c>
      <c r="B715" s="17" t="s">
        <v>15341</v>
      </c>
      <c r="C715" s="18">
        <v>55</v>
      </c>
      <c r="D715" s="57">
        <f t="shared" si="11"/>
        <v>44</v>
      </c>
    </row>
    <row r="716" spans="1:4" s="17" customFormat="1">
      <c r="A716" s="17" t="s">
        <v>15342</v>
      </c>
      <c r="B716" s="17" t="s">
        <v>15343</v>
      </c>
      <c r="C716" s="18">
        <v>55</v>
      </c>
      <c r="D716" s="57">
        <f t="shared" si="11"/>
        <v>44</v>
      </c>
    </row>
    <row r="717" spans="1:4" s="17" customFormat="1">
      <c r="A717" s="17" t="s">
        <v>15344</v>
      </c>
      <c r="B717" s="17" t="s">
        <v>15345</v>
      </c>
      <c r="C717" s="18">
        <v>55</v>
      </c>
      <c r="D717" s="57">
        <f t="shared" si="11"/>
        <v>44</v>
      </c>
    </row>
    <row r="718" spans="1:4" s="17" customFormat="1">
      <c r="A718" s="17" t="s">
        <v>15346</v>
      </c>
      <c r="B718" s="17" t="s">
        <v>15347</v>
      </c>
      <c r="C718" s="18">
        <v>250</v>
      </c>
      <c r="D718" s="57">
        <f t="shared" si="11"/>
        <v>200</v>
      </c>
    </row>
    <row r="719" spans="1:4" s="17" customFormat="1">
      <c r="A719" s="17" t="s">
        <v>15348</v>
      </c>
      <c r="B719" s="17" t="s">
        <v>15349</v>
      </c>
      <c r="C719" s="18">
        <v>250</v>
      </c>
      <c r="D719" s="57">
        <f t="shared" si="11"/>
        <v>200</v>
      </c>
    </row>
    <row r="720" spans="1:4" s="17" customFormat="1">
      <c r="A720" s="17" t="s">
        <v>15350</v>
      </c>
      <c r="B720" s="17" t="s">
        <v>15351</v>
      </c>
      <c r="C720" s="18">
        <v>250</v>
      </c>
      <c r="D720" s="57">
        <f t="shared" si="11"/>
        <v>200</v>
      </c>
    </row>
    <row r="721" spans="1:4" s="17" customFormat="1">
      <c r="A721" s="17" t="s">
        <v>15352</v>
      </c>
      <c r="B721" s="17" t="s">
        <v>15353</v>
      </c>
      <c r="C721" s="18">
        <v>250</v>
      </c>
      <c r="D721" s="57">
        <f t="shared" si="11"/>
        <v>200</v>
      </c>
    </row>
    <row r="722" spans="1:4" s="17" customFormat="1">
      <c r="A722" s="17" t="s">
        <v>15354</v>
      </c>
      <c r="B722" s="17" t="s">
        <v>15355</v>
      </c>
      <c r="C722" s="18">
        <v>250</v>
      </c>
      <c r="D722" s="57">
        <f t="shared" si="11"/>
        <v>200</v>
      </c>
    </row>
    <row r="723" spans="1:4" s="17" customFormat="1">
      <c r="A723" s="17" t="s">
        <v>15356</v>
      </c>
      <c r="B723" s="17" t="s">
        <v>15357</v>
      </c>
      <c r="C723" s="18">
        <v>250</v>
      </c>
      <c r="D723" s="57">
        <f t="shared" si="11"/>
        <v>200</v>
      </c>
    </row>
    <row r="724" spans="1:4" s="17" customFormat="1">
      <c r="A724" s="17" t="s">
        <v>15358</v>
      </c>
      <c r="B724" s="17" t="s">
        <v>15359</v>
      </c>
      <c r="C724" s="18">
        <v>196</v>
      </c>
      <c r="D724" s="57">
        <f t="shared" si="11"/>
        <v>156.80000000000001</v>
      </c>
    </row>
    <row r="725" spans="1:4" s="17" customFormat="1">
      <c r="A725" s="17" t="s">
        <v>15360</v>
      </c>
      <c r="B725" s="17" t="s">
        <v>15361</v>
      </c>
      <c r="C725" s="18">
        <v>196</v>
      </c>
      <c r="D725" s="57">
        <f t="shared" si="11"/>
        <v>156.80000000000001</v>
      </c>
    </row>
    <row r="726" spans="1:4" s="17" customFormat="1">
      <c r="A726" s="17" t="s">
        <v>15362</v>
      </c>
      <c r="B726" s="17" t="s">
        <v>15363</v>
      </c>
      <c r="C726" s="18">
        <v>158</v>
      </c>
      <c r="D726" s="57">
        <f t="shared" si="11"/>
        <v>126.4</v>
      </c>
    </row>
    <row r="727" spans="1:4" s="17" customFormat="1">
      <c r="A727" s="17" t="s">
        <v>15364</v>
      </c>
      <c r="B727" s="17" t="s">
        <v>15365</v>
      </c>
      <c r="C727" s="18">
        <v>158</v>
      </c>
      <c r="D727" s="57">
        <f t="shared" si="11"/>
        <v>126.4</v>
      </c>
    </row>
    <row r="728" spans="1:4" s="17" customFormat="1">
      <c r="A728" s="17" t="s">
        <v>15366</v>
      </c>
      <c r="B728" s="17" t="s">
        <v>15367</v>
      </c>
      <c r="C728" s="18">
        <v>38</v>
      </c>
      <c r="D728" s="57">
        <f t="shared" si="11"/>
        <v>30.400000000000002</v>
      </c>
    </row>
    <row r="729" spans="1:4" s="17" customFormat="1">
      <c r="A729" s="17" t="s">
        <v>15368</v>
      </c>
      <c r="B729" s="17" t="s">
        <v>15369</v>
      </c>
      <c r="C729" s="18">
        <v>75</v>
      </c>
      <c r="D729" s="57">
        <f t="shared" si="11"/>
        <v>60</v>
      </c>
    </row>
    <row r="730" spans="1:4" s="17" customFormat="1">
      <c r="A730" s="17" t="s">
        <v>15370</v>
      </c>
      <c r="B730" s="17" t="s">
        <v>15371</v>
      </c>
      <c r="C730" s="18">
        <v>75</v>
      </c>
      <c r="D730" s="57">
        <f t="shared" si="11"/>
        <v>60</v>
      </c>
    </row>
    <row r="731" spans="1:4" s="17" customFormat="1">
      <c r="A731" s="17" t="s">
        <v>15372</v>
      </c>
      <c r="B731" s="17" t="s">
        <v>15373</v>
      </c>
      <c r="C731" s="18">
        <v>32</v>
      </c>
      <c r="D731" s="57">
        <f t="shared" si="11"/>
        <v>25.6</v>
      </c>
    </row>
    <row r="732" spans="1:4" s="17" customFormat="1">
      <c r="A732" s="17" t="s">
        <v>15374</v>
      </c>
      <c r="B732" s="17" t="s">
        <v>15375</v>
      </c>
      <c r="C732" s="18">
        <v>32</v>
      </c>
      <c r="D732" s="57">
        <f t="shared" si="11"/>
        <v>25.6</v>
      </c>
    </row>
    <row r="733" spans="1:4" s="17" customFormat="1">
      <c r="A733" s="17" t="s">
        <v>15376</v>
      </c>
      <c r="B733" s="17" t="s">
        <v>15377</v>
      </c>
      <c r="C733" s="18">
        <v>264</v>
      </c>
      <c r="D733" s="57">
        <f t="shared" si="11"/>
        <v>211.20000000000002</v>
      </c>
    </row>
    <row r="734" spans="1:4" s="17" customFormat="1">
      <c r="A734" s="17" t="s">
        <v>15378</v>
      </c>
      <c r="B734" s="17" t="s">
        <v>15379</v>
      </c>
      <c r="C734" s="18">
        <v>264</v>
      </c>
      <c r="D734" s="57">
        <f t="shared" si="11"/>
        <v>211.20000000000002</v>
      </c>
    </row>
    <row r="735" spans="1:4" s="17" customFormat="1">
      <c r="A735" s="17" t="s">
        <v>15380</v>
      </c>
      <c r="B735" s="17" t="s">
        <v>15381</v>
      </c>
      <c r="C735" s="18">
        <v>264</v>
      </c>
      <c r="D735" s="57">
        <f t="shared" si="11"/>
        <v>211.20000000000002</v>
      </c>
    </row>
    <row r="736" spans="1:4" s="17" customFormat="1">
      <c r="A736" s="17" t="s">
        <v>15382</v>
      </c>
      <c r="B736" s="17" t="s">
        <v>15383</v>
      </c>
      <c r="C736" s="18">
        <v>264</v>
      </c>
      <c r="D736" s="57">
        <f t="shared" si="11"/>
        <v>211.20000000000002</v>
      </c>
    </row>
    <row r="737" spans="1:4" s="17" customFormat="1">
      <c r="A737" s="17" t="s">
        <v>15384</v>
      </c>
      <c r="B737" s="17" t="s">
        <v>15385</v>
      </c>
      <c r="C737" s="18">
        <v>264</v>
      </c>
      <c r="D737" s="57">
        <f t="shared" si="11"/>
        <v>211.20000000000002</v>
      </c>
    </row>
    <row r="738" spans="1:4" s="17" customFormat="1">
      <c r="A738" s="17" t="s">
        <v>15386</v>
      </c>
      <c r="B738" s="17" t="s">
        <v>15387</v>
      </c>
      <c r="C738" s="18">
        <v>196</v>
      </c>
      <c r="D738" s="57">
        <f t="shared" si="11"/>
        <v>156.80000000000001</v>
      </c>
    </row>
    <row r="739" spans="1:4" s="17" customFormat="1">
      <c r="A739" s="17" t="s">
        <v>15388</v>
      </c>
      <c r="B739" s="17" t="s">
        <v>15389</v>
      </c>
      <c r="C739" s="18">
        <v>196</v>
      </c>
      <c r="D739" s="57">
        <f t="shared" si="11"/>
        <v>156.80000000000001</v>
      </c>
    </row>
    <row r="740" spans="1:4" s="17" customFormat="1">
      <c r="A740" s="17" t="s">
        <v>15390</v>
      </c>
      <c r="B740" s="17" t="s">
        <v>15391</v>
      </c>
      <c r="C740" s="18">
        <v>378</v>
      </c>
      <c r="D740" s="57">
        <f t="shared" si="11"/>
        <v>302.40000000000003</v>
      </c>
    </row>
    <row r="741" spans="1:4" s="17" customFormat="1">
      <c r="A741" s="17" t="s">
        <v>15392</v>
      </c>
      <c r="B741" s="17" t="s">
        <v>15393</v>
      </c>
      <c r="C741" s="18">
        <v>102</v>
      </c>
      <c r="D741" s="57">
        <f t="shared" si="11"/>
        <v>81.600000000000009</v>
      </c>
    </row>
    <row r="742" spans="1:4" s="17" customFormat="1">
      <c r="A742" s="17" t="s">
        <v>15394</v>
      </c>
      <c r="B742" s="17" t="s">
        <v>15395</v>
      </c>
      <c r="C742" s="18">
        <v>102</v>
      </c>
      <c r="D742" s="57">
        <f t="shared" si="11"/>
        <v>81.600000000000009</v>
      </c>
    </row>
    <row r="743" spans="1:4" s="17" customFormat="1">
      <c r="A743" s="17" t="s">
        <v>15396</v>
      </c>
      <c r="B743" s="17" t="s">
        <v>15397</v>
      </c>
      <c r="C743" s="18">
        <v>102</v>
      </c>
      <c r="D743" s="57">
        <f t="shared" si="11"/>
        <v>81.600000000000009</v>
      </c>
    </row>
    <row r="744" spans="1:4" s="17" customFormat="1">
      <c r="A744" s="17" t="s">
        <v>15398</v>
      </c>
      <c r="B744" s="17" t="s">
        <v>15399</v>
      </c>
      <c r="C744" s="18">
        <v>82</v>
      </c>
      <c r="D744" s="57">
        <f t="shared" si="11"/>
        <v>65.600000000000009</v>
      </c>
    </row>
    <row r="745" spans="1:4" s="17" customFormat="1">
      <c r="A745" s="17" t="s">
        <v>15400</v>
      </c>
      <c r="B745" s="17" t="s">
        <v>15401</v>
      </c>
      <c r="C745" s="18">
        <v>96</v>
      </c>
      <c r="D745" s="57">
        <f t="shared" si="11"/>
        <v>76.800000000000011</v>
      </c>
    </row>
    <row r="746" spans="1:4" s="17" customFormat="1">
      <c r="A746" s="17" t="s">
        <v>15402</v>
      </c>
      <c r="B746" s="17" t="s">
        <v>15403</v>
      </c>
      <c r="C746" s="18">
        <v>119</v>
      </c>
      <c r="D746" s="57">
        <f t="shared" si="11"/>
        <v>95.2</v>
      </c>
    </row>
    <row r="747" spans="1:4" s="17" customFormat="1">
      <c r="A747" s="17" t="s">
        <v>15404</v>
      </c>
      <c r="B747" s="17" t="s">
        <v>15405</v>
      </c>
      <c r="C747" s="18">
        <v>132</v>
      </c>
      <c r="D747" s="57">
        <f t="shared" si="11"/>
        <v>105.60000000000001</v>
      </c>
    </row>
    <row r="748" spans="1:4" s="17" customFormat="1">
      <c r="A748" s="17" t="s">
        <v>15406</v>
      </c>
      <c r="B748" s="17" t="s">
        <v>15407</v>
      </c>
      <c r="C748" s="18">
        <v>136</v>
      </c>
      <c r="D748" s="57">
        <f t="shared" si="11"/>
        <v>108.80000000000001</v>
      </c>
    </row>
    <row r="749" spans="1:4" s="17" customFormat="1">
      <c r="A749" s="17" t="s">
        <v>15408</v>
      </c>
      <c r="B749" s="17" t="s">
        <v>15409</v>
      </c>
      <c r="C749" s="18">
        <v>119</v>
      </c>
      <c r="D749" s="57">
        <f t="shared" si="11"/>
        <v>95.2</v>
      </c>
    </row>
    <row r="750" spans="1:4" s="17" customFormat="1">
      <c r="A750" s="17" t="s">
        <v>15410</v>
      </c>
      <c r="B750" s="17" t="s">
        <v>15411</v>
      </c>
      <c r="C750" s="18">
        <v>119</v>
      </c>
      <c r="D750" s="57">
        <f t="shared" si="11"/>
        <v>95.2</v>
      </c>
    </row>
    <row r="751" spans="1:4" s="17" customFormat="1">
      <c r="A751" s="17" t="s">
        <v>15412</v>
      </c>
      <c r="B751" s="17" t="s">
        <v>15413</v>
      </c>
      <c r="C751" s="18">
        <v>119</v>
      </c>
      <c r="D751" s="57">
        <f t="shared" si="11"/>
        <v>95.2</v>
      </c>
    </row>
    <row r="752" spans="1:4" s="17" customFormat="1">
      <c r="A752" s="17" t="s">
        <v>15414</v>
      </c>
      <c r="B752" s="17" t="s">
        <v>15415</v>
      </c>
      <c r="C752" s="18">
        <v>157</v>
      </c>
      <c r="D752" s="57">
        <f t="shared" si="11"/>
        <v>125.60000000000001</v>
      </c>
    </row>
    <row r="753" spans="1:4" s="17" customFormat="1">
      <c r="A753" s="17" t="s">
        <v>15416</v>
      </c>
      <c r="B753" s="17" t="s">
        <v>15417</v>
      </c>
      <c r="C753" s="18">
        <v>157</v>
      </c>
      <c r="D753" s="57">
        <f t="shared" si="11"/>
        <v>125.60000000000001</v>
      </c>
    </row>
    <row r="754" spans="1:4" s="17" customFormat="1">
      <c r="A754" s="17" t="s">
        <v>15418</v>
      </c>
      <c r="B754" s="17" t="s">
        <v>15419</v>
      </c>
      <c r="C754" s="18">
        <v>157</v>
      </c>
      <c r="D754" s="57">
        <f t="shared" si="11"/>
        <v>125.60000000000001</v>
      </c>
    </row>
    <row r="755" spans="1:4" s="17" customFormat="1">
      <c r="A755" s="17" t="s">
        <v>15420</v>
      </c>
      <c r="B755" s="17" t="s">
        <v>15421</v>
      </c>
      <c r="C755" s="18">
        <v>35.5</v>
      </c>
      <c r="D755" s="57">
        <f t="shared" si="11"/>
        <v>28.400000000000002</v>
      </c>
    </row>
    <row r="756" spans="1:4" s="17" customFormat="1">
      <c r="A756" s="17" t="s">
        <v>15422</v>
      </c>
      <c r="B756" s="17" t="s">
        <v>15423</v>
      </c>
      <c r="C756" s="18">
        <v>35.5</v>
      </c>
      <c r="D756" s="57">
        <f t="shared" si="11"/>
        <v>28.400000000000002</v>
      </c>
    </row>
    <row r="757" spans="1:4" s="17" customFormat="1">
      <c r="A757" s="17" t="s">
        <v>15424</v>
      </c>
      <c r="B757" s="17" t="s">
        <v>15425</v>
      </c>
      <c r="C757" s="18">
        <v>35.5</v>
      </c>
      <c r="D757" s="57">
        <f t="shared" si="11"/>
        <v>28.400000000000002</v>
      </c>
    </row>
    <row r="758" spans="1:4" s="17" customFormat="1">
      <c r="A758" s="17" t="s">
        <v>15426</v>
      </c>
      <c r="B758" s="17" t="s">
        <v>15427</v>
      </c>
      <c r="C758" s="18">
        <v>35.5</v>
      </c>
      <c r="D758" s="57">
        <f t="shared" si="11"/>
        <v>28.400000000000002</v>
      </c>
    </row>
    <row r="759" spans="1:4" s="17" customFormat="1">
      <c r="A759" s="17" t="s">
        <v>15428</v>
      </c>
      <c r="B759" s="17" t="s">
        <v>15429</v>
      </c>
      <c r="C759" s="18">
        <v>57</v>
      </c>
      <c r="D759" s="57">
        <f t="shared" si="11"/>
        <v>45.6</v>
      </c>
    </row>
    <row r="760" spans="1:4" s="17" customFormat="1">
      <c r="A760" s="17" t="s">
        <v>15430</v>
      </c>
      <c r="B760" s="17" t="s">
        <v>15431</v>
      </c>
      <c r="C760" s="18">
        <v>57</v>
      </c>
      <c r="D760" s="57">
        <f t="shared" si="11"/>
        <v>45.6</v>
      </c>
    </row>
    <row r="761" spans="1:4" s="17" customFormat="1">
      <c r="A761" s="17" t="s">
        <v>15432</v>
      </c>
      <c r="B761" s="17" t="s">
        <v>15433</v>
      </c>
      <c r="C761" s="18">
        <v>57</v>
      </c>
      <c r="D761" s="57">
        <f t="shared" si="11"/>
        <v>45.6</v>
      </c>
    </row>
    <row r="762" spans="1:4" s="17" customFormat="1">
      <c r="A762" s="17" t="s">
        <v>15434</v>
      </c>
      <c r="B762" s="17" t="s">
        <v>15435</v>
      </c>
      <c r="C762" s="18">
        <v>107</v>
      </c>
      <c r="D762" s="57">
        <f t="shared" si="11"/>
        <v>85.600000000000009</v>
      </c>
    </row>
    <row r="763" spans="1:4" s="17" customFormat="1">
      <c r="A763" s="17" t="s">
        <v>15436</v>
      </c>
      <c r="B763" s="17" t="s">
        <v>15437</v>
      </c>
      <c r="C763" s="18">
        <v>107</v>
      </c>
      <c r="D763" s="57">
        <f t="shared" si="11"/>
        <v>85.600000000000009</v>
      </c>
    </row>
    <row r="764" spans="1:4" s="17" customFormat="1">
      <c r="A764" s="17" t="s">
        <v>15438</v>
      </c>
      <c r="B764" s="17" t="s">
        <v>15439</v>
      </c>
      <c r="C764" s="18">
        <v>107</v>
      </c>
      <c r="D764" s="57">
        <f t="shared" si="11"/>
        <v>85.600000000000009</v>
      </c>
    </row>
    <row r="765" spans="1:4" s="17" customFormat="1">
      <c r="A765" s="17" t="s">
        <v>15440</v>
      </c>
      <c r="B765" s="17" t="s">
        <v>15441</v>
      </c>
      <c r="C765" s="18">
        <v>96</v>
      </c>
      <c r="D765" s="57">
        <f t="shared" si="11"/>
        <v>76.800000000000011</v>
      </c>
    </row>
    <row r="766" spans="1:4" s="17" customFormat="1">
      <c r="A766" s="17" t="s">
        <v>15442</v>
      </c>
      <c r="B766" s="17" t="s">
        <v>15443</v>
      </c>
      <c r="C766" s="18">
        <v>96</v>
      </c>
      <c r="D766" s="57">
        <f t="shared" si="11"/>
        <v>76.800000000000011</v>
      </c>
    </row>
    <row r="767" spans="1:4" s="17" customFormat="1">
      <c r="A767" s="17" t="s">
        <v>15444</v>
      </c>
      <c r="B767" s="17" t="s">
        <v>15445</v>
      </c>
      <c r="C767" s="18">
        <v>39.5</v>
      </c>
      <c r="D767" s="57">
        <f t="shared" si="11"/>
        <v>31.6</v>
      </c>
    </row>
    <row r="768" spans="1:4" s="17" customFormat="1">
      <c r="A768" s="17" t="s">
        <v>15446</v>
      </c>
      <c r="B768" s="17" t="s">
        <v>15447</v>
      </c>
      <c r="C768" s="18">
        <v>39.5</v>
      </c>
      <c r="D768" s="57">
        <f t="shared" si="11"/>
        <v>31.6</v>
      </c>
    </row>
    <row r="769" spans="1:4" s="17" customFormat="1">
      <c r="A769" s="17" t="s">
        <v>15448</v>
      </c>
      <c r="B769" s="17" t="s">
        <v>15449</v>
      </c>
      <c r="C769" s="18">
        <v>93</v>
      </c>
      <c r="D769" s="57">
        <f t="shared" si="11"/>
        <v>74.400000000000006</v>
      </c>
    </row>
    <row r="770" spans="1:4" s="17" customFormat="1">
      <c r="A770" s="17" t="s">
        <v>15450</v>
      </c>
      <c r="B770" s="17" t="s">
        <v>15451</v>
      </c>
      <c r="C770" s="18">
        <v>93</v>
      </c>
      <c r="D770" s="57">
        <f t="shared" si="11"/>
        <v>74.400000000000006</v>
      </c>
    </row>
    <row r="771" spans="1:4" s="17" customFormat="1">
      <c r="A771" s="17" t="s">
        <v>15452</v>
      </c>
      <c r="B771" s="17" t="s">
        <v>15453</v>
      </c>
      <c r="C771" s="18">
        <v>101</v>
      </c>
      <c r="D771" s="57">
        <f t="shared" ref="D771:D834" si="12">C771*0.8</f>
        <v>80.800000000000011</v>
      </c>
    </row>
    <row r="772" spans="1:4" s="17" customFormat="1">
      <c r="A772" s="17" t="s">
        <v>15454</v>
      </c>
      <c r="B772" s="17" t="s">
        <v>15455</v>
      </c>
      <c r="C772" s="18">
        <v>101</v>
      </c>
      <c r="D772" s="57">
        <f t="shared" si="12"/>
        <v>80.800000000000011</v>
      </c>
    </row>
    <row r="773" spans="1:4" s="17" customFormat="1">
      <c r="A773" s="17" t="s">
        <v>15456</v>
      </c>
      <c r="B773" s="17" t="s">
        <v>15457</v>
      </c>
      <c r="C773" s="18">
        <v>99</v>
      </c>
      <c r="D773" s="57">
        <f t="shared" si="12"/>
        <v>79.2</v>
      </c>
    </row>
    <row r="774" spans="1:4" s="17" customFormat="1">
      <c r="A774" s="17" t="s">
        <v>15458</v>
      </c>
      <c r="B774" s="17" t="s">
        <v>15459</v>
      </c>
      <c r="C774" s="18">
        <v>99</v>
      </c>
      <c r="D774" s="57">
        <f t="shared" si="12"/>
        <v>79.2</v>
      </c>
    </row>
    <row r="775" spans="1:4" s="17" customFormat="1">
      <c r="A775" s="17" t="s">
        <v>15460</v>
      </c>
      <c r="B775" s="17" t="s">
        <v>15461</v>
      </c>
      <c r="C775" s="18">
        <v>106</v>
      </c>
      <c r="D775" s="57">
        <f t="shared" si="12"/>
        <v>84.800000000000011</v>
      </c>
    </row>
    <row r="776" spans="1:4" s="17" customFormat="1">
      <c r="A776" s="17" t="s">
        <v>15462</v>
      </c>
      <c r="B776" s="17" t="s">
        <v>15463</v>
      </c>
      <c r="C776" s="18">
        <v>56</v>
      </c>
      <c r="D776" s="57">
        <f t="shared" si="12"/>
        <v>44.800000000000004</v>
      </c>
    </row>
    <row r="777" spans="1:4" s="17" customFormat="1">
      <c r="A777" s="17" t="s">
        <v>15464</v>
      </c>
      <c r="B777" s="17" t="s">
        <v>15465</v>
      </c>
      <c r="C777" s="18">
        <v>56</v>
      </c>
      <c r="D777" s="57">
        <f t="shared" si="12"/>
        <v>44.800000000000004</v>
      </c>
    </row>
    <row r="778" spans="1:4" s="17" customFormat="1">
      <c r="A778" s="17" t="s">
        <v>15466</v>
      </c>
      <c r="B778" s="17" t="s">
        <v>15467</v>
      </c>
      <c r="C778" s="18">
        <v>199</v>
      </c>
      <c r="D778" s="57">
        <f t="shared" si="12"/>
        <v>159.20000000000002</v>
      </c>
    </row>
    <row r="779" spans="1:4" s="17" customFormat="1">
      <c r="A779" s="17" t="s">
        <v>15468</v>
      </c>
      <c r="B779" s="17" t="s">
        <v>15469</v>
      </c>
      <c r="C779" s="18">
        <v>46.5</v>
      </c>
      <c r="D779" s="57">
        <f t="shared" si="12"/>
        <v>37.200000000000003</v>
      </c>
    </row>
    <row r="780" spans="1:4" s="17" customFormat="1">
      <c r="A780" s="17" t="s">
        <v>15470</v>
      </c>
      <c r="B780" s="17" t="s">
        <v>15469</v>
      </c>
      <c r="C780" s="18">
        <v>46.5</v>
      </c>
      <c r="D780" s="57">
        <f t="shared" si="12"/>
        <v>37.200000000000003</v>
      </c>
    </row>
    <row r="781" spans="1:4" s="17" customFormat="1">
      <c r="A781" s="17" t="s">
        <v>15471</v>
      </c>
      <c r="B781" s="17" t="s">
        <v>15472</v>
      </c>
      <c r="C781" s="18">
        <v>52</v>
      </c>
      <c r="D781" s="57">
        <f t="shared" si="12"/>
        <v>41.6</v>
      </c>
    </row>
    <row r="782" spans="1:4" s="17" customFormat="1">
      <c r="A782" s="17" t="s">
        <v>15473</v>
      </c>
      <c r="B782" s="17" t="s">
        <v>15474</v>
      </c>
      <c r="C782" s="18">
        <v>111</v>
      </c>
      <c r="D782" s="57">
        <f t="shared" si="12"/>
        <v>88.800000000000011</v>
      </c>
    </row>
    <row r="783" spans="1:4" s="17" customFormat="1">
      <c r="A783" s="17" t="s">
        <v>15475</v>
      </c>
      <c r="B783" s="17" t="s">
        <v>15474</v>
      </c>
      <c r="C783" s="18">
        <v>111</v>
      </c>
      <c r="D783" s="57">
        <f t="shared" si="12"/>
        <v>88.800000000000011</v>
      </c>
    </row>
    <row r="784" spans="1:4" s="17" customFormat="1">
      <c r="A784" s="17" t="s">
        <v>15476</v>
      </c>
      <c r="B784" s="17" t="s">
        <v>15477</v>
      </c>
      <c r="C784" s="18">
        <v>56</v>
      </c>
      <c r="D784" s="57">
        <f t="shared" si="12"/>
        <v>44.800000000000004</v>
      </c>
    </row>
    <row r="785" spans="1:4" s="17" customFormat="1">
      <c r="A785" s="17" t="s">
        <v>15478</v>
      </c>
      <c r="B785" s="17" t="s">
        <v>15479</v>
      </c>
      <c r="C785" s="18">
        <v>171</v>
      </c>
      <c r="D785" s="57">
        <f t="shared" si="12"/>
        <v>136.80000000000001</v>
      </c>
    </row>
    <row r="786" spans="1:4" s="17" customFormat="1">
      <c r="A786" s="17" t="s">
        <v>15480</v>
      </c>
      <c r="B786" s="17" t="s">
        <v>15481</v>
      </c>
      <c r="C786" s="18">
        <v>159</v>
      </c>
      <c r="D786" s="57">
        <f t="shared" si="12"/>
        <v>127.2</v>
      </c>
    </row>
    <row r="787" spans="1:4" s="17" customFormat="1">
      <c r="A787" s="17" t="s">
        <v>15482</v>
      </c>
      <c r="B787" s="17" t="s">
        <v>15483</v>
      </c>
      <c r="C787" s="18">
        <v>159</v>
      </c>
      <c r="D787" s="57">
        <f t="shared" si="12"/>
        <v>127.2</v>
      </c>
    </row>
    <row r="788" spans="1:4" s="17" customFormat="1">
      <c r="A788" s="17" t="s">
        <v>15484</v>
      </c>
      <c r="B788" s="17" t="s">
        <v>15485</v>
      </c>
      <c r="C788" s="18">
        <v>240</v>
      </c>
      <c r="D788" s="57">
        <f t="shared" si="12"/>
        <v>192</v>
      </c>
    </row>
    <row r="789" spans="1:4" s="17" customFormat="1">
      <c r="A789" s="17" t="s">
        <v>15486</v>
      </c>
      <c r="B789" s="17" t="s">
        <v>15487</v>
      </c>
      <c r="C789" s="18">
        <v>85</v>
      </c>
      <c r="D789" s="57">
        <f t="shared" si="12"/>
        <v>68</v>
      </c>
    </row>
    <row r="790" spans="1:4" s="17" customFormat="1">
      <c r="A790" s="17" t="s">
        <v>15488</v>
      </c>
      <c r="B790" s="17" t="s">
        <v>15489</v>
      </c>
      <c r="C790" s="18">
        <v>67</v>
      </c>
      <c r="D790" s="57">
        <f t="shared" si="12"/>
        <v>53.6</v>
      </c>
    </row>
    <row r="791" spans="1:4" s="17" customFormat="1">
      <c r="A791" s="17" t="s">
        <v>15490</v>
      </c>
      <c r="B791" s="17" t="s">
        <v>15491</v>
      </c>
      <c r="C791" s="18">
        <v>119</v>
      </c>
      <c r="D791" s="57">
        <f t="shared" si="12"/>
        <v>95.2</v>
      </c>
    </row>
    <row r="792" spans="1:4" s="17" customFormat="1">
      <c r="A792" s="17" t="s">
        <v>15492</v>
      </c>
      <c r="B792" s="17" t="s">
        <v>15493</v>
      </c>
      <c r="C792" s="18">
        <v>40.5</v>
      </c>
      <c r="D792" s="57">
        <f t="shared" si="12"/>
        <v>32.4</v>
      </c>
    </row>
    <row r="793" spans="1:4" s="17" customFormat="1">
      <c r="A793" s="17" t="s">
        <v>15494</v>
      </c>
      <c r="B793" s="17" t="s">
        <v>15495</v>
      </c>
      <c r="C793" s="18">
        <v>84</v>
      </c>
      <c r="D793" s="57">
        <f t="shared" si="12"/>
        <v>67.2</v>
      </c>
    </row>
    <row r="794" spans="1:4" s="17" customFormat="1">
      <c r="A794" s="17" t="s">
        <v>15496</v>
      </c>
      <c r="B794" s="17" t="s">
        <v>15495</v>
      </c>
      <c r="C794" s="18">
        <v>84</v>
      </c>
      <c r="D794" s="57">
        <f t="shared" si="12"/>
        <v>67.2</v>
      </c>
    </row>
    <row r="795" spans="1:4" s="17" customFormat="1">
      <c r="A795" s="17" t="s">
        <v>15497</v>
      </c>
      <c r="B795" s="17" t="s">
        <v>15498</v>
      </c>
      <c r="C795" s="18">
        <v>53</v>
      </c>
      <c r="D795" s="57">
        <f t="shared" si="12"/>
        <v>42.400000000000006</v>
      </c>
    </row>
    <row r="796" spans="1:4" s="17" customFormat="1">
      <c r="A796" s="17" t="s">
        <v>15499</v>
      </c>
      <c r="B796" s="17" t="s">
        <v>15498</v>
      </c>
      <c r="C796" s="18">
        <v>53</v>
      </c>
      <c r="D796" s="57">
        <f t="shared" si="12"/>
        <v>42.400000000000006</v>
      </c>
    </row>
    <row r="797" spans="1:4" s="17" customFormat="1">
      <c r="A797" s="17" t="s">
        <v>15500</v>
      </c>
      <c r="B797" s="17" t="s">
        <v>15501</v>
      </c>
      <c r="C797" s="18">
        <v>84</v>
      </c>
      <c r="D797" s="57">
        <f t="shared" si="12"/>
        <v>67.2</v>
      </c>
    </row>
    <row r="798" spans="1:4" s="17" customFormat="1">
      <c r="A798" s="17" t="s">
        <v>15502</v>
      </c>
      <c r="B798" s="17" t="s">
        <v>15501</v>
      </c>
      <c r="C798" s="18">
        <v>84</v>
      </c>
      <c r="D798" s="57">
        <f t="shared" si="12"/>
        <v>67.2</v>
      </c>
    </row>
    <row r="799" spans="1:4" s="17" customFormat="1">
      <c r="A799" s="17" t="s">
        <v>15503</v>
      </c>
      <c r="B799" s="17" t="s">
        <v>15504</v>
      </c>
      <c r="C799" s="18">
        <v>113</v>
      </c>
      <c r="D799" s="57">
        <f t="shared" si="12"/>
        <v>90.4</v>
      </c>
    </row>
    <row r="800" spans="1:4" s="17" customFormat="1">
      <c r="A800" s="17" t="s">
        <v>15505</v>
      </c>
      <c r="B800" s="17" t="s">
        <v>15506</v>
      </c>
      <c r="C800" s="18">
        <v>113</v>
      </c>
      <c r="D800" s="57">
        <f t="shared" si="12"/>
        <v>90.4</v>
      </c>
    </row>
    <row r="801" spans="1:4" s="17" customFormat="1">
      <c r="A801" s="17" t="s">
        <v>15507</v>
      </c>
      <c r="B801" s="17" t="s">
        <v>15508</v>
      </c>
      <c r="C801" s="18">
        <v>84</v>
      </c>
      <c r="D801" s="57">
        <f t="shared" si="12"/>
        <v>67.2</v>
      </c>
    </row>
    <row r="802" spans="1:4" s="17" customFormat="1">
      <c r="A802" s="17" t="s">
        <v>15509</v>
      </c>
      <c r="B802" s="17" t="s">
        <v>15508</v>
      </c>
      <c r="C802" s="18">
        <v>84</v>
      </c>
      <c r="D802" s="57">
        <f t="shared" si="12"/>
        <v>67.2</v>
      </c>
    </row>
    <row r="803" spans="1:4" s="17" customFormat="1">
      <c r="A803" s="17" t="s">
        <v>15510</v>
      </c>
      <c r="B803" s="17" t="s">
        <v>15511</v>
      </c>
      <c r="C803" s="18">
        <v>75</v>
      </c>
      <c r="D803" s="57">
        <f t="shared" si="12"/>
        <v>60</v>
      </c>
    </row>
    <row r="804" spans="1:4" s="17" customFormat="1">
      <c r="A804" s="17" t="s">
        <v>15512</v>
      </c>
      <c r="B804" s="17" t="s">
        <v>15513</v>
      </c>
      <c r="C804" s="18">
        <v>75</v>
      </c>
      <c r="D804" s="57">
        <f t="shared" si="12"/>
        <v>60</v>
      </c>
    </row>
    <row r="805" spans="1:4" s="17" customFormat="1">
      <c r="A805" s="17" t="s">
        <v>15514</v>
      </c>
      <c r="B805" s="17" t="s">
        <v>15495</v>
      </c>
      <c r="C805" s="18">
        <v>133</v>
      </c>
      <c r="D805" s="57">
        <f t="shared" si="12"/>
        <v>106.4</v>
      </c>
    </row>
    <row r="806" spans="1:4" s="17" customFormat="1">
      <c r="A806" s="17" t="s">
        <v>15515</v>
      </c>
      <c r="B806" s="17" t="s">
        <v>15495</v>
      </c>
      <c r="C806" s="18">
        <v>133</v>
      </c>
      <c r="D806" s="57">
        <f t="shared" si="12"/>
        <v>106.4</v>
      </c>
    </row>
    <row r="807" spans="1:4" s="17" customFormat="1">
      <c r="A807" s="17" t="s">
        <v>15516</v>
      </c>
      <c r="B807" s="17" t="s">
        <v>15517</v>
      </c>
      <c r="C807" s="18">
        <v>53</v>
      </c>
      <c r="D807" s="57">
        <f t="shared" si="12"/>
        <v>42.400000000000006</v>
      </c>
    </row>
    <row r="808" spans="1:4" s="17" customFormat="1">
      <c r="A808" s="17" t="s">
        <v>15518</v>
      </c>
      <c r="B808" s="17" t="s">
        <v>15517</v>
      </c>
      <c r="C808" s="18">
        <v>53</v>
      </c>
      <c r="D808" s="57">
        <f t="shared" si="12"/>
        <v>42.400000000000006</v>
      </c>
    </row>
    <row r="809" spans="1:4" s="17" customFormat="1">
      <c r="A809" s="17" t="s">
        <v>15519</v>
      </c>
      <c r="B809" s="17" t="s">
        <v>15520</v>
      </c>
      <c r="C809" s="18">
        <v>69</v>
      </c>
      <c r="D809" s="57">
        <f t="shared" si="12"/>
        <v>55.2</v>
      </c>
    </row>
    <row r="810" spans="1:4" s="17" customFormat="1">
      <c r="A810" s="17" t="s">
        <v>15521</v>
      </c>
      <c r="B810" s="17" t="s">
        <v>15520</v>
      </c>
      <c r="C810" s="18">
        <v>69</v>
      </c>
      <c r="D810" s="57">
        <f t="shared" si="12"/>
        <v>55.2</v>
      </c>
    </row>
    <row r="811" spans="1:4" s="17" customFormat="1">
      <c r="A811" s="17" t="s">
        <v>15522</v>
      </c>
      <c r="B811" s="17" t="s">
        <v>15523</v>
      </c>
      <c r="C811" s="18">
        <v>75</v>
      </c>
      <c r="D811" s="57">
        <f t="shared" si="12"/>
        <v>60</v>
      </c>
    </row>
    <row r="812" spans="1:4" s="17" customFormat="1">
      <c r="A812" s="17" t="s">
        <v>15524</v>
      </c>
      <c r="B812" s="17" t="s">
        <v>15523</v>
      </c>
      <c r="C812" s="18">
        <v>75</v>
      </c>
      <c r="D812" s="57">
        <f t="shared" si="12"/>
        <v>60</v>
      </c>
    </row>
    <row r="813" spans="1:4" s="17" customFormat="1">
      <c r="A813" s="17" t="s">
        <v>15525</v>
      </c>
      <c r="B813" s="17" t="s">
        <v>15526</v>
      </c>
      <c r="C813" s="18">
        <v>84</v>
      </c>
      <c r="D813" s="57">
        <f t="shared" si="12"/>
        <v>67.2</v>
      </c>
    </row>
    <row r="814" spans="1:4" s="17" customFormat="1">
      <c r="A814" s="17" t="s">
        <v>15527</v>
      </c>
      <c r="B814" s="17" t="s">
        <v>15526</v>
      </c>
      <c r="C814" s="18">
        <v>84</v>
      </c>
      <c r="D814" s="57">
        <f t="shared" si="12"/>
        <v>67.2</v>
      </c>
    </row>
    <row r="815" spans="1:4" s="17" customFormat="1">
      <c r="A815" s="17" t="s">
        <v>15528</v>
      </c>
      <c r="B815" s="17" t="s">
        <v>15529</v>
      </c>
      <c r="C815" s="18">
        <v>264</v>
      </c>
      <c r="D815" s="57">
        <f t="shared" si="12"/>
        <v>211.20000000000002</v>
      </c>
    </row>
    <row r="816" spans="1:4" s="17" customFormat="1">
      <c r="A816" s="17" t="s">
        <v>15530</v>
      </c>
      <c r="B816" s="17" t="s">
        <v>15531</v>
      </c>
      <c r="C816" s="18">
        <v>298</v>
      </c>
      <c r="D816" s="57">
        <f t="shared" si="12"/>
        <v>238.4</v>
      </c>
    </row>
    <row r="817" spans="1:4" s="17" customFormat="1">
      <c r="A817" s="17" t="s">
        <v>15532</v>
      </c>
      <c r="B817" s="17" t="s">
        <v>15533</v>
      </c>
      <c r="C817" s="18">
        <v>320</v>
      </c>
      <c r="D817" s="57">
        <f t="shared" si="12"/>
        <v>256</v>
      </c>
    </row>
    <row r="818" spans="1:4" s="17" customFormat="1">
      <c r="A818" s="17" t="s">
        <v>15534</v>
      </c>
      <c r="B818" s="17" t="s">
        <v>15535</v>
      </c>
      <c r="C818" s="18">
        <v>376</v>
      </c>
      <c r="D818" s="57">
        <f t="shared" si="12"/>
        <v>300.8</v>
      </c>
    </row>
    <row r="819" spans="1:4" s="17" customFormat="1">
      <c r="A819" s="17" t="s">
        <v>15536</v>
      </c>
      <c r="B819" s="17" t="s">
        <v>15537</v>
      </c>
      <c r="C819" s="18">
        <v>406</v>
      </c>
      <c r="D819" s="57">
        <f t="shared" si="12"/>
        <v>324.8</v>
      </c>
    </row>
    <row r="820" spans="1:4" s="17" customFormat="1">
      <c r="A820" s="17" t="s">
        <v>15538</v>
      </c>
      <c r="B820" s="17" t="s">
        <v>15539</v>
      </c>
      <c r="C820" s="18">
        <v>416</v>
      </c>
      <c r="D820" s="57">
        <f t="shared" si="12"/>
        <v>332.8</v>
      </c>
    </row>
    <row r="821" spans="1:4" s="17" customFormat="1">
      <c r="A821" s="17" t="s">
        <v>15540</v>
      </c>
      <c r="B821" s="17" t="s">
        <v>15539</v>
      </c>
      <c r="C821" s="18">
        <v>416</v>
      </c>
      <c r="D821" s="57">
        <f t="shared" si="12"/>
        <v>332.8</v>
      </c>
    </row>
    <row r="822" spans="1:4" s="17" customFormat="1">
      <c r="A822" s="17" t="s">
        <v>15541</v>
      </c>
      <c r="B822" s="17" t="s">
        <v>15542</v>
      </c>
      <c r="C822" s="18">
        <v>488</v>
      </c>
      <c r="D822" s="57">
        <f t="shared" si="12"/>
        <v>390.40000000000003</v>
      </c>
    </row>
    <row r="823" spans="1:4" s="17" customFormat="1">
      <c r="A823" s="17" t="s">
        <v>15543</v>
      </c>
      <c r="B823" s="17" t="s">
        <v>15544</v>
      </c>
      <c r="C823" s="18">
        <v>733</v>
      </c>
      <c r="D823" s="57">
        <f t="shared" si="12"/>
        <v>586.4</v>
      </c>
    </row>
    <row r="824" spans="1:4" s="17" customFormat="1">
      <c r="A824" s="17" t="s">
        <v>15545</v>
      </c>
      <c r="B824" s="17" t="s">
        <v>15546</v>
      </c>
      <c r="C824" s="18">
        <v>396</v>
      </c>
      <c r="D824" s="57">
        <f t="shared" si="12"/>
        <v>316.8</v>
      </c>
    </row>
    <row r="825" spans="1:4" s="17" customFormat="1">
      <c r="A825" s="17" t="s">
        <v>15547</v>
      </c>
      <c r="B825" s="17" t="s">
        <v>15548</v>
      </c>
      <c r="C825" s="18">
        <v>428</v>
      </c>
      <c r="D825" s="57">
        <f t="shared" si="12"/>
        <v>342.40000000000003</v>
      </c>
    </row>
    <row r="826" spans="1:4" s="17" customFormat="1">
      <c r="A826" s="17" t="s">
        <v>15549</v>
      </c>
      <c r="B826" s="17" t="s">
        <v>15550</v>
      </c>
      <c r="C826" s="18">
        <v>436</v>
      </c>
      <c r="D826" s="57">
        <f t="shared" si="12"/>
        <v>348.8</v>
      </c>
    </row>
    <row r="827" spans="1:4" s="17" customFormat="1">
      <c r="A827" s="17" t="s">
        <v>15551</v>
      </c>
      <c r="B827" s="17" t="s">
        <v>15552</v>
      </c>
      <c r="C827" s="18">
        <v>436</v>
      </c>
      <c r="D827" s="57">
        <f t="shared" si="12"/>
        <v>348.8</v>
      </c>
    </row>
    <row r="828" spans="1:4" s="17" customFormat="1">
      <c r="A828" s="17" t="s">
        <v>15553</v>
      </c>
      <c r="B828" s="17" t="s">
        <v>15554</v>
      </c>
      <c r="C828" s="18">
        <v>488</v>
      </c>
      <c r="D828" s="57">
        <f t="shared" si="12"/>
        <v>390.40000000000003</v>
      </c>
    </row>
    <row r="829" spans="1:4" s="17" customFormat="1">
      <c r="A829" s="17" t="s">
        <v>15555</v>
      </c>
      <c r="B829" s="17" t="s">
        <v>15556</v>
      </c>
      <c r="C829" s="18">
        <v>771</v>
      </c>
      <c r="D829" s="57">
        <f t="shared" si="12"/>
        <v>616.80000000000007</v>
      </c>
    </row>
    <row r="830" spans="1:4" s="17" customFormat="1">
      <c r="A830" s="17" t="s">
        <v>15557</v>
      </c>
      <c r="B830" s="17" t="s">
        <v>15558</v>
      </c>
      <c r="C830" s="18">
        <v>396</v>
      </c>
      <c r="D830" s="57">
        <f t="shared" si="12"/>
        <v>316.8</v>
      </c>
    </row>
    <row r="831" spans="1:4" s="17" customFormat="1">
      <c r="A831" s="17" t="s">
        <v>15559</v>
      </c>
      <c r="B831" s="17" t="s">
        <v>15560</v>
      </c>
      <c r="C831" s="18">
        <v>428</v>
      </c>
      <c r="D831" s="57">
        <f t="shared" si="12"/>
        <v>342.40000000000003</v>
      </c>
    </row>
    <row r="832" spans="1:4" s="17" customFormat="1">
      <c r="A832" s="17" t="s">
        <v>15561</v>
      </c>
      <c r="B832" s="17" t="s">
        <v>15562</v>
      </c>
      <c r="C832" s="18">
        <v>444</v>
      </c>
      <c r="D832" s="57">
        <f t="shared" si="12"/>
        <v>355.20000000000005</v>
      </c>
    </row>
    <row r="833" spans="1:4" s="17" customFormat="1">
      <c r="A833" s="17" t="s">
        <v>15563</v>
      </c>
      <c r="B833" s="17" t="s">
        <v>15562</v>
      </c>
      <c r="C833" s="18">
        <v>444</v>
      </c>
      <c r="D833" s="57">
        <f t="shared" si="12"/>
        <v>355.20000000000005</v>
      </c>
    </row>
    <row r="834" spans="1:4" s="17" customFormat="1">
      <c r="A834" s="17" t="s">
        <v>15564</v>
      </c>
      <c r="B834" s="17" t="s">
        <v>15565</v>
      </c>
      <c r="C834" s="18">
        <v>565</v>
      </c>
      <c r="D834" s="57">
        <f t="shared" si="12"/>
        <v>452</v>
      </c>
    </row>
    <row r="835" spans="1:4" s="17" customFormat="1">
      <c r="A835" s="17" t="s">
        <v>15566</v>
      </c>
      <c r="B835" s="17" t="s">
        <v>15567</v>
      </c>
      <c r="C835" s="18">
        <v>771</v>
      </c>
      <c r="D835" s="57">
        <f t="shared" ref="D835:D898" si="13">C835*0.8</f>
        <v>616.80000000000007</v>
      </c>
    </row>
    <row r="836" spans="1:4" s="17" customFormat="1">
      <c r="A836" s="17" t="s">
        <v>15568</v>
      </c>
      <c r="B836" s="17" t="s">
        <v>15569</v>
      </c>
      <c r="C836" s="18">
        <v>334</v>
      </c>
      <c r="D836" s="57">
        <f t="shared" si="13"/>
        <v>267.2</v>
      </c>
    </row>
    <row r="837" spans="1:4" s="17" customFormat="1">
      <c r="A837" s="17" t="s">
        <v>15570</v>
      </c>
      <c r="B837" s="17" t="s">
        <v>15571</v>
      </c>
      <c r="C837" s="18">
        <v>491</v>
      </c>
      <c r="D837" s="57">
        <f t="shared" si="13"/>
        <v>392.8</v>
      </c>
    </row>
    <row r="838" spans="1:4" s="17" customFormat="1">
      <c r="A838" s="17" t="s">
        <v>15572</v>
      </c>
      <c r="B838" s="17" t="s">
        <v>15573</v>
      </c>
      <c r="C838" s="18">
        <v>343</v>
      </c>
      <c r="D838" s="57">
        <f t="shared" si="13"/>
        <v>274.40000000000003</v>
      </c>
    </row>
    <row r="839" spans="1:4" s="17" customFormat="1">
      <c r="A839" s="17" t="s">
        <v>15574</v>
      </c>
      <c r="B839" s="17" t="s">
        <v>15573</v>
      </c>
      <c r="C839" s="18">
        <v>336</v>
      </c>
      <c r="D839" s="57">
        <f t="shared" si="13"/>
        <v>268.8</v>
      </c>
    </row>
    <row r="840" spans="1:4" s="17" customFormat="1">
      <c r="A840" s="17" t="s">
        <v>15575</v>
      </c>
      <c r="B840" s="17" t="s">
        <v>15576</v>
      </c>
      <c r="C840" s="18">
        <v>463</v>
      </c>
      <c r="D840" s="57">
        <f t="shared" si="13"/>
        <v>370.40000000000003</v>
      </c>
    </row>
    <row r="841" spans="1:4" s="17" customFormat="1">
      <c r="A841" s="17" t="s">
        <v>15577</v>
      </c>
      <c r="B841" s="17" t="s">
        <v>15576</v>
      </c>
      <c r="C841" s="18">
        <v>463</v>
      </c>
      <c r="D841" s="57">
        <f t="shared" si="13"/>
        <v>370.40000000000003</v>
      </c>
    </row>
    <row r="842" spans="1:4" s="17" customFormat="1">
      <c r="A842" s="17" t="s">
        <v>15578</v>
      </c>
      <c r="B842" s="17" t="s">
        <v>15579</v>
      </c>
      <c r="C842" s="18">
        <v>463</v>
      </c>
      <c r="D842" s="57">
        <f t="shared" si="13"/>
        <v>370.40000000000003</v>
      </c>
    </row>
    <row r="843" spans="1:4" s="17" customFormat="1">
      <c r="A843" s="17" t="s">
        <v>15580</v>
      </c>
      <c r="B843" s="17" t="s">
        <v>15581</v>
      </c>
      <c r="C843" s="18">
        <v>538</v>
      </c>
      <c r="D843" s="57">
        <f t="shared" si="13"/>
        <v>430.40000000000003</v>
      </c>
    </row>
    <row r="844" spans="1:4" s="17" customFormat="1">
      <c r="A844" s="17" t="s">
        <v>15582</v>
      </c>
      <c r="B844" s="17" t="s">
        <v>15583</v>
      </c>
      <c r="C844" s="18">
        <v>196</v>
      </c>
      <c r="D844" s="57">
        <f t="shared" si="13"/>
        <v>156.80000000000001</v>
      </c>
    </row>
    <row r="845" spans="1:4" s="17" customFormat="1">
      <c r="A845" s="17" t="s">
        <v>15584</v>
      </c>
      <c r="B845" s="17" t="s">
        <v>15583</v>
      </c>
      <c r="C845" s="18">
        <v>196</v>
      </c>
      <c r="D845" s="57">
        <f t="shared" si="13"/>
        <v>156.80000000000001</v>
      </c>
    </row>
    <row r="846" spans="1:4" s="17" customFormat="1">
      <c r="A846" s="17" t="s">
        <v>15585</v>
      </c>
      <c r="B846" s="17" t="s">
        <v>15586</v>
      </c>
      <c r="C846" s="18">
        <v>244</v>
      </c>
      <c r="D846" s="57">
        <f t="shared" si="13"/>
        <v>195.20000000000002</v>
      </c>
    </row>
    <row r="847" spans="1:4" s="17" customFormat="1">
      <c r="A847" s="17" t="s">
        <v>15587</v>
      </c>
      <c r="B847" s="17" t="s">
        <v>15588</v>
      </c>
      <c r="C847" s="18">
        <v>430</v>
      </c>
      <c r="D847" s="57">
        <f t="shared" si="13"/>
        <v>344</v>
      </c>
    </row>
    <row r="848" spans="1:4" s="17" customFormat="1">
      <c r="A848" s="17" t="s">
        <v>15589</v>
      </c>
      <c r="B848" s="17" t="s">
        <v>15590</v>
      </c>
      <c r="C848" s="18">
        <v>1283</v>
      </c>
      <c r="D848" s="57">
        <f t="shared" si="13"/>
        <v>1026.4000000000001</v>
      </c>
    </row>
    <row r="849" spans="1:4" s="17" customFormat="1">
      <c r="A849" s="17" t="s">
        <v>15591</v>
      </c>
      <c r="B849" s="17" t="s">
        <v>15592</v>
      </c>
      <c r="C849" s="18">
        <v>711</v>
      </c>
      <c r="D849" s="57">
        <f t="shared" si="13"/>
        <v>568.80000000000007</v>
      </c>
    </row>
    <row r="850" spans="1:4" s="17" customFormat="1">
      <c r="A850" s="17" t="s">
        <v>15593</v>
      </c>
      <c r="B850" s="17" t="s">
        <v>15594</v>
      </c>
      <c r="C850" s="18">
        <v>711</v>
      </c>
      <c r="D850" s="57">
        <f t="shared" si="13"/>
        <v>568.80000000000007</v>
      </c>
    </row>
    <row r="851" spans="1:4" s="17" customFormat="1">
      <c r="A851" s="17" t="s">
        <v>15595</v>
      </c>
      <c r="B851" s="17" t="s">
        <v>15596</v>
      </c>
      <c r="C851" s="18">
        <v>711</v>
      </c>
      <c r="D851" s="57">
        <f t="shared" si="13"/>
        <v>568.80000000000007</v>
      </c>
    </row>
    <row r="852" spans="1:4" s="17" customFormat="1">
      <c r="A852" s="17" t="s">
        <v>15597</v>
      </c>
      <c r="B852" s="17" t="s">
        <v>15598</v>
      </c>
      <c r="C852" s="18">
        <v>930</v>
      </c>
      <c r="D852" s="57">
        <f t="shared" si="13"/>
        <v>744</v>
      </c>
    </row>
    <row r="853" spans="1:4" s="17" customFormat="1">
      <c r="A853" s="17" t="s">
        <v>15599</v>
      </c>
      <c r="B853" s="17" t="s">
        <v>15600</v>
      </c>
      <c r="C853" s="18">
        <v>930</v>
      </c>
      <c r="D853" s="57">
        <f t="shared" si="13"/>
        <v>744</v>
      </c>
    </row>
    <row r="854" spans="1:4" s="17" customFormat="1">
      <c r="A854" s="17" t="s">
        <v>15601</v>
      </c>
      <c r="B854" s="17" t="s">
        <v>15602</v>
      </c>
      <c r="C854" s="18">
        <v>930</v>
      </c>
      <c r="D854" s="57">
        <f t="shared" si="13"/>
        <v>744</v>
      </c>
    </row>
    <row r="855" spans="1:4" s="17" customFormat="1">
      <c r="A855" s="17" t="s">
        <v>15603</v>
      </c>
      <c r="B855" s="17" t="s">
        <v>15604</v>
      </c>
      <c r="C855" s="18">
        <v>1371</v>
      </c>
      <c r="D855" s="57">
        <f t="shared" si="13"/>
        <v>1096.8</v>
      </c>
    </row>
    <row r="856" spans="1:4" s="17" customFormat="1">
      <c r="A856" s="17" t="s">
        <v>15605</v>
      </c>
      <c r="B856" s="17" t="s">
        <v>15606</v>
      </c>
      <c r="C856" s="18">
        <v>1371</v>
      </c>
      <c r="D856" s="57">
        <f t="shared" si="13"/>
        <v>1096.8</v>
      </c>
    </row>
    <row r="857" spans="1:4" s="17" customFormat="1">
      <c r="A857" s="17" t="s">
        <v>15607</v>
      </c>
      <c r="B857" s="17" t="s">
        <v>15608</v>
      </c>
      <c r="C857" s="18">
        <v>1371</v>
      </c>
      <c r="D857" s="57">
        <f t="shared" si="13"/>
        <v>1096.8</v>
      </c>
    </row>
    <row r="858" spans="1:4" s="17" customFormat="1">
      <c r="A858" s="17" t="s">
        <v>15609</v>
      </c>
      <c r="B858" s="17" t="s">
        <v>15610</v>
      </c>
      <c r="C858" s="18">
        <v>647</v>
      </c>
      <c r="D858" s="57">
        <f t="shared" si="13"/>
        <v>517.6</v>
      </c>
    </row>
    <row r="859" spans="1:4" s="17" customFormat="1">
      <c r="A859" s="17" t="s">
        <v>15611</v>
      </c>
      <c r="B859" s="17" t="s">
        <v>15612</v>
      </c>
      <c r="C859" s="18">
        <v>647</v>
      </c>
      <c r="D859" s="57">
        <f t="shared" si="13"/>
        <v>517.6</v>
      </c>
    </row>
    <row r="860" spans="1:4" s="17" customFormat="1">
      <c r="A860" s="17" t="s">
        <v>15613</v>
      </c>
      <c r="B860" s="17" t="s">
        <v>15614</v>
      </c>
      <c r="C860" s="18">
        <v>647</v>
      </c>
      <c r="D860" s="57">
        <f t="shared" si="13"/>
        <v>517.6</v>
      </c>
    </row>
    <row r="861" spans="1:4" s="17" customFormat="1">
      <c r="A861" s="17" t="s">
        <v>15615</v>
      </c>
      <c r="B861" s="17" t="s">
        <v>15616</v>
      </c>
      <c r="C861" s="18">
        <v>3940</v>
      </c>
      <c r="D861" s="57">
        <f t="shared" si="13"/>
        <v>3152</v>
      </c>
    </row>
    <row r="862" spans="1:4" s="17" customFormat="1">
      <c r="A862" s="17" t="s">
        <v>15617</v>
      </c>
      <c r="B862" s="17" t="s">
        <v>15618</v>
      </c>
      <c r="C862" s="18">
        <v>3940</v>
      </c>
      <c r="D862" s="57">
        <f t="shared" si="13"/>
        <v>3152</v>
      </c>
    </row>
    <row r="863" spans="1:4" s="17" customFormat="1">
      <c r="A863" s="17" t="s">
        <v>15619</v>
      </c>
      <c r="B863" s="17" t="s">
        <v>15620</v>
      </c>
      <c r="C863" s="18">
        <v>4483</v>
      </c>
      <c r="D863" s="57">
        <f t="shared" si="13"/>
        <v>3586.4</v>
      </c>
    </row>
    <row r="864" spans="1:4" s="17" customFormat="1">
      <c r="A864" s="17" t="s">
        <v>15621</v>
      </c>
      <c r="B864" s="17" t="s">
        <v>15622</v>
      </c>
      <c r="C864" s="18">
        <v>5361</v>
      </c>
      <c r="D864" s="57">
        <f t="shared" si="13"/>
        <v>4288.8</v>
      </c>
    </row>
    <row r="865" spans="1:4" s="17" customFormat="1">
      <c r="A865" s="17" t="s">
        <v>15623</v>
      </c>
      <c r="B865" s="17" t="s">
        <v>15624</v>
      </c>
      <c r="C865" s="18">
        <v>5361</v>
      </c>
      <c r="D865" s="57">
        <f t="shared" si="13"/>
        <v>4288.8</v>
      </c>
    </row>
    <row r="866" spans="1:4" s="17" customFormat="1">
      <c r="A866" s="17" t="s">
        <v>15625</v>
      </c>
      <c r="B866" s="17" t="s">
        <v>15626</v>
      </c>
      <c r="C866" s="18">
        <v>4794</v>
      </c>
      <c r="D866" s="57">
        <f t="shared" si="13"/>
        <v>3835.2000000000003</v>
      </c>
    </row>
    <row r="867" spans="1:4" s="17" customFormat="1">
      <c r="A867" s="17" t="s">
        <v>15627</v>
      </c>
      <c r="B867" s="17" t="s">
        <v>15628</v>
      </c>
      <c r="C867" s="18">
        <v>6491</v>
      </c>
      <c r="D867" s="57">
        <f t="shared" si="13"/>
        <v>5192.8</v>
      </c>
    </row>
    <row r="868" spans="1:4" s="17" customFormat="1">
      <c r="A868" s="17" t="s">
        <v>15629</v>
      </c>
      <c r="B868" s="17" t="s">
        <v>15630</v>
      </c>
      <c r="C868" s="18">
        <v>6491</v>
      </c>
      <c r="D868" s="57">
        <f t="shared" si="13"/>
        <v>5192.8</v>
      </c>
    </row>
    <row r="869" spans="1:4" s="17" customFormat="1">
      <c r="A869" s="17" t="s">
        <v>15631</v>
      </c>
      <c r="B869" s="17" t="s">
        <v>15632</v>
      </c>
      <c r="C869" s="18">
        <v>8467</v>
      </c>
      <c r="D869" s="57">
        <f t="shared" si="13"/>
        <v>6773.6</v>
      </c>
    </row>
    <row r="870" spans="1:4" s="17" customFormat="1">
      <c r="A870" s="17" t="s">
        <v>15633</v>
      </c>
      <c r="B870" s="17" t="s">
        <v>15634</v>
      </c>
      <c r="C870" s="18">
        <v>79</v>
      </c>
      <c r="D870" s="57">
        <f t="shared" si="13"/>
        <v>63.2</v>
      </c>
    </row>
    <row r="871" spans="1:4" s="17" customFormat="1">
      <c r="A871" s="17" t="s">
        <v>15635</v>
      </c>
      <c r="B871" s="17" t="s">
        <v>15636</v>
      </c>
      <c r="C871" s="18">
        <v>843</v>
      </c>
      <c r="D871" s="57">
        <f t="shared" si="13"/>
        <v>674.40000000000009</v>
      </c>
    </row>
    <row r="872" spans="1:4" s="17" customFormat="1">
      <c r="A872" s="17" t="s">
        <v>15637</v>
      </c>
      <c r="B872" s="17" t="s">
        <v>15638</v>
      </c>
      <c r="C872" s="18">
        <v>843</v>
      </c>
      <c r="D872" s="57">
        <f t="shared" si="13"/>
        <v>674.40000000000009</v>
      </c>
    </row>
    <row r="873" spans="1:4" s="17" customFormat="1">
      <c r="A873" s="17" t="s">
        <v>15639</v>
      </c>
      <c r="B873" s="17" t="s">
        <v>15640</v>
      </c>
      <c r="C873" s="18">
        <v>1823</v>
      </c>
      <c r="D873" s="57">
        <f t="shared" si="13"/>
        <v>1458.4</v>
      </c>
    </row>
    <row r="874" spans="1:4" s="17" customFormat="1">
      <c r="A874" s="17" t="s">
        <v>15641</v>
      </c>
      <c r="B874" s="17" t="s">
        <v>15642</v>
      </c>
      <c r="C874" s="18">
        <v>1547</v>
      </c>
      <c r="D874" s="57">
        <f t="shared" si="13"/>
        <v>1237.6000000000001</v>
      </c>
    </row>
    <row r="875" spans="1:4" s="17" customFormat="1">
      <c r="A875" s="17" t="s">
        <v>15643</v>
      </c>
      <c r="B875" s="17" t="s">
        <v>15644</v>
      </c>
      <c r="C875" s="18">
        <v>1547</v>
      </c>
      <c r="D875" s="57">
        <f t="shared" si="13"/>
        <v>1237.6000000000001</v>
      </c>
    </row>
    <row r="876" spans="1:4" s="17" customFormat="1">
      <c r="A876" s="17" t="s">
        <v>15645</v>
      </c>
      <c r="B876" s="17" t="s">
        <v>15646</v>
      </c>
      <c r="C876" s="18">
        <v>2395</v>
      </c>
      <c r="D876" s="57">
        <f t="shared" si="13"/>
        <v>1916</v>
      </c>
    </row>
    <row r="877" spans="1:4" s="17" customFormat="1">
      <c r="A877" s="17" t="s">
        <v>15647</v>
      </c>
      <c r="B877" s="17" t="s">
        <v>15648</v>
      </c>
      <c r="C877" s="18">
        <v>2395</v>
      </c>
      <c r="D877" s="57">
        <f t="shared" si="13"/>
        <v>1916</v>
      </c>
    </row>
    <row r="878" spans="1:4" s="17" customFormat="1">
      <c r="A878" s="17" t="s">
        <v>15649</v>
      </c>
      <c r="B878" s="17" t="s">
        <v>15650</v>
      </c>
      <c r="C878" s="18">
        <v>451</v>
      </c>
      <c r="D878" s="57">
        <f t="shared" si="13"/>
        <v>360.8</v>
      </c>
    </row>
    <row r="879" spans="1:4" s="17" customFormat="1">
      <c r="A879" s="17" t="s">
        <v>15651</v>
      </c>
      <c r="B879" s="17" t="s">
        <v>15652</v>
      </c>
      <c r="C879" s="18">
        <v>632</v>
      </c>
      <c r="D879" s="57">
        <f t="shared" si="13"/>
        <v>505.6</v>
      </c>
    </row>
    <row r="880" spans="1:4" s="17" customFormat="1">
      <c r="A880" s="17" t="s">
        <v>15653</v>
      </c>
      <c r="B880" s="17" t="s">
        <v>15654</v>
      </c>
      <c r="C880" s="18">
        <v>493</v>
      </c>
      <c r="D880" s="57">
        <f t="shared" si="13"/>
        <v>394.40000000000003</v>
      </c>
    </row>
    <row r="881" spans="1:4" s="17" customFormat="1">
      <c r="A881" s="17" t="s">
        <v>15655</v>
      </c>
      <c r="B881" s="17" t="s">
        <v>15656</v>
      </c>
      <c r="C881" s="18">
        <v>493</v>
      </c>
      <c r="D881" s="57">
        <f t="shared" si="13"/>
        <v>394.40000000000003</v>
      </c>
    </row>
    <row r="882" spans="1:4" s="17" customFormat="1">
      <c r="A882" s="17" t="s">
        <v>15657</v>
      </c>
      <c r="B882" s="17" t="s">
        <v>15658</v>
      </c>
      <c r="C882" s="18">
        <v>493</v>
      </c>
      <c r="D882" s="57">
        <f t="shared" si="13"/>
        <v>394.40000000000003</v>
      </c>
    </row>
    <row r="883" spans="1:4" s="17" customFormat="1">
      <c r="A883" s="17" t="s">
        <v>15659</v>
      </c>
      <c r="B883" s="17" t="s">
        <v>15660</v>
      </c>
      <c r="C883" s="18">
        <v>493</v>
      </c>
      <c r="D883" s="57">
        <f t="shared" si="13"/>
        <v>394.40000000000003</v>
      </c>
    </row>
    <row r="884" spans="1:4" s="17" customFormat="1">
      <c r="A884" s="17" t="s">
        <v>15661</v>
      </c>
      <c r="B884" s="17" t="s">
        <v>15658</v>
      </c>
      <c r="C884" s="18">
        <v>493</v>
      </c>
      <c r="D884" s="57">
        <f t="shared" si="13"/>
        <v>394.40000000000003</v>
      </c>
    </row>
    <row r="885" spans="1:4" s="17" customFormat="1">
      <c r="A885" s="17" t="s">
        <v>15662</v>
      </c>
      <c r="B885" s="17" t="s">
        <v>15663</v>
      </c>
      <c r="C885" s="18">
        <v>466</v>
      </c>
      <c r="D885" s="57">
        <f t="shared" si="13"/>
        <v>372.8</v>
      </c>
    </row>
    <row r="886" spans="1:4" s="17" customFormat="1">
      <c r="A886" s="17" t="s">
        <v>15664</v>
      </c>
      <c r="B886" s="17" t="s">
        <v>15665</v>
      </c>
      <c r="C886" s="18">
        <v>189</v>
      </c>
      <c r="D886" s="57">
        <f t="shared" si="13"/>
        <v>151.20000000000002</v>
      </c>
    </row>
    <row r="887" spans="1:4" s="17" customFormat="1">
      <c r="A887" s="17" t="s">
        <v>15666</v>
      </c>
      <c r="B887" s="17" t="s">
        <v>15667</v>
      </c>
      <c r="C887" s="18">
        <v>78</v>
      </c>
      <c r="D887" s="57">
        <f t="shared" si="13"/>
        <v>62.400000000000006</v>
      </c>
    </row>
    <row r="888" spans="1:4" s="17" customFormat="1">
      <c r="A888" s="17" t="s">
        <v>15668</v>
      </c>
      <c r="B888" s="17" t="s">
        <v>15669</v>
      </c>
      <c r="C888" s="18">
        <v>459</v>
      </c>
      <c r="D888" s="57">
        <f t="shared" si="13"/>
        <v>367.20000000000005</v>
      </c>
    </row>
    <row r="889" spans="1:4" s="17" customFormat="1">
      <c r="A889" s="17" t="s">
        <v>15670</v>
      </c>
      <c r="B889" s="17" t="s">
        <v>15671</v>
      </c>
      <c r="C889" s="18">
        <v>505</v>
      </c>
      <c r="D889" s="57">
        <f t="shared" si="13"/>
        <v>404</v>
      </c>
    </row>
    <row r="890" spans="1:4" s="17" customFormat="1">
      <c r="A890" s="17" t="s">
        <v>15672</v>
      </c>
      <c r="B890" s="17" t="s">
        <v>15673</v>
      </c>
      <c r="C890" s="18">
        <v>459</v>
      </c>
      <c r="D890" s="57">
        <f t="shared" si="13"/>
        <v>367.20000000000005</v>
      </c>
    </row>
    <row r="891" spans="1:4" s="17" customFormat="1">
      <c r="A891" s="17" t="s">
        <v>15674</v>
      </c>
      <c r="B891" s="17" t="s">
        <v>15675</v>
      </c>
      <c r="C891" s="18">
        <v>1062</v>
      </c>
      <c r="D891" s="57">
        <f t="shared" si="13"/>
        <v>849.6</v>
      </c>
    </row>
    <row r="892" spans="1:4" s="17" customFormat="1">
      <c r="A892" s="17" t="s">
        <v>15676</v>
      </c>
      <c r="B892" s="17" t="s">
        <v>15677</v>
      </c>
      <c r="C892" s="18">
        <v>843</v>
      </c>
      <c r="D892" s="57">
        <f t="shared" si="13"/>
        <v>674.40000000000009</v>
      </c>
    </row>
    <row r="893" spans="1:4" s="17" customFormat="1">
      <c r="A893" s="17" t="s">
        <v>15678</v>
      </c>
      <c r="B893" s="17" t="s">
        <v>15679</v>
      </c>
      <c r="C893" s="18">
        <v>843</v>
      </c>
      <c r="D893" s="57">
        <f t="shared" si="13"/>
        <v>674.40000000000009</v>
      </c>
    </row>
    <row r="894" spans="1:4" s="17" customFormat="1">
      <c r="A894" s="17" t="s">
        <v>15680</v>
      </c>
      <c r="B894" s="17" t="s">
        <v>15681</v>
      </c>
      <c r="C894" s="18">
        <v>843</v>
      </c>
      <c r="D894" s="57">
        <f t="shared" si="13"/>
        <v>674.40000000000009</v>
      </c>
    </row>
    <row r="895" spans="1:4" s="17" customFormat="1">
      <c r="A895" s="17" t="s">
        <v>15682</v>
      </c>
      <c r="B895" s="17" t="s">
        <v>15683</v>
      </c>
      <c r="C895" s="18">
        <v>4654</v>
      </c>
      <c r="D895" s="57">
        <f t="shared" si="13"/>
        <v>3723.2000000000003</v>
      </c>
    </row>
    <row r="896" spans="1:4" s="17" customFormat="1">
      <c r="A896" s="17" t="s">
        <v>15684</v>
      </c>
      <c r="B896" s="17" t="s">
        <v>15685</v>
      </c>
      <c r="C896" s="18">
        <v>4654</v>
      </c>
      <c r="D896" s="57">
        <f t="shared" si="13"/>
        <v>3723.2000000000003</v>
      </c>
    </row>
    <row r="897" spans="1:4" s="17" customFormat="1">
      <c r="A897" s="17" t="s">
        <v>15686</v>
      </c>
      <c r="B897" s="17" t="s">
        <v>15687</v>
      </c>
      <c r="C897" s="18">
        <v>2035</v>
      </c>
      <c r="D897" s="57">
        <f t="shared" si="13"/>
        <v>1628</v>
      </c>
    </row>
    <row r="898" spans="1:4" s="17" customFormat="1">
      <c r="A898" s="17" t="s">
        <v>15688</v>
      </c>
      <c r="B898" s="17" t="s">
        <v>15689</v>
      </c>
      <c r="C898" s="18">
        <v>1405</v>
      </c>
      <c r="D898" s="57">
        <f t="shared" si="13"/>
        <v>1124</v>
      </c>
    </row>
    <row r="899" spans="1:4" s="17" customFormat="1">
      <c r="A899" s="17" t="s">
        <v>15690</v>
      </c>
      <c r="B899" s="17" t="s">
        <v>15691</v>
      </c>
      <c r="C899" s="18">
        <v>1405</v>
      </c>
      <c r="D899" s="57">
        <f t="shared" ref="D899:D962" si="14">C899*0.8</f>
        <v>1124</v>
      </c>
    </row>
    <row r="900" spans="1:4" s="17" customFormat="1">
      <c r="A900" s="17" t="s">
        <v>15692</v>
      </c>
      <c r="B900" s="17" t="s">
        <v>15693</v>
      </c>
      <c r="C900" s="18">
        <v>5503</v>
      </c>
      <c r="D900" s="57">
        <f t="shared" si="14"/>
        <v>4402.4000000000005</v>
      </c>
    </row>
    <row r="901" spans="1:4" s="17" customFormat="1">
      <c r="A901" s="17" t="s">
        <v>15694</v>
      </c>
      <c r="B901" s="17" t="s">
        <v>15695</v>
      </c>
      <c r="C901" s="18">
        <v>5503</v>
      </c>
      <c r="D901" s="57">
        <f t="shared" si="14"/>
        <v>4402.4000000000005</v>
      </c>
    </row>
    <row r="902" spans="1:4" s="17" customFormat="1">
      <c r="A902" s="17" t="s">
        <v>15696</v>
      </c>
      <c r="B902" s="17" t="s">
        <v>15697</v>
      </c>
      <c r="C902" s="18">
        <v>7481</v>
      </c>
      <c r="D902" s="57">
        <f t="shared" si="14"/>
        <v>5984.8</v>
      </c>
    </row>
    <row r="903" spans="1:4" s="17" customFormat="1">
      <c r="A903" s="17" t="s">
        <v>15698</v>
      </c>
      <c r="B903" s="17" t="s">
        <v>15699</v>
      </c>
      <c r="C903" s="18">
        <v>2716</v>
      </c>
      <c r="D903" s="57">
        <f t="shared" si="14"/>
        <v>2172.8000000000002</v>
      </c>
    </row>
    <row r="904" spans="1:4" s="17" customFormat="1">
      <c r="A904" s="17" t="s">
        <v>15700</v>
      </c>
      <c r="B904" s="17" t="s">
        <v>15701</v>
      </c>
      <c r="C904" s="18">
        <v>2688</v>
      </c>
      <c r="D904" s="57">
        <f t="shared" si="14"/>
        <v>2150.4</v>
      </c>
    </row>
    <row r="905" spans="1:4" s="17" customFormat="1">
      <c r="A905" s="17" t="s">
        <v>15702</v>
      </c>
      <c r="B905" s="17" t="s">
        <v>15703</v>
      </c>
      <c r="C905" s="18">
        <v>704</v>
      </c>
      <c r="D905" s="57">
        <f t="shared" si="14"/>
        <v>563.20000000000005</v>
      </c>
    </row>
    <row r="906" spans="1:4" s="17" customFormat="1">
      <c r="A906" s="17" t="s">
        <v>15704</v>
      </c>
      <c r="B906" s="17" t="s">
        <v>15705</v>
      </c>
      <c r="C906" s="18">
        <v>864</v>
      </c>
      <c r="D906" s="57">
        <f t="shared" si="14"/>
        <v>691.2</v>
      </c>
    </row>
    <row r="907" spans="1:4" s="17" customFormat="1">
      <c r="A907" s="17" t="s">
        <v>15706</v>
      </c>
      <c r="B907" s="17" t="s">
        <v>15707</v>
      </c>
      <c r="C907" s="18">
        <v>4039</v>
      </c>
      <c r="D907" s="57">
        <f t="shared" si="14"/>
        <v>3231.2000000000003</v>
      </c>
    </row>
    <row r="908" spans="1:4" s="17" customFormat="1">
      <c r="A908" s="17" t="s">
        <v>15708</v>
      </c>
      <c r="B908" s="17" t="s">
        <v>15709</v>
      </c>
      <c r="C908" s="18">
        <v>4923</v>
      </c>
      <c r="D908" s="57">
        <f t="shared" si="14"/>
        <v>3938.4</v>
      </c>
    </row>
    <row r="909" spans="1:4" s="17" customFormat="1">
      <c r="A909" s="17" t="s">
        <v>15710</v>
      </c>
      <c r="B909" s="17" t="s">
        <v>15711</v>
      </c>
      <c r="C909" s="18">
        <v>4039</v>
      </c>
      <c r="D909" s="57">
        <f t="shared" si="14"/>
        <v>3231.2000000000003</v>
      </c>
    </row>
    <row r="910" spans="1:4" s="17" customFormat="1">
      <c r="A910" s="17" t="s">
        <v>15712</v>
      </c>
      <c r="B910" s="17" t="s">
        <v>15713</v>
      </c>
      <c r="C910" s="18">
        <v>4923</v>
      </c>
      <c r="D910" s="57">
        <f t="shared" si="14"/>
        <v>3938.4</v>
      </c>
    </row>
    <row r="911" spans="1:4" s="17" customFormat="1">
      <c r="A911" s="17" t="s">
        <v>15714</v>
      </c>
      <c r="B911" s="17" t="s">
        <v>15715</v>
      </c>
      <c r="C911" s="18">
        <v>4039</v>
      </c>
      <c r="D911" s="57">
        <f t="shared" si="14"/>
        <v>3231.2000000000003</v>
      </c>
    </row>
    <row r="912" spans="1:4" s="17" customFormat="1">
      <c r="A912" s="17" t="s">
        <v>15716</v>
      </c>
      <c r="B912" s="17" t="s">
        <v>15717</v>
      </c>
      <c r="C912" s="18">
        <v>4923</v>
      </c>
      <c r="D912" s="57">
        <f t="shared" si="14"/>
        <v>3938.4</v>
      </c>
    </row>
    <row r="913" spans="1:4" s="17" customFormat="1">
      <c r="A913" s="17" t="s">
        <v>15718</v>
      </c>
      <c r="B913" s="17" t="s">
        <v>15719</v>
      </c>
      <c r="C913" s="18">
        <v>4039</v>
      </c>
      <c r="D913" s="57">
        <f t="shared" si="14"/>
        <v>3231.2000000000003</v>
      </c>
    </row>
    <row r="914" spans="1:4" s="17" customFormat="1">
      <c r="A914" s="17" t="s">
        <v>15720</v>
      </c>
      <c r="B914" s="17" t="s">
        <v>15721</v>
      </c>
      <c r="C914" s="18">
        <v>4923</v>
      </c>
      <c r="D914" s="57">
        <f t="shared" si="14"/>
        <v>3938.4</v>
      </c>
    </row>
    <row r="915" spans="1:4" s="17" customFormat="1">
      <c r="A915" s="17" t="s">
        <v>15722</v>
      </c>
      <c r="B915" s="17" t="s">
        <v>15723</v>
      </c>
      <c r="C915" s="18">
        <v>4039</v>
      </c>
      <c r="D915" s="57">
        <f t="shared" si="14"/>
        <v>3231.2000000000003</v>
      </c>
    </row>
    <row r="916" spans="1:4" s="17" customFormat="1">
      <c r="A916" s="17" t="s">
        <v>15724</v>
      </c>
      <c r="B916" s="17" t="s">
        <v>15725</v>
      </c>
      <c r="C916" s="18">
        <v>4923</v>
      </c>
      <c r="D916" s="57">
        <f t="shared" si="14"/>
        <v>3938.4</v>
      </c>
    </row>
    <row r="917" spans="1:4" s="17" customFormat="1">
      <c r="A917" s="17" t="s">
        <v>15726</v>
      </c>
      <c r="B917" s="17" t="s">
        <v>15727</v>
      </c>
      <c r="C917" s="18">
        <v>4039</v>
      </c>
      <c r="D917" s="57">
        <f t="shared" si="14"/>
        <v>3231.2000000000003</v>
      </c>
    </row>
    <row r="918" spans="1:4" s="17" customFormat="1">
      <c r="A918" s="17" t="s">
        <v>15728</v>
      </c>
      <c r="B918" s="17" t="s">
        <v>15729</v>
      </c>
      <c r="C918" s="18">
        <v>4923</v>
      </c>
      <c r="D918" s="57">
        <f t="shared" si="14"/>
        <v>3938.4</v>
      </c>
    </row>
    <row r="919" spans="1:4" s="17" customFormat="1">
      <c r="A919" s="17" t="s">
        <v>15730</v>
      </c>
      <c r="B919" s="17" t="s">
        <v>15731</v>
      </c>
      <c r="C919" s="18">
        <v>4039</v>
      </c>
      <c r="D919" s="57">
        <f t="shared" si="14"/>
        <v>3231.2000000000003</v>
      </c>
    </row>
    <row r="920" spans="1:4" s="17" customFormat="1">
      <c r="A920" s="17" t="s">
        <v>15732</v>
      </c>
      <c r="B920" s="17" t="s">
        <v>15733</v>
      </c>
      <c r="C920" s="18">
        <v>4923</v>
      </c>
      <c r="D920" s="57">
        <f t="shared" si="14"/>
        <v>3938.4</v>
      </c>
    </row>
    <row r="921" spans="1:4" s="17" customFormat="1">
      <c r="A921" s="17" t="s">
        <v>15734</v>
      </c>
      <c r="B921" s="17" t="s">
        <v>15735</v>
      </c>
      <c r="C921" s="18">
        <v>4039</v>
      </c>
      <c r="D921" s="57">
        <f t="shared" si="14"/>
        <v>3231.2000000000003</v>
      </c>
    </row>
    <row r="922" spans="1:4" s="17" customFormat="1">
      <c r="A922" s="17" t="s">
        <v>15736</v>
      </c>
      <c r="B922" s="17" t="s">
        <v>15737</v>
      </c>
      <c r="C922" s="18">
        <v>4923</v>
      </c>
      <c r="D922" s="57">
        <f t="shared" si="14"/>
        <v>3938.4</v>
      </c>
    </row>
    <row r="923" spans="1:4" s="17" customFormat="1">
      <c r="A923" s="17" t="s">
        <v>15738</v>
      </c>
      <c r="B923" s="17" t="s">
        <v>15739</v>
      </c>
      <c r="C923" s="18">
        <v>4039</v>
      </c>
      <c r="D923" s="57">
        <f t="shared" si="14"/>
        <v>3231.2000000000003</v>
      </c>
    </row>
    <row r="924" spans="1:4" s="17" customFormat="1">
      <c r="A924" s="17" t="s">
        <v>15740</v>
      </c>
      <c r="B924" s="17" t="s">
        <v>15741</v>
      </c>
      <c r="C924" s="18">
        <v>4923</v>
      </c>
      <c r="D924" s="57">
        <f t="shared" si="14"/>
        <v>3938.4</v>
      </c>
    </row>
    <row r="925" spans="1:4" s="17" customFormat="1">
      <c r="A925" s="17" t="s">
        <v>15742</v>
      </c>
      <c r="B925" s="17" t="s">
        <v>15743</v>
      </c>
      <c r="C925" s="18">
        <v>4039</v>
      </c>
      <c r="D925" s="57">
        <f t="shared" si="14"/>
        <v>3231.2000000000003</v>
      </c>
    </row>
    <row r="926" spans="1:4" s="17" customFormat="1">
      <c r="A926" s="17" t="s">
        <v>15744</v>
      </c>
      <c r="B926" s="17" t="s">
        <v>15745</v>
      </c>
      <c r="C926" s="18">
        <v>4923</v>
      </c>
      <c r="D926" s="57">
        <f t="shared" si="14"/>
        <v>3938.4</v>
      </c>
    </row>
    <row r="927" spans="1:4" s="17" customFormat="1">
      <c r="A927" s="17" t="s">
        <v>15746</v>
      </c>
      <c r="B927" s="17" t="s">
        <v>15747</v>
      </c>
      <c r="C927" s="18">
        <v>4039</v>
      </c>
      <c r="D927" s="57">
        <f t="shared" si="14"/>
        <v>3231.2000000000003</v>
      </c>
    </row>
    <row r="928" spans="1:4" s="17" customFormat="1">
      <c r="A928" s="17" t="s">
        <v>15748</v>
      </c>
      <c r="B928" s="17" t="s">
        <v>15749</v>
      </c>
      <c r="C928" s="18">
        <v>4923</v>
      </c>
      <c r="D928" s="57">
        <f t="shared" si="14"/>
        <v>3938.4</v>
      </c>
    </row>
    <row r="929" spans="1:4" s="17" customFormat="1">
      <c r="A929" s="17" t="s">
        <v>15750</v>
      </c>
      <c r="B929" s="17" t="s">
        <v>15751</v>
      </c>
      <c r="C929" s="18">
        <v>4039</v>
      </c>
      <c r="D929" s="57">
        <f t="shared" si="14"/>
        <v>3231.2000000000003</v>
      </c>
    </row>
    <row r="930" spans="1:4" s="17" customFormat="1">
      <c r="A930" s="17" t="s">
        <v>15752</v>
      </c>
      <c r="B930" s="17" t="s">
        <v>15753</v>
      </c>
      <c r="C930" s="18">
        <v>4923</v>
      </c>
      <c r="D930" s="57">
        <f t="shared" si="14"/>
        <v>3938.4</v>
      </c>
    </row>
    <row r="931" spans="1:4" s="17" customFormat="1">
      <c r="A931" s="17" t="s">
        <v>15754</v>
      </c>
      <c r="B931" s="17" t="s">
        <v>15755</v>
      </c>
      <c r="C931" s="18">
        <v>4165</v>
      </c>
      <c r="D931" s="57">
        <f t="shared" si="14"/>
        <v>3332</v>
      </c>
    </row>
    <row r="932" spans="1:4" s="17" customFormat="1">
      <c r="A932" s="17" t="s">
        <v>15756</v>
      </c>
      <c r="B932" s="17" t="s">
        <v>15757</v>
      </c>
      <c r="C932" s="18">
        <v>5049</v>
      </c>
      <c r="D932" s="57">
        <f t="shared" si="14"/>
        <v>4039.2000000000003</v>
      </c>
    </row>
    <row r="933" spans="1:4" s="17" customFormat="1">
      <c r="A933" s="17" t="s">
        <v>15758</v>
      </c>
      <c r="B933" s="17" t="s">
        <v>15759</v>
      </c>
      <c r="C933" s="18">
        <v>4165</v>
      </c>
      <c r="D933" s="57">
        <f t="shared" si="14"/>
        <v>3332</v>
      </c>
    </row>
    <row r="934" spans="1:4" s="17" customFormat="1">
      <c r="A934" s="17" t="s">
        <v>15760</v>
      </c>
      <c r="B934" s="17" t="s">
        <v>15761</v>
      </c>
      <c r="C934" s="18">
        <v>5049</v>
      </c>
      <c r="D934" s="57">
        <f t="shared" si="14"/>
        <v>4039.2000000000003</v>
      </c>
    </row>
    <row r="935" spans="1:4" s="17" customFormat="1">
      <c r="A935" s="17" t="s">
        <v>15762</v>
      </c>
      <c r="B935" s="17" t="s">
        <v>15763</v>
      </c>
      <c r="C935" s="18">
        <v>4165</v>
      </c>
      <c r="D935" s="57">
        <f t="shared" si="14"/>
        <v>3332</v>
      </c>
    </row>
    <row r="936" spans="1:4" s="17" customFormat="1">
      <c r="A936" s="17" t="s">
        <v>15764</v>
      </c>
      <c r="B936" s="17" t="s">
        <v>15765</v>
      </c>
      <c r="C936" s="18">
        <v>5049</v>
      </c>
      <c r="D936" s="57">
        <f t="shared" si="14"/>
        <v>4039.2000000000003</v>
      </c>
    </row>
    <row r="937" spans="1:4" s="17" customFormat="1">
      <c r="A937" s="17" t="s">
        <v>15766</v>
      </c>
      <c r="B937" s="17" t="s">
        <v>15767</v>
      </c>
      <c r="C937" s="18">
        <v>4165</v>
      </c>
      <c r="D937" s="57">
        <f t="shared" si="14"/>
        <v>3332</v>
      </c>
    </row>
    <row r="938" spans="1:4" s="17" customFormat="1">
      <c r="A938" s="17" t="s">
        <v>15768</v>
      </c>
      <c r="B938" s="17" t="s">
        <v>15769</v>
      </c>
      <c r="C938" s="18">
        <v>5049</v>
      </c>
      <c r="D938" s="57">
        <f t="shared" si="14"/>
        <v>4039.2000000000003</v>
      </c>
    </row>
    <row r="939" spans="1:4" s="17" customFormat="1">
      <c r="A939" s="17" t="s">
        <v>15770</v>
      </c>
      <c r="B939" s="17" t="s">
        <v>15771</v>
      </c>
      <c r="C939" s="18">
        <v>4165</v>
      </c>
      <c r="D939" s="57">
        <f t="shared" si="14"/>
        <v>3332</v>
      </c>
    </row>
    <row r="940" spans="1:4" s="17" customFormat="1">
      <c r="A940" s="17" t="s">
        <v>15772</v>
      </c>
      <c r="B940" s="17" t="s">
        <v>15773</v>
      </c>
      <c r="C940" s="18">
        <v>5049</v>
      </c>
      <c r="D940" s="57">
        <f t="shared" si="14"/>
        <v>4039.2000000000003</v>
      </c>
    </row>
    <row r="941" spans="1:4" s="17" customFormat="1">
      <c r="A941" s="17" t="s">
        <v>15774</v>
      </c>
      <c r="B941" s="17" t="s">
        <v>15775</v>
      </c>
      <c r="C941" s="18">
        <v>4165</v>
      </c>
      <c r="D941" s="57">
        <f t="shared" si="14"/>
        <v>3332</v>
      </c>
    </row>
    <row r="942" spans="1:4" s="17" customFormat="1">
      <c r="A942" s="17" t="s">
        <v>15776</v>
      </c>
      <c r="B942" s="17" t="s">
        <v>15777</v>
      </c>
      <c r="C942" s="18">
        <v>5049</v>
      </c>
      <c r="D942" s="57">
        <f t="shared" si="14"/>
        <v>4039.2000000000003</v>
      </c>
    </row>
    <row r="943" spans="1:4" s="17" customFormat="1">
      <c r="A943" s="17" t="s">
        <v>15778</v>
      </c>
      <c r="B943" s="17" t="s">
        <v>15779</v>
      </c>
      <c r="C943" s="18">
        <v>1688</v>
      </c>
      <c r="D943" s="57">
        <f t="shared" si="14"/>
        <v>1350.4</v>
      </c>
    </row>
    <row r="944" spans="1:4" s="17" customFormat="1">
      <c r="A944" s="17" t="s">
        <v>15780</v>
      </c>
      <c r="B944" s="17" t="s">
        <v>15781</v>
      </c>
      <c r="C944" s="18">
        <v>1688</v>
      </c>
      <c r="D944" s="57">
        <f t="shared" si="14"/>
        <v>1350.4</v>
      </c>
    </row>
    <row r="945" spans="1:4" s="17" customFormat="1">
      <c r="A945" s="17" t="s">
        <v>15782</v>
      </c>
      <c r="B945" s="17" t="s">
        <v>15783</v>
      </c>
      <c r="C945" s="18">
        <v>3630</v>
      </c>
      <c r="D945" s="57">
        <f t="shared" si="14"/>
        <v>2904</v>
      </c>
    </row>
    <row r="946" spans="1:4" s="17" customFormat="1">
      <c r="A946" s="17" t="s">
        <v>15784</v>
      </c>
      <c r="B946" s="17" t="s">
        <v>15785</v>
      </c>
      <c r="C946" s="18">
        <v>2306</v>
      </c>
      <c r="D946" s="57">
        <f t="shared" si="14"/>
        <v>1844.8000000000002</v>
      </c>
    </row>
    <row r="947" spans="1:4" s="17" customFormat="1">
      <c r="A947" s="17" t="s">
        <v>15786</v>
      </c>
      <c r="B947" s="17" t="s">
        <v>15787</v>
      </c>
      <c r="C947" s="18">
        <v>1547</v>
      </c>
      <c r="D947" s="57">
        <f t="shared" si="14"/>
        <v>1237.6000000000001</v>
      </c>
    </row>
    <row r="948" spans="1:4" s="17" customFormat="1">
      <c r="A948" s="17" t="s">
        <v>15788</v>
      </c>
      <c r="B948" s="17" t="s">
        <v>15789</v>
      </c>
      <c r="C948" s="18">
        <v>1547</v>
      </c>
      <c r="D948" s="57">
        <f t="shared" si="14"/>
        <v>1237.6000000000001</v>
      </c>
    </row>
    <row r="949" spans="1:4" s="17" customFormat="1">
      <c r="A949" s="17" t="s">
        <v>15790</v>
      </c>
      <c r="B949" s="17" t="s">
        <v>15791</v>
      </c>
      <c r="C949" s="18">
        <v>3766</v>
      </c>
      <c r="D949" s="57">
        <f t="shared" si="14"/>
        <v>3012.8</v>
      </c>
    </row>
    <row r="950" spans="1:4" s="17" customFormat="1">
      <c r="A950" s="17" t="s">
        <v>15792</v>
      </c>
      <c r="B950" s="17" t="s">
        <v>15793</v>
      </c>
      <c r="C950" s="18">
        <v>2427</v>
      </c>
      <c r="D950" s="57">
        <f t="shared" si="14"/>
        <v>1941.6000000000001</v>
      </c>
    </row>
    <row r="951" spans="1:4" s="17" customFormat="1">
      <c r="A951" s="17" t="s">
        <v>15794</v>
      </c>
      <c r="B951" s="17" t="s">
        <v>15795</v>
      </c>
      <c r="C951" s="18">
        <v>148</v>
      </c>
      <c r="D951" s="57">
        <f t="shared" si="14"/>
        <v>118.4</v>
      </c>
    </row>
    <row r="952" spans="1:4" s="17" customFormat="1">
      <c r="A952" s="17" t="s">
        <v>15796</v>
      </c>
      <c r="B952" s="17" t="s">
        <v>15797</v>
      </c>
      <c r="C952" s="18">
        <v>204</v>
      </c>
      <c r="D952" s="57">
        <f t="shared" si="14"/>
        <v>163.20000000000002</v>
      </c>
    </row>
    <row r="953" spans="1:4" s="17" customFormat="1">
      <c r="A953" s="17" t="s">
        <v>15798</v>
      </c>
      <c r="B953" s="17" t="s">
        <v>15799</v>
      </c>
      <c r="C953" s="18">
        <v>57</v>
      </c>
      <c r="D953" s="57">
        <f t="shared" si="14"/>
        <v>45.6</v>
      </c>
    </row>
    <row r="954" spans="1:4" s="17" customFormat="1">
      <c r="A954" s="17" t="s">
        <v>15800</v>
      </c>
      <c r="B954" s="17" t="s">
        <v>15801</v>
      </c>
      <c r="C954" s="18">
        <v>57</v>
      </c>
      <c r="D954" s="57">
        <f t="shared" si="14"/>
        <v>45.6</v>
      </c>
    </row>
    <row r="955" spans="1:4" s="17" customFormat="1">
      <c r="A955" s="17" t="s">
        <v>15802</v>
      </c>
      <c r="B955" s="17" t="s">
        <v>15803</v>
      </c>
      <c r="C955" s="18">
        <v>1999</v>
      </c>
      <c r="D955" s="57">
        <f t="shared" si="14"/>
        <v>1599.2</v>
      </c>
    </row>
    <row r="956" spans="1:4" s="17" customFormat="1">
      <c r="A956" s="17" t="s">
        <v>15804</v>
      </c>
      <c r="B956" s="17" t="s">
        <v>15805</v>
      </c>
      <c r="C956" s="18">
        <v>1999</v>
      </c>
      <c r="D956" s="57">
        <f t="shared" si="14"/>
        <v>1599.2</v>
      </c>
    </row>
    <row r="957" spans="1:4" s="17" customFormat="1">
      <c r="A957" s="17" t="s">
        <v>15806</v>
      </c>
      <c r="B957" s="17" t="s">
        <v>15807</v>
      </c>
      <c r="C957" s="18">
        <v>1874</v>
      </c>
      <c r="D957" s="57">
        <f t="shared" si="14"/>
        <v>1499.2</v>
      </c>
    </row>
    <row r="958" spans="1:4" s="17" customFormat="1">
      <c r="A958" s="17" t="s">
        <v>15808</v>
      </c>
      <c r="B958" s="17" t="s">
        <v>15809</v>
      </c>
      <c r="C958" s="18">
        <v>271</v>
      </c>
      <c r="D958" s="57">
        <f t="shared" si="14"/>
        <v>216.8</v>
      </c>
    </row>
    <row r="959" spans="1:4" s="17" customFormat="1">
      <c r="A959" s="17" t="s">
        <v>15810</v>
      </c>
      <c r="B959" s="17" t="s">
        <v>15811</v>
      </c>
      <c r="C959" s="18">
        <v>328</v>
      </c>
      <c r="D959" s="57">
        <f t="shared" si="14"/>
        <v>262.40000000000003</v>
      </c>
    </row>
    <row r="960" spans="1:4" s="17" customFormat="1">
      <c r="A960" s="17" t="s">
        <v>15812</v>
      </c>
      <c r="B960" s="17" t="s">
        <v>15813</v>
      </c>
      <c r="C960" s="18">
        <v>210</v>
      </c>
      <c r="D960" s="57">
        <f t="shared" si="14"/>
        <v>168</v>
      </c>
    </row>
    <row r="961" spans="1:4" s="17" customFormat="1">
      <c r="A961" s="17" t="s">
        <v>15814</v>
      </c>
      <c r="B961" s="17" t="s">
        <v>15815</v>
      </c>
      <c r="C961" s="18">
        <v>271</v>
      </c>
      <c r="D961" s="57">
        <f t="shared" si="14"/>
        <v>216.8</v>
      </c>
    </row>
    <row r="962" spans="1:4" s="17" customFormat="1">
      <c r="A962" s="17" t="s">
        <v>15816</v>
      </c>
      <c r="B962" s="17" t="s">
        <v>15817</v>
      </c>
      <c r="C962" s="18">
        <v>384</v>
      </c>
      <c r="D962" s="57">
        <f t="shared" si="14"/>
        <v>307.20000000000005</v>
      </c>
    </row>
    <row r="963" spans="1:4" s="17" customFormat="1">
      <c r="A963" s="17" t="s">
        <v>15818</v>
      </c>
      <c r="B963" s="17" t="s">
        <v>15819</v>
      </c>
      <c r="C963" s="18">
        <v>460</v>
      </c>
      <c r="D963" s="57">
        <f t="shared" ref="D963:D1026" si="15">C963*0.8</f>
        <v>368</v>
      </c>
    </row>
    <row r="964" spans="1:4" s="17" customFormat="1">
      <c r="A964" s="17" t="s">
        <v>15820</v>
      </c>
      <c r="B964" s="17" t="s">
        <v>15821</v>
      </c>
      <c r="C964" s="18">
        <v>281</v>
      </c>
      <c r="D964" s="57">
        <f t="shared" si="15"/>
        <v>224.8</v>
      </c>
    </row>
    <row r="965" spans="1:4" s="17" customFormat="1">
      <c r="A965" s="17" t="s">
        <v>15822</v>
      </c>
      <c r="B965" s="17" t="s">
        <v>15823</v>
      </c>
      <c r="C965" s="18">
        <v>5361</v>
      </c>
      <c r="D965" s="57">
        <f t="shared" si="15"/>
        <v>4288.8</v>
      </c>
    </row>
    <row r="966" spans="1:4" s="17" customFormat="1">
      <c r="A966" s="17" t="s">
        <v>15824</v>
      </c>
      <c r="B966" s="17" t="s">
        <v>15825</v>
      </c>
      <c r="C966" s="18">
        <v>5361</v>
      </c>
      <c r="D966" s="57">
        <f t="shared" si="15"/>
        <v>4288.8</v>
      </c>
    </row>
    <row r="967" spans="1:4" s="17" customFormat="1">
      <c r="A967" s="17" t="s">
        <v>15826</v>
      </c>
      <c r="B967" s="17" t="s">
        <v>15827</v>
      </c>
      <c r="C967" s="18">
        <v>4794</v>
      </c>
      <c r="D967" s="57">
        <f t="shared" si="15"/>
        <v>3835.2000000000003</v>
      </c>
    </row>
    <row r="968" spans="1:4" s="17" customFormat="1">
      <c r="A968" s="17" t="s">
        <v>15828</v>
      </c>
      <c r="B968" s="17" t="s">
        <v>15829</v>
      </c>
      <c r="C968" s="18">
        <v>6491</v>
      </c>
      <c r="D968" s="57">
        <f t="shared" si="15"/>
        <v>5192.8</v>
      </c>
    </row>
    <row r="969" spans="1:4" s="17" customFormat="1">
      <c r="A969" s="17" t="s">
        <v>15830</v>
      </c>
      <c r="B969" s="17" t="s">
        <v>15831</v>
      </c>
      <c r="C969" s="18">
        <v>6491</v>
      </c>
      <c r="D969" s="57">
        <f t="shared" si="15"/>
        <v>5192.8</v>
      </c>
    </row>
    <row r="970" spans="1:4" s="17" customFormat="1">
      <c r="A970" s="17" t="s">
        <v>15832</v>
      </c>
      <c r="B970" s="17" t="s">
        <v>15833</v>
      </c>
      <c r="C970" s="18">
        <v>8467</v>
      </c>
      <c r="D970" s="57">
        <f t="shared" si="15"/>
        <v>6773.6</v>
      </c>
    </row>
    <row r="971" spans="1:4" s="17" customFormat="1">
      <c r="A971" s="17" t="s">
        <v>15834</v>
      </c>
      <c r="B971" s="17" t="s">
        <v>15835</v>
      </c>
      <c r="C971" s="18">
        <v>1035</v>
      </c>
      <c r="D971" s="57">
        <f t="shared" si="15"/>
        <v>828</v>
      </c>
    </row>
    <row r="972" spans="1:4" s="17" customFormat="1">
      <c r="A972" s="17" t="s">
        <v>15836</v>
      </c>
      <c r="B972" s="17" t="s">
        <v>15837</v>
      </c>
      <c r="C972" s="18">
        <v>1190</v>
      </c>
      <c r="D972" s="57">
        <f t="shared" si="15"/>
        <v>952</v>
      </c>
    </row>
    <row r="973" spans="1:4" s="17" customFormat="1">
      <c r="A973" s="17" t="s">
        <v>15838</v>
      </c>
      <c r="B973" s="17" t="s">
        <v>15839</v>
      </c>
      <c r="C973" s="18">
        <v>1035</v>
      </c>
      <c r="D973" s="57">
        <f t="shared" si="15"/>
        <v>828</v>
      </c>
    </row>
    <row r="974" spans="1:4" s="17" customFormat="1">
      <c r="A974" s="17" t="s">
        <v>15840</v>
      </c>
      <c r="B974" s="17" t="s">
        <v>15841</v>
      </c>
      <c r="C974" s="18">
        <v>1008</v>
      </c>
      <c r="D974" s="57">
        <f t="shared" si="15"/>
        <v>806.40000000000009</v>
      </c>
    </row>
    <row r="975" spans="1:4" s="17" customFormat="1">
      <c r="A975" s="17" t="s">
        <v>15842</v>
      </c>
      <c r="B975" s="17" t="s">
        <v>15843</v>
      </c>
      <c r="C975" s="18">
        <v>1008</v>
      </c>
      <c r="D975" s="57">
        <f t="shared" si="15"/>
        <v>806.40000000000009</v>
      </c>
    </row>
    <row r="976" spans="1:4" s="17" customFormat="1">
      <c r="A976" s="17" t="s">
        <v>15844</v>
      </c>
      <c r="B976" s="17" t="s">
        <v>15845</v>
      </c>
      <c r="C976" s="18">
        <v>2600</v>
      </c>
      <c r="D976" s="57">
        <f t="shared" si="15"/>
        <v>2080</v>
      </c>
    </row>
    <row r="977" spans="1:4" s="17" customFormat="1">
      <c r="A977" s="17" t="s">
        <v>15846</v>
      </c>
      <c r="B977" s="17" t="s">
        <v>15847</v>
      </c>
      <c r="C977" s="18">
        <v>1841</v>
      </c>
      <c r="D977" s="57">
        <f t="shared" si="15"/>
        <v>1472.8000000000002</v>
      </c>
    </row>
    <row r="978" spans="1:4" s="17" customFormat="1">
      <c r="A978" s="17" t="s">
        <v>15848</v>
      </c>
      <c r="B978" s="17" t="s">
        <v>15849</v>
      </c>
      <c r="C978" s="18">
        <v>2598</v>
      </c>
      <c r="D978" s="57">
        <f t="shared" si="15"/>
        <v>2078.4</v>
      </c>
    </row>
    <row r="979" spans="1:4" s="17" customFormat="1">
      <c r="A979" s="17" t="s">
        <v>15850</v>
      </c>
      <c r="B979" s="17" t="s">
        <v>15851</v>
      </c>
      <c r="C979" s="18">
        <v>2600</v>
      </c>
      <c r="D979" s="57">
        <f t="shared" si="15"/>
        <v>2080</v>
      </c>
    </row>
    <row r="980" spans="1:4" s="17" customFormat="1">
      <c r="A980" s="17" t="s">
        <v>15852</v>
      </c>
      <c r="B980" s="17" t="s">
        <v>15853</v>
      </c>
      <c r="C980" s="18">
        <v>1841</v>
      </c>
      <c r="D980" s="57">
        <f t="shared" si="15"/>
        <v>1472.8000000000002</v>
      </c>
    </row>
    <row r="981" spans="1:4" s="17" customFormat="1">
      <c r="A981" s="17" t="s">
        <v>15854</v>
      </c>
      <c r="B981" s="17" t="s">
        <v>15855</v>
      </c>
      <c r="C981" s="18">
        <v>2598</v>
      </c>
      <c r="D981" s="57">
        <f t="shared" si="15"/>
        <v>2078.4</v>
      </c>
    </row>
    <row r="982" spans="1:4" s="17" customFormat="1">
      <c r="A982" s="17" t="s">
        <v>15856</v>
      </c>
      <c r="B982" s="17" t="s">
        <v>15857</v>
      </c>
      <c r="C982" s="18">
        <v>2600</v>
      </c>
      <c r="D982" s="57">
        <f t="shared" si="15"/>
        <v>2080</v>
      </c>
    </row>
    <row r="983" spans="1:4" s="17" customFormat="1">
      <c r="A983" s="17" t="s">
        <v>15858</v>
      </c>
      <c r="B983" s="17" t="s">
        <v>15859</v>
      </c>
      <c r="C983" s="18">
        <v>1841</v>
      </c>
      <c r="D983" s="57">
        <f t="shared" si="15"/>
        <v>1472.8000000000002</v>
      </c>
    </row>
    <row r="984" spans="1:4" s="17" customFormat="1">
      <c r="A984" s="17" t="s">
        <v>15860</v>
      </c>
      <c r="B984" s="17" t="s">
        <v>15861</v>
      </c>
      <c r="C984" s="18">
        <v>2598</v>
      </c>
      <c r="D984" s="57">
        <f t="shared" si="15"/>
        <v>2078.4</v>
      </c>
    </row>
    <row r="985" spans="1:4" s="17" customFormat="1">
      <c r="A985" s="17" t="s">
        <v>15862</v>
      </c>
      <c r="B985" s="17" t="s">
        <v>15863</v>
      </c>
      <c r="C985" s="18">
        <v>2600</v>
      </c>
      <c r="D985" s="57">
        <f t="shared" si="15"/>
        <v>2080</v>
      </c>
    </row>
    <row r="986" spans="1:4" s="17" customFormat="1">
      <c r="A986" s="17" t="s">
        <v>15864</v>
      </c>
      <c r="B986" s="17" t="s">
        <v>15865</v>
      </c>
      <c r="C986" s="18">
        <v>1841</v>
      </c>
      <c r="D986" s="57">
        <f t="shared" si="15"/>
        <v>1472.8000000000002</v>
      </c>
    </row>
    <row r="987" spans="1:4" s="17" customFormat="1">
      <c r="A987" s="17" t="s">
        <v>15866</v>
      </c>
      <c r="B987" s="17" t="s">
        <v>15867</v>
      </c>
      <c r="C987" s="18">
        <v>2598</v>
      </c>
      <c r="D987" s="57">
        <f t="shared" si="15"/>
        <v>2078.4</v>
      </c>
    </row>
    <row r="988" spans="1:4" s="17" customFormat="1">
      <c r="A988" s="17" t="s">
        <v>15868</v>
      </c>
      <c r="B988" s="17" t="s">
        <v>15869</v>
      </c>
      <c r="C988" s="18">
        <v>2600</v>
      </c>
      <c r="D988" s="57">
        <f t="shared" si="15"/>
        <v>2080</v>
      </c>
    </row>
    <row r="989" spans="1:4" s="17" customFormat="1">
      <c r="A989" s="17" t="s">
        <v>15870</v>
      </c>
      <c r="B989" s="17" t="s">
        <v>15871</v>
      </c>
      <c r="C989" s="18">
        <v>1841</v>
      </c>
      <c r="D989" s="57">
        <f t="shared" si="15"/>
        <v>1472.8000000000002</v>
      </c>
    </row>
    <row r="990" spans="1:4" s="17" customFormat="1">
      <c r="A990" s="17" t="s">
        <v>15872</v>
      </c>
      <c r="B990" s="17" t="s">
        <v>15873</v>
      </c>
      <c r="C990" s="18">
        <v>2598</v>
      </c>
      <c r="D990" s="57">
        <f t="shared" si="15"/>
        <v>2078.4</v>
      </c>
    </row>
    <row r="991" spans="1:4" s="17" customFormat="1">
      <c r="A991" s="17" t="s">
        <v>15874</v>
      </c>
      <c r="B991" s="17" t="s">
        <v>15875</v>
      </c>
      <c r="C991" s="18">
        <v>2600</v>
      </c>
      <c r="D991" s="57">
        <f t="shared" si="15"/>
        <v>2080</v>
      </c>
    </row>
    <row r="992" spans="1:4" s="17" customFormat="1">
      <c r="A992" s="17" t="s">
        <v>15876</v>
      </c>
      <c r="B992" s="17" t="s">
        <v>15877</v>
      </c>
      <c r="C992" s="18">
        <v>1841</v>
      </c>
      <c r="D992" s="57">
        <f t="shared" si="15"/>
        <v>1472.8000000000002</v>
      </c>
    </row>
    <row r="993" spans="1:4" s="17" customFormat="1">
      <c r="A993" s="17" t="s">
        <v>15878</v>
      </c>
      <c r="B993" s="17" t="s">
        <v>15879</v>
      </c>
      <c r="C993" s="18">
        <v>2598</v>
      </c>
      <c r="D993" s="57">
        <f t="shared" si="15"/>
        <v>2078.4</v>
      </c>
    </row>
    <row r="994" spans="1:4" s="17" customFormat="1">
      <c r="A994" s="17" t="s">
        <v>15880</v>
      </c>
      <c r="B994" s="17" t="s">
        <v>15881</v>
      </c>
      <c r="C994" s="18">
        <v>1891</v>
      </c>
      <c r="D994" s="57">
        <f t="shared" si="15"/>
        <v>1512.8000000000002</v>
      </c>
    </row>
    <row r="995" spans="1:4" s="17" customFormat="1">
      <c r="A995" s="17" t="s">
        <v>15882</v>
      </c>
      <c r="B995" s="17" t="s">
        <v>15883</v>
      </c>
      <c r="C995" s="18">
        <v>2650</v>
      </c>
      <c r="D995" s="57">
        <f t="shared" si="15"/>
        <v>2120</v>
      </c>
    </row>
    <row r="996" spans="1:4" s="17" customFormat="1">
      <c r="A996" s="17" t="s">
        <v>15884</v>
      </c>
      <c r="B996" s="17" t="s">
        <v>15885</v>
      </c>
      <c r="C996" s="18">
        <v>1891</v>
      </c>
      <c r="D996" s="57">
        <f t="shared" si="15"/>
        <v>1512.8000000000002</v>
      </c>
    </row>
    <row r="997" spans="1:4" s="17" customFormat="1">
      <c r="A997" s="17" t="s">
        <v>15886</v>
      </c>
      <c r="B997" s="17" t="s">
        <v>15887</v>
      </c>
      <c r="C997" s="18">
        <v>2650</v>
      </c>
      <c r="D997" s="57">
        <f t="shared" si="15"/>
        <v>2120</v>
      </c>
    </row>
    <row r="998" spans="1:4" s="17" customFormat="1">
      <c r="A998" s="17" t="s">
        <v>15888</v>
      </c>
      <c r="B998" s="17" t="s">
        <v>15889</v>
      </c>
      <c r="C998" s="18">
        <v>1891</v>
      </c>
      <c r="D998" s="57">
        <f t="shared" si="15"/>
        <v>1512.8000000000002</v>
      </c>
    </row>
    <row r="999" spans="1:4" s="17" customFormat="1">
      <c r="A999" s="17" t="s">
        <v>15890</v>
      </c>
      <c r="B999" s="17" t="s">
        <v>15891</v>
      </c>
      <c r="C999" s="18">
        <v>2650</v>
      </c>
      <c r="D999" s="57">
        <f t="shared" si="15"/>
        <v>2120</v>
      </c>
    </row>
    <row r="1000" spans="1:4" s="17" customFormat="1">
      <c r="A1000" s="17" t="s">
        <v>15892</v>
      </c>
      <c r="B1000" s="17" t="s">
        <v>15893</v>
      </c>
      <c r="C1000" s="18">
        <v>1891</v>
      </c>
      <c r="D1000" s="57">
        <f t="shared" si="15"/>
        <v>1512.8000000000002</v>
      </c>
    </row>
    <row r="1001" spans="1:4" s="17" customFormat="1">
      <c r="A1001" s="17" t="s">
        <v>15894</v>
      </c>
      <c r="B1001" s="17" t="s">
        <v>15895</v>
      </c>
      <c r="C1001" s="18">
        <v>2650</v>
      </c>
      <c r="D1001" s="57">
        <f t="shared" si="15"/>
        <v>2120</v>
      </c>
    </row>
    <row r="1002" spans="1:4" s="17" customFormat="1">
      <c r="A1002" s="17" t="s">
        <v>15896</v>
      </c>
      <c r="B1002" s="17" t="s">
        <v>15897</v>
      </c>
      <c r="C1002" s="18">
        <v>1891</v>
      </c>
      <c r="D1002" s="57">
        <f t="shared" si="15"/>
        <v>1512.8000000000002</v>
      </c>
    </row>
    <row r="1003" spans="1:4" s="17" customFormat="1">
      <c r="A1003" s="17" t="s">
        <v>15898</v>
      </c>
      <c r="B1003" s="17" t="s">
        <v>15899</v>
      </c>
      <c r="C1003" s="18">
        <v>2650</v>
      </c>
      <c r="D1003" s="57">
        <f t="shared" si="15"/>
        <v>2120</v>
      </c>
    </row>
    <row r="1004" spans="1:4" s="17" customFormat="1">
      <c r="A1004" s="17" t="s">
        <v>15900</v>
      </c>
      <c r="B1004" s="17" t="s">
        <v>15901</v>
      </c>
      <c r="C1004" s="18">
        <v>1891</v>
      </c>
      <c r="D1004" s="57">
        <f t="shared" si="15"/>
        <v>1512.8000000000002</v>
      </c>
    </row>
    <row r="1005" spans="1:4" s="17" customFormat="1">
      <c r="A1005" s="17" t="s">
        <v>15902</v>
      </c>
      <c r="B1005" s="17" t="s">
        <v>15903</v>
      </c>
      <c r="C1005" s="18">
        <v>2650</v>
      </c>
      <c r="D1005" s="57">
        <f t="shared" si="15"/>
        <v>2120</v>
      </c>
    </row>
    <row r="1006" spans="1:4" s="17" customFormat="1">
      <c r="A1006" s="17" t="s">
        <v>15904</v>
      </c>
      <c r="B1006" s="17" t="s">
        <v>15905</v>
      </c>
      <c r="C1006" s="18">
        <v>2776</v>
      </c>
      <c r="D1006" s="57">
        <f t="shared" si="15"/>
        <v>2220.8000000000002</v>
      </c>
    </row>
    <row r="1007" spans="1:4" s="17" customFormat="1">
      <c r="A1007" s="17" t="s">
        <v>15906</v>
      </c>
      <c r="B1007" s="17" t="s">
        <v>15907</v>
      </c>
      <c r="C1007" s="18">
        <v>2144</v>
      </c>
      <c r="D1007" s="57">
        <f t="shared" si="15"/>
        <v>1715.2</v>
      </c>
    </row>
    <row r="1008" spans="1:4" s="17" customFormat="1">
      <c r="A1008" s="17" t="s">
        <v>15908</v>
      </c>
      <c r="B1008" s="17" t="s">
        <v>15909</v>
      </c>
      <c r="C1008" s="18">
        <v>3028</v>
      </c>
      <c r="D1008" s="57">
        <f t="shared" si="15"/>
        <v>2422.4</v>
      </c>
    </row>
    <row r="1009" spans="1:4" s="17" customFormat="1">
      <c r="A1009" s="17" t="s">
        <v>15910</v>
      </c>
      <c r="B1009" s="17" t="s">
        <v>15911</v>
      </c>
      <c r="C1009" s="18">
        <v>2776</v>
      </c>
      <c r="D1009" s="57">
        <f t="shared" si="15"/>
        <v>2220.8000000000002</v>
      </c>
    </row>
    <row r="1010" spans="1:4" s="17" customFormat="1">
      <c r="A1010" s="17" t="s">
        <v>15912</v>
      </c>
      <c r="B1010" s="17" t="s">
        <v>15913</v>
      </c>
      <c r="C1010" s="18">
        <v>2144</v>
      </c>
      <c r="D1010" s="57">
        <f t="shared" si="15"/>
        <v>1715.2</v>
      </c>
    </row>
    <row r="1011" spans="1:4" s="17" customFormat="1">
      <c r="A1011" s="17" t="s">
        <v>15914</v>
      </c>
      <c r="B1011" s="17" t="s">
        <v>15915</v>
      </c>
      <c r="C1011" s="18">
        <v>3028</v>
      </c>
      <c r="D1011" s="57">
        <f t="shared" si="15"/>
        <v>2422.4</v>
      </c>
    </row>
    <row r="1012" spans="1:4" s="17" customFormat="1">
      <c r="A1012" s="17" t="s">
        <v>15916</v>
      </c>
      <c r="B1012" s="17" t="s">
        <v>15917</v>
      </c>
      <c r="C1012" s="18">
        <v>2776</v>
      </c>
      <c r="D1012" s="57">
        <f t="shared" si="15"/>
        <v>2220.8000000000002</v>
      </c>
    </row>
    <row r="1013" spans="1:4" s="17" customFormat="1">
      <c r="A1013" s="17" t="s">
        <v>15918</v>
      </c>
      <c r="B1013" s="17" t="s">
        <v>15919</v>
      </c>
      <c r="C1013" s="18">
        <v>2144</v>
      </c>
      <c r="D1013" s="57">
        <f t="shared" si="15"/>
        <v>1715.2</v>
      </c>
    </row>
    <row r="1014" spans="1:4" s="17" customFormat="1">
      <c r="A1014" s="17" t="s">
        <v>15920</v>
      </c>
      <c r="B1014" s="17" t="s">
        <v>15921</v>
      </c>
      <c r="C1014" s="18">
        <v>3028</v>
      </c>
      <c r="D1014" s="57">
        <f t="shared" si="15"/>
        <v>2422.4</v>
      </c>
    </row>
    <row r="1015" spans="1:4" s="17" customFormat="1">
      <c r="A1015" s="17" t="s">
        <v>15922</v>
      </c>
      <c r="B1015" s="17" t="s">
        <v>15923</v>
      </c>
      <c r="C1015" s="18">
        <v>2776</v>
      </c>
      <c r="D1015" s="57">
        <f t="shared" si="15"/>
        <v>2220.8000000000002</v>
      </c>
    </row>
    <row r="1016" spans="1:4" s="17" customFormat="1">
      <c r="A1016" s="17" t="s">
        <v>15924</v>
      </c>
      <c r="B1016" s="17" t="s">
        <v>15925</v>
      </c>
      <c r="C1016" s="18">
        <v>2144</v>
      </c>
      <c r="D1016" s="57">
        <f t="shared" si="15"/>
        <v>1715.2</v>
      </c>
    </row>
    <row r="1017" spans="1:4" s="17" customFormat="1">
      <c r="A1017" s="17" t="s">
        <v>15926</v>
      </c>
      <c r="B1017" s="17" t="s">
        <v>15927</v>
      </c>
      <c r="C1017" s="18">
        <v>3028</v>
      </c>
      <c r="D1017" s="57">
        <f t="shared" si="15"/>
        <v>2422.4</v>
      </c>
    </row>
    <row r="1018" spans="1:4" s="17" customFormat="1">
      <c r="A1018" s="17" t="s">
        <v>15928</v>
      </c>
      <c r="B1018" s="17" t="s">
        <v>15929</v>
      </c>
      <c r="C1018" s="18">
        <v>2776</v>
      </c>
      <c r="D1018" s="57">
        <f t="shared" si="15"/>
        <v>2220.8000000000002</v>
      </c>
    </row>
    <row r="1019" spans="1:4" s="17" customFormat="1">
      <c r="A1019" s="17" t="s">
        <v>15930</v>
      </c>
      <c r="B1019" s="17" t="s">
        <v>15931</v>
      </c>
      <c r="C1019" s="18">
        <v>2144</v>
      </c>
      <c r="D1019" s="57">
        <f t="shared" si="15"/>
        <v>1715.2</v>
      </c>
    </row>
    <row r="1020" spans="1:4" s="17" customFormat="1">
      <c r="A1020" s="17" t="s">
        <v>15932</v>
      </c>
      <c r="B1020" s="17" t="s">
        <v>15933</v>
      </c>
      <c r="C1020" s="18">
        <v>3028</v>
      </c>
      <c r="D1020" s="57">
        <f t="shared" si="15"/>
        <v>2422.4</v>
      </c>
    </row>
    <row r="1021" spans="1:4" s="17" customFormat="1">
      <c r="A1021" s="17" t="s">
        <v>15934</v>
      </c>
      <c r="B1021" s="17" t="s">
        <v>15935</v>
      </c>
      <c r="C1021" s="18">
        <v>2776</v>
      </c>
      <c r="D1021" s="57">
        <f t="shared" si="15"/>
        <v>2220.8000000000002</v>
      </c>
    </row>
    <row r="1022" spans="1:4" s="17" customFormat="1">
      <c r="A1022" s="17" t="s">
        <v>15936</v>
      </c>
      <c r="B1022" s="17" t="s">
        <v>15937</v>
      </c>
      <c r="C1022" s="18">
        <v>2144</v>
      </c>
      <c r="D1022" s="57">
        <f t="shared" si="15"/>
        <v>1715.2</v>
      </c>
    </row>
    <row r="1023" spans="1:4" s="17" customFormat="1">
      <c r="A1023" s="17" t="s">
        <v>15938</v>
      </c>
      <c r="B1023" s="17" t="s">
        <v>15939</v>
      </c>
      <c r="C1023" s="18">
        <v>3028</v>
      </c>
      <c r="D1023" s="57">
        <f t="shared" si="15"/>
        <v>2422.4</v>
      </c>
    </row>
    <row r="1024" spans="1:4" s="17" customFormat="1">
      <c r="A1024" s="17" t="s">
        <v>15940</v>
      </c>
      <c r="B1024" s="17" t="s">
        <v>15941</v>
      </c>
      <c r="C1024" s="18">
        <v>3910</v>
      </c>
      <c r="D1024" s="57">
        <f t="shared" si="15"/>
        <v>3128</v>
      </c>
    </row>
    <row r="1025" spans="1:4" s="17" customFormat="1">
      <c r="A1025" s="17" t="s">
        <v>15942</v>
      </c>
      <c r="B1025" s="17" t="s">
        <v>15943</v>
      </c>
      <c r="C1025" s="18">
        <v>2999</v>
      </c>
      <c r="D1025" s="57">
        <f t="shared" si="15"/>
        <v>2399.2000000000003</v>
      </c>
    </row>
    <row r="1026" spans="1:4" s="17" customFormat="1">
      <c r="A1026" s="17" t="s">
        <v>15944</v>
      </c>
      <c r="B1026" s="17" t="s">
        <v>15945</v>
      </c>
      <c r="C1026" s="18">
        <v>4344</v>
      </c>
      <c r="D1026" s="57">
        <f t="shared" si="15"/>
        <v>3475.2000000000003</v>
      </c>
    </row>
    <row r="1027" spans="1:4" s="17" customFormat="1">
      <c r="A1027" s="17" t="s">
        <v>15946</v>
      </c>
      <c r="B1027" s="17" t="s">
        <v>15947</v>
      </c>
      <c r="C1027" s="18">
        <v>3910</v>
      </c>
      <c r="D1027" s="57">
        <f t="shared" ref="D1027:D1090" si="16">C1027*0.8</f>
        <v>3128</v>
      </c>
    </row>
    <row r="1028" spans="1:4" s="17" customFormat="1">
      <c r="A1028" s="17" t="s">
        <v>15948</v>
      </c>
      <c r="B1028" s="17" t="s">
        <v>15949</v>
      </c>
      <c r="C1028" s="18">
        <v>2999</v>
      </c>
      <c r="D1028" s="57">
        <f t="shared" si="16"/>
        <v>2399.2000000000003</v>
      </c>
    </row>
    <row r="1029" spans="1:4" s="17" customFormat="1">
      <c r="A1029" s="17" t="s">
        <v>15950</v>
      </c>
      <c r="B1029" s="17" t="s">
        <v>15951</v>
      </c>
      <c r="C1029" s="18">
        <v>4344</v>
      </c>
      <c r="D1029" s="57">
        <f t="shared" si="16"/>
        <v>3475.2000000000003</v>
      </c>
    </row>
    <row r="1030" spans="1:4" s="17" customFormat="1">
      <c r="A1030" s="17" t="s">
        <v>15952</v>
      </c>
      <c r="B1030" s="17" t="s">
        <v>15953</v>
      </c>
      <c r="C1030" s="18">
        <v>3910</v>
      </c>
      <c r="D1030" s="57">
        <f t="shared" si="16"/>
        <v>3128</v>
      </c>
    </row>
    <row r="1031" spans="1:4" s="17" customFormat="1">
      <c r="A1031" s="17" t="s">
        <v>15954</v>
      </c>
      <c r="B1031" s="17" t="s">
        <v>15955</v>
      </c>
      <c r="C1031" s="18">
        <v>2999</v>
      </c>
      <c r="D1031" s="57">
        <f t="shared" si="16"/>
        <v>2399.2000000000003</v>
      </c>
    </row>
    <row r="1032" spans="1:4" s="17" customFormat="1">
      <c r="A1032" s="17" t="s">
        <v>15956</v>
      </c>
      <c r="B1032" s="17" t="s">
        <v>15957</v>
      </c>
      <c r="C1032" s="18">
        <v>4344</v>
      </c>
      <c r="D1032" s="57">
        <f t="shared" si="16"/>
        <v>3475.2000000000003</v>
      </c>
    </row>
    <row r="1033" spans="1:4" s="17" customFormat="1">
      <c r="A1033" s="17" t="s">
        <v>15958</v>
      </c>
      <c r="B1033" s="17" t="s">
        <v>15959</v>
      </c>
      <c r="C1033" s="18">
        <v>3910</v>
      </c>
      <c r="D1033" s="57">
        <f t="shared" si="16"/>
        <v>3128</v>
      </c>
    </row>
    <row r="1034" spans="1:4" s="17" customFormat="1">
      <c r="A1034" s="17" t="s">
        <v>15960</v>
      </c>
      <c r="B1034" s="17" t="s">
        <v>15961</v>
      </c>
      <c r="C1034" s="18">
        <v>2999</v>
      </c>
      <c r="D1034" s="57">
        <f t="shared" si="16"/>
        <v>2399.2000000000003</v>
      </c>
    </row>
    <row r="1035" spans="1:4" s="17" customFormat="1">
      <c r="A1035" s="17" t="s">
        <v>15962</v>
      </c>
      <c r="B1035" s="17" t="s">
        <v>15963</v>
      </c>
      <c r="C1035" s="18">
        <v>4344</v>
      </c>
      <c r="D1035" s="57">
        <f t="shared" si="16"/>
        <v>3475.2000000000003</v>
      </c>
    </row>
    <row r="1036" spans="1:4" s="17" customFormat="1">
      <c r="A1036" s="17" t="s">
        <v>15964</v>
      </c>
      <c r="B1036" s="17" t="s">
        <v>15965</v>
      </c>
      <c r="C1036" s="18">
        <v>3154</v>
      </c>
      <c r="D1036" s="57">
        <f t="shared" si="16"/>
        <v>2523.2000000000003</v>
      </c>
    </row>
    <row r="1037" spans="1:4" s="17" customFormat="1">
      <c r="A1037" s="17" t="s">
        <v>15966</v>
      </c>
      <c r="B1037" s="17" t="s">
        <v>15967</v>
      </c>
      <c r="C1037" s="18">
        <v>4629</v>
      </c>
      <c r="D1037" s="57">
        <f t="shared" si="16"/>
        <v>3703.2000000000003</v>
      </c>
    </row>
    <row r="1038" spans="1:4" s="17" customFormat="1">
      <c r="A1038" s="17" t="s">
        <v>15968</v>
      </c>
      <c r="B1038" s="17" t="s">
        <v>15969</v>
      </c>
      <c r="C1038" s="18">
        <v>3910</v>
      </c>
      <c r="D1038" s="57">
        <f t="shared" si="16"/>
        <v>3128</v>
      </c>
    </row>
    <row r="1039" spans="1:4" s="17" customFormat="1">
      <c r="A1039" s="17" t="s">
        <v>15970</v>
      </c>
      <c r="B1039" s="17" t="s">
        <v>15971</v>
      </c>
      <c r="C1039" s="18">
        <v>4344</v>
      </c>
      <c r="D1039" s="57">
        <f t="shared" si="16"/>
        <v>3475.2000000000003</v>
      </c>
    </row>
    <row r="1040" spans="1:4" s="17" customFormat="1">
      <c r="A1040" s="17" t="s">
        <v>15972</v>
      </c>
      <c r="B1040" s="17" t="s">
        <v>15973</v>
      </c>
      <c r="C1040" s="18">
        <v>3154</v>
      </c>
      <c r="D1040" s="57">
        <f t="shared" si="16"/>
        <v>2523.2000000000003</v>
      </c>
    </row>
    <row r="1041" spans="1:4" s="17" customFormat="1">
      <c r="A1041" s="17" t="s">
        <v>15974</v>
      </c>
      <c r="B1041" s="17" t="s">
        <v>15975</v>
      </c>
      <c r="C1041" s="18">
        <v>4629</v>
      </c>
      <c r="D1041" s="57">
        <f t="shared" si="16"/>
        <v>3703.2000000000003</v>
      </c>
    </row>
    <row r="1042" spans="1:4" s="17" customFormat="1">
      <c r="A1042" s="17" t="s">
        <v>15976</v>
      </c>
      <c r="B1042" s="17" t="s">
        <v>15977</v>
      </c>
      <c r="C1042" s="18">
        <v>843</v>
      </c>
      <c r="D1042" s="57">
        <f t="shared" si="16"/>
        <v>674.40000000000009</v>
      </c>
    </row>
    <row r="1043" spans="1:4" s="17" customFormat="1">
      <c r="A1043" s="17" t="s">
        <v>15978</v>
      </c>
      <c r="B1043" s="17" t="s">
        <v>15979</v>
      </c>
      <c r="C1043" s="18">
        <v>843</v>
      </c>
      <c r="D1043" s="57">
        <f t="shared" si="16"/>
        <v>674.40000000000009</v>
      </c>
    </row>
    <row r="1044" spans="1:4" s="17" customFormat="1">
      <c r="A1044" s="17" t="s">
        <v>15980</v>
      </c>
      <c r="B1044" s="17" t="s">
        <v>15981</v>
      </c>
      <c r="C1044" s="18">
        <v>1405</v>
      </c>
      <c r="D1044" s="57">
        <f t="shared" si="16"/>
        <v>1124</v>
      </c>
    </row>
    <row r="1045" spans="1:4" s="17" customFormat="1">
      <c r="A1045" s="17" t="s">
        <v>15982</v>
      </c>
      <c r="B1045" s="17" t="s">
        <v>15983</v>
      </c>
      <c r="C1045" s="18">
        <v>1405</v>
      </c>
      <c r="D1045" s="57">
        <f t="shared" si="16"/>
        <v>1124</v>
      </c>
    </row>
    <row r="1046" spans="1:4" s="17" customFormat="1">
      <c r="A1046" s="17" t="s">
        <v>15984</v>
      </c>
      <c r="B1046" s="17" t="s">
        <v>15985</v>
      </c>
      <c r="C1046" s="18">
        <v>2076</v>
      </c>
      <c r="D1046" s="57">
        <f t="shared" si="16"/>
        <v>1660.8000000000002</v>
      </c>
    </row>
    <row r="1047" spans="1:4" s="17" customFormat="1">
      <c r="A1047" s="17" t="s">
        <v>15986</v>
      </c>
      <c r="B1047" s="17" t="s">
        <v>15987</v>
      </c>
      <c r="C1047" s="18">
        <v>2688</v>
      </c>
      <c r="D1047" s="57">
        <f t="shared" si="16"/>
        <v>2150.4</v>
      </c>
    </row>
    <row r="1048" spans="1:4" s="17" customFormat="1">
      <c r="A1048" s="17" t="s">
        <v>15988</v>
      </c>
      <c r="B1048" s="17" t="s">
        <v>15989</v>
      </c>
      <c r="C1048" s="18">
        <v>81</v>
      </c>
      <c r="D1048" s="57">
        <f t="shared" si="16"/>
        <v>64.8</v>
      </c>
    </row>
    <row r="1049" spans="1:4" s="17" customFormat="1">
      <c r="A1049" s="17" t="s">
        <v>15990</v>
      </c>
      <c r="B1049" s="17" t="s">
        <v>15991</v>
      </c>
      <c r="C1049" s="18">
        <v>81</v>
      </c>
      <c r="D1049" s="57">
        <f t="shared" si="16"/>
        <v>64.8</v>
      </c>
    </row>
    <row r="1050" spans="1:4" s="17" customFormat="1">
      <c r="A1050" s="17" t="s">
        <v>15992</v>
      </c>
      <c r="B1050" s="17" t="s">
        <v>15993</v>
      </c>
      <c r="C1050" s="18">
        <v>224</v>
      </c>
      <c r="D1050" s="57">
        <f t="shared" si="16"/>
        <v>179.20000000000002</v>
      </c>
    </row>
    <row r="1051" spans="1:4" s="17" customFormat="1">
      <c r="A1051" s="17" t="s">
        <v>15994</v>
      </c>
      <c r="B1051" s="17" t="s">
        <v>15995</v>
      </c>
      <c r="C1051" s="18">
        <v>137</v>
      </c>
      <c r="D1051" s="57">
        <f t="shared" si="16"/>
        <v>109.60000000000001</v>
      </c>
    </row>
    <row r="1052" spans="1:4" s="17" customFormat="1">
      <c r="A1052" s="17" t="s">
        <v>15996</v>
      </c>
      <c r="B1052" s="17" t="s">
        <v>15997</v>
      </c>
      <c r="C1052" s="18">
        <v>205</v>
      </c>
      <c r="D1052" s="57">
        <f t="shared" si="16"/>
        <v>164</v>
      </c>
    </row>
    <row r="1053" spans="1:4" s="17" customFormat="1">
      <c r="A1053" s="17" t="s">
        <v>15998</v>
      </c>
      <c r="B1053" s="17" t="s">
        <v>15999</v>
      </c>
      <c r="C1053" s="18">
        <v>190</v>
      </c>
      <c r="D1053" s="57">
        <f t="shared" si="16"/>
        <v>152</v>
      </c>
    </row>
    <row r="1054" spans="1:4" s="17" customFormat="1">
      <c r="A1054" s="17" t="s">
        <v>16000</v>
      </c>
      <c r="B1054" s="17" t="s">
        <v>16001</v>
      </c>
      <c r="C1054" s="18">
        <v>205</v>
      </c>
      <c r="D1054" s="57">
        <f t="shared" si="16"/>
        <v>164</v>
      </c>
    </row>
    <row r="1055" spans="1:4" s="17" customFormat="1">
      <c r="A1055" s="17" t="s">
        <v>16002</v>
      </c>
      <c r="B1055" s="17" t="s">
        <v>16003</v>
      </c>
      <c r="C1055" s="18">
        <v>242</v>
      </c>
      <c r="D1055" s="57">
        <f t="shared" si="16"/>
        <v>193.60000000000002</v>
      </c>
    </row>
    <row r="1056" spans="1:4" s="17" customFormat="1">
      <c r="A1056" s="17" t="s">
        <v>16004</v>
      </c>
      <c r="B1056" s="17" t="s">
        <v>16005</v>
      </c>
      <c r="C1056" s="18">
        <v>162</v>
      </c>
      <c r="D1056" s="57">
        <f t="shared" si="16"/>
        <v>129.6</v>
      </c>
    </row>
    <row r="1057" spans="1:4" s="17" customFormat="1">
      <c r="A1057" s="17" t="s">
        <v>16006</v>
      </c>
      <c r="B1057" s="17" t="s">
        <v>16007</v>
      </c>
      <c r="C1057" s="18">
        <v>599</v>
      </c>
      <c r="D1057" s="57">
        <f t="shared" si="16"/>
        <v>479.20000000000005</v>
      </c>
    </row>
    <row r="1058" spans="1:4" s="17" customFormat="1">
      <c r="A1058" s="17" t="s">
        <v>16008</v>
      </c>
      <c r="B1058" s="17" t="s">
        <v>16009</v>
      </c>
      <c r="C1058" s="18">
        <v>162</v>
      </c>
      <c r="D1058" s="57">
        <f t="shared" si="16"/>
        <v>129.6</v>
      </c>
    </row>
    <row r="1059" spans="1:4" s="17" customFormat="1">
      <c r="A1059" s="17" t="s">
        <v>16010</v>
      </c>
      <c r="B1059" s="17" t="s">
        <v>16011</v>
      </c>
      <c r="C1059" s="18">
        <v>526</v>
      </c>
      <c r="D1059" s="57">
        <f t="shared" si="16"/>
        <v>420.8</v>
      </c>
    </row>
    <row r="1060" spans="1:4" s="17" customFormat="1">
      <c r="A1060" s="17" t="s">
        <v>16012</v>
      </c>
      <c r="B1060" s="17" t="s">
        <v>16013</v>
      </c>
      <c r="C1060" s="18">
        <v>1197</v>
      </c>
      <c r="D1060" s="57">
        <f t="shared" si="16"/>
        <v>957.6</v>
      </c>
    </row>
    <row r="1061" spans="1:4" s="17" customFormat="1">
      <c r="A1061" s="17" t="s">
        <v>16014</v>
      </c>
      <c r="B1061" s="17" t="s">
        <v>16015</v>
      </c>
      <c r="C1061" s="18">
        <v>298</v>
      </c>
      <c r="D1061" s="57">
        <f t="shared" si="16"/>
        <v>238.4</v>
      </c>
    </row>
    <row r="1062" spans="1:4" s="17" customFormat="1">
      <c r="A1062" s="17" t="s">
        <v>16016</v>
      </c>
      <c r="B1062" s="17" t="s">
        <v>16017</v>
      </c>
      <c r="C1062" s="18">
        <v>354</v>
      </c>
      <c r="D1062" s="57">
        <f t="shared" si="16"/>
        <v>283.2</v>
      </c>
    </row>
    <row r="1063" spans="1:4" s="17" customFormat="1">
      <c r="A1063" s="17" t="s">
        <v>16018</v>
      </c>
      <c r="B1063" s="17" t="s">
        <v>16019</v>
      </c>
      <c r="C1063" s="18">
        <v>853</v>
      </c>
      <c r="D1063" s="57">
        <f t="shared" si="16"/>
        <v>682.40000000000009</v>
      </c>
    </row>
    <row r="1064" spans="1:4" s="17" customFormat="1">
      <c r="A1064" s="17" t="s">
        <v>16020</v>
      </c>
      <c r="B1064" s="17" t="s">
        <v>16021</v>
      </c>
      <c r="C1064" s="18">
        <v>195</v>
      </c>
      <c r="D1064" s="57">
        <f t="shared" si="16"/>
        <v>156</v>
      </c>
    </row>
    <row r="1065" spans="1:4" s="17" customFormat="1">
      <c r="A1065" s="17" t="s">
        <v>16022</v>
      </c>
      <c r="B1065" s="17" t="s">
        <v>16023</v>
      </c>
      <c r="C1065" s="18">
        <v>985</v>
      </c>
      <c r="D1065" s="57">
        <f t="shared" si="16"/>
        <v>788</v>
      </c>
    </row>
    <row r="1066" spans="1:4" s="17" customFormat="1">
      <c r="A1066" s="17" t="s">
        <v>16024</v>
      </c>
      <c r="B1066" s="17" t="s">
        <v>16023</v>
      </c>
      <c r="C1066" s="18">
        <v>985</v>
      </c>
      <c r="D1066" s="57">
        <f t="shared" si="16"/>
        <v>788</v>
      </c>
    </row>
    <row r="1067" spans="1:4" s="17" customFormat="1">
      <c r="A1067" s="17" t="s">
        <v>16025</v>
      </c>
      <c r="B1067" s="17" t="s">
        <v>16023</v>
      </c>
      <c r="C1067" s="18">
        <v>1090</v>
      </c>
      <c r="D1067" s="57">
        <f t="shared" si="16"/>
        <v>872</v>
      </c>
    </row>
    <row r="1068" spans="1:4" s="17" customFormat="1">
      <c r="A1068" s="17" t="s">
        <v>16026</v>
      </c>
      <c r="B1068" s="17" t="s">
        <v>16023</v>
      </c>
      <c r="C1068" s="18">
        <v>1090</v>
      </c>
      <c r="D1068" s="57">
        <f t="shared" si="16"/>
        <v>872</v>
      </c>
    </row>
    <row r="1069" spans="1:4" s="17" customFormat="1">
      <c r="A1069" s="17" t="s">
        <v>16027</v>
      </c>
      <c r="B1069" s="17" t="s">
        <v>16028</v>
      </c>
      <c r="C1069" s="18">
        <v>1132</v>
      </c>
      <c r="D1069" s="57">
        <f t="shared" si="16"/>
        <v>905.6</v>
      </c>
    </row>
    <row r="1070" spans="1:4" s="17" customFormat="1">
      <c r="A1070" s="17" t="s">
        <v>16029</v>
      </c>
      <c r="B1070" s="17" t="s">
        <v>16028</v>
      </c>
      <c r="C1070" s="18">
        <v>1132</v>
      </c>
      <c r="D1070" s="57">
        <f t="shared" si="16"/>
        <v>905.6</v>
      </c>
    </row>
    <row r="1071" spans="1:4" s="17" customFormat="1">
      <c r="A1071" s="17" t="s">
        <v>16030</v>
      </c>
      <c r="B1071" s="17" t="s">
        <v>16028</v>
      </c>
      <c r="C1071" s="18">
        <v>1279</v>
      </c>
      <c r="D1071" s="57">
        <f t="shared" si="16"/>
        <v>1023.2</v>
      </c>
    </row>
    <row r="1072" spans="1:4" s="17" customFormat="1">
      <c r="A1072" s="17" t="s">
        <v>16031</v>
      </c>
      <c r="B1072" s="17" t="s">
        <v>16028</v>
      </c>
      <c r="C1072" s="18">
        <v>1279</v>
      </c>
      <c r="D1072" s="57">
        <f t="shared" si="16"/>
        <v>1023.2</v>
      </c>
    </row>
    <row r="1073" spans="1:4" s="17" customFormat="1">
      <c r="A1073" s="17" t="s">
        <v>16032</v>
      </c>
      <c r="B1073" s="17" t="s">
        <v>16033</v>
      </c>
      <c r="C1073" s="18">
        <v>1547</v>
      </c>
      <c r="D1073" s="57">
        <f t="shared" si="16"/>
        <v>1237.6000000000001</v>
      </c>
    </row>
    <row r="1074" spans="1:4" s="17" customFormat="1">
      <c r="A1074" s="17" t="s">
        <v>16034</v>
      </c>
      <c r="B1074" s="17" t="s">
        <v>16035</v>
      </c>
      <c r="C1074" s="18">
        <v>1779</v>
      </c>
      <c r="D1074" s="57">
        <f t="shared" si="16"/>
        <v>1423.2</v>
      </c>
    </row>
    <row r="1075" spans="1:4" s="17" customFormat="1">
      <c r="A1075" s="17" t="s">
        <v>16036</v>
      </c>
      <c r="B1075" s="17" t="s">
        <v>16037</v>
      </c>
      <c r="C1075" s="18">
        <v>1547</v>
      </c>
      <c r="D1075" s="57">
        <f t="shared" si="16"/>
        <v>1237.6000000000001</v>
      </c>
    </row>
    <row r="1076" spans="1:4" s="17" customFormat="1">
      <c r="A1076" s="17" t="s">
        <v>16038</v>
      </c>
      <c r="B1076" s="17" t="s">
        <v>16039</v>
      </c>
      <c r="C1076" s="18">
        <v>985</v>
      </c>
      <c r="D1076" s="57">
        <f t="shared" si="16"/>
        <v>788</v>
      </c>
    </row>
    <row r="1077" spans="1:4" s="17" customFormat="1">
      <c r="A1077" s="17" t="s">
        <v>16040</v>
      </c>
      <c r="B1077" s="17" t="s">
        <v>16039</v>
      </c>
      <c r="C1077" s="18">
        <v>1090</v>
      </c>
      <c r="D1077" s="57">
        <f t="shared" si="16"/>
        <v>872</v>
      </c>
    </row>
    <row r="1078" spans="1:4" s="17" customFormat="1">
      <c r="A1078" s="17" t="s">
        <v>16041</v>
      </c>
      <c r="B1078" s="17" t="s">
        <v>16042</v>
      </c>
      <c r="C1078" s="18">
        <v>2243</v>
      </c>
      <c r="D1078" s="57">
        <f t="shared" si="16"/>
        <v>1794.4</v>
      </c>
    </row>
    <row r="1079" spans="1:4" s="17" customFormat="1">
      <c r="A1079" s="17" t="s">
        <v>16043</v>
      </c>
      <c r="B1079" s="17" t="s">
        <v>16039</v>
      </c>
      <c r="C1079" s="18">
        <v>1090</v>
      </c>
      <c r="D1079" s="57">
        <f t="shared" si="16"/>
        <v>872</v>
      </c>
    </row>
    <row r="1080" spans="1:4" s="17" customFormat="1">
      <c r="A1080" s="17" t="s">
        <v>16044</v>
      </c>
      <c r="B1080" s="17" t="s">
        <v>16045</v>
      </c>
      <c r="C1080" s="18">
        <v>2243</v>
      </c>
      <c r="D1080" s="57">
        <f t="shared" si="16"/>
        <v>1794.4</v>
      </c>
    </row>
    <row r="1081" spans="1:4" s="17" customFormat="1">
      <c r="A1081" s="17" t="s">
        <v>16046</v>
      </c>
      <c r="B1081" s="17" t="s">
        <v>16047</v>
      </c>
      <c r="C1081" s="18">
        <v>3597</v>
      </c>
      <c r="D1081" s="57">
        <f t="shared" si="16"/>
        <v>2877.6000000000004</v>
      </c>
    </row>
    <row r="1082" spans="1:4" s="17" customFormat="1">
      <c r="A1082" s="17" t="s">
        <v>16048</v>
      </c>
      <c r="B1082" s="17" t="s">
        <v>16049</v>
      </c>
      <c r="C1082" s="18">
        <v>826</v>
      </c>
      <c r="D1082" s="57">
        <f t="shared" si="16"/>
        <v>660.80000000000007</v>
      </c>
    </row>
    <row r="1083" spans="1:4" s="17" customFormat="1">
      <c r="A1083" s="17" t="s">
        <v>16050</v>
      </c>
      <c r="B1083" s="17" t="s">
        <v>16049</v>
      </c>
      <c r="C1083" s="18">
        <v>826</v>
      </c>
      <c r="D1083" s="57">
        <f t="shared" si="16"/>
        <v>660.80000000000007</v>
      </c>
    </row>
    <row r="1084" spans="1:4" s="17" customFormat="1">
      <c r="A1084" s="17" t="s">
        <v>16051</v>
      </c>
      <c r="B1084" s="17" t="s">
        <v>16049</v>
      </c>
      <c r="C1084" s="18">
        <v>942</v>
      </c>
      <c r="D1084" s="57">
        <f t="shared" si="16"/>
        <v>753.6</v>
      </c>
    </row>
    <row r="1085" spans="1:4" s="17" customFormat="1">
      <c r="A1085" s="17" t="s">
        <v>16052</v>
      </c>
      <c r="B1085" s="17" t="s">
        <v>16049</v>
      </c>
      <c r="C1085" s="18">
        <v>942</v>
      </c>
      <c r="D1085" s="57">
        <f t="shared" si="16"/>
        <v>753.6</v>
      </c>
    </row>
    <row r="1086" spans="1:4" s="17" customFormat="1">
      <c r="A1086" s="17" t="s">
        <v>16053</v>
      </c>
      <c r="B1086" s="17" t="s">
        <v>16054</v>
      </c>
      <c r="C1086" s="18">
        <v>783</v>
      </c>
      <c r="D1086" s="57">
        <f t="shared" si="16"/>
        <v>626.40000000000009</v>
      </c>
    </row>
    <row r="1087" spans="1:4" s="17" customFormat="1">
      <c r="A1087" s="17" t="s">
        <v>16055</v>
      </c>
      <c r="B1087" s="17" t="s">
        <v>16054</v>
      </c>
      <c r="C1087" s="18">
        <v>783</v>
      </c>
      <c r="D1087" s="57">
        <f t="shared" si="16"/>
        <v>626.40000000000009</v>
      </c>
    </row>
    <row r="1088" spans="1:4" s="17" customFormat="1">
      <c r="A1088" s="17" t="s">
        <v>16056</v>
      </c>
      <c r="B1088" s="17" t="s">
        <v>16054</v>
      </c>
      <c r="C1088" s="18">
        <v>900</v>
      </c>
      <c r="D1088" s="57">
        <f t="shared" si="16"/>
        <v>720</v>
      </c>
    </row>
    <row r="1089" spans="1:4" s="17" customFormat="1">
      <c r="A1089" s="17" t="s">
        <v>16057</v>
      </c>
      <c r="B1089" s="17" t="s">
        <v>16054</v>
      </c>
      <c r="C1089" s="18">
        <v>900</v>
      </c>
      <c r="D1089" s="57">
        <f t="shared" si="16"/>
        <v>720</v>
      </c>
    </row>
    <row r="1090" spans="1:4" s="17" customFormat="1">
      <c r="A1090" s="17" t="s">
        <v>16058</v>
      </c>
      <c r="B1090" s="17" t="s">
        <v>16059</v>
      </c>
      <c r="C1090" s="18">
        <v>928</v>
      </c>
      <c r="D1090" s="57">
        <f t="shared" si="16"/>
        <v>742.40000000000009</v>
      </c>
    </row>
    <row r="1091" spans="1:4" s="17" customFormat="1">
      <c r="A1091" s="17" t="s">
        <v>16060</v>
      </c>
      <c r="B1091" s="17" t="s">
        <v>16061</v>
      </c>
      <c r="C1091" s="18">
        <v>947</v>
      </c>
      <c r="D1091" s="57">
        <f t="shared" ref="D1091:D1154" si="17">C1091*0.8</f>
        <v>757.6</v>
      </c>
    </row>
    <row r="1092" spans="1:4" s="17" customFormat="1">
      <c r="A1092" s="17" t="s">
        <v>16062</v>
      </c>
      <c r="B1092" s="17" t="s">
        <v>16063</v>
      </c>
      <c r="C1092" s="18">
        <v>1003</v>
      </c>
      <c r="D1092" s="57">
        <f t="shared" si="17"/>
        <v>802.40000000000009</v>
      </c>
    </row>
    <row r="1093" spans="1:4" s="17" customFormat="1">
      <c r="A1093" s="17" t="s">
        <v>16064</v>
      </c>
      <c r="B1093" s="17" t="s">
        <v>16065</v>
      </c>
      <c r="C1093" s="18">
        <v>1405</v>
      </c>
      <c r="D1093" s="57">
        <f t="shared" si="17"/>
        <v>1124</v>
      </c>
    </row>
    <row r="1094" spans="1:4" s="17" customFormat="1">
      <c r="A1094" s="17" t="s">
        <v>16066</v>
      </c>
      <c r="B1094" s="17" t="s">
        <v>16067</v>
      </c>
      <c r="C1094" s="18">
        <v>1617</v>
      </c>
      <c r="D1094" s="57">
        <f t="shared" si="17"/>
        <v>1293.6000000000001</v>
      </c>
    </row>
    <row r="1095" spans="1:4" s="17" customFormat="1">
      <c r="A1095" s="17" t="s">
        <v>16068</v>
      </c>
      <c r="B1095" s="17" t="s">
        <v>16069</v>
      </c>
      <c r="C1095" s="18">
        <v>1405</v>
      </c>
      <c r="D1095" s="57">
        <f t="shared" si="17"/>
        <v>1124</v>
      </c>
    </row>
    <row r="1096" spans="1:4" s="17" customFormat="1">
      <c r="A1096" s="17" t="s">
        <v>16070</v>
      </c>
      <c r="B1096" s="17" t="s">
        <v>16071</v>
      </c>
      <c r="C1096" s="18">
        <v>3729</v>
      </c>
      <c r="D1096" s="57">
        <f t="shared" si="17"/>
        <v>2983.2000000000003</v>
      </c>
    </row>
    <row r="1097" spans="1:4" s="17" customFormat="1">
      <c r="A1097" s="17" t="s">
        <v>16072</v>
      </c>
      <c r="B1097" s="17" t="s">
        <v>16073</v>
      </c>
      <c r="C1097" s="18">
        <v>395</v>
      </c>
      <c r="D1097" s="57">
        <f t="shared" si="17"/>
        <v>316</v>
      </c>
    </row>
    <row r="1098" spans="1:4" s="17" customFormat="1">
      <c r="A1098" s="17" t="s">
        <v>16074</v>
      </c>
      <c r="B1098" s="17" t="s">
        <v>16073</v>
      </c>
      <c r="C1098" s="18">
        <v>541</v>
      </c>
      <c r="D1098" s="57">
        <f t="shared" si="17"/>
        <v>432.8</v>
      </c>
    </row>
    <row r="1099" spans="1:4" s="17" customFormat="1">
      <c r="A1099" s="17" t="s">
        <v>16075</v>
      </c>
      <c r="B1099" s="17" t="s">
        <v>16073</v>
      </c>
      <c r="C1099" s="18">
        <v>499</v>
      </c>
      <c r="D1099" s="57">
        <f t="shared" si="17"/>
        <v>399.20000000000005</v>
      </c>
    </row>
    <row r="1100" spans="1:4" s="17" customFormat="1">
      <c r="A1100" s="17" t="s">
        <v>16076</v>
      </c>
      <c r="B1100" s="17" t="s">
        <v>16077</v>
      </c>
      <c r="C1100" s="18">
        <v>353</v>
      </c>
      <c r="D1100" s="57">
        <f t="shared" si="17"/>
        <v>282.40000000000003</v>
      </c>
    </row>
    <row r="1101" spans="1:4" s="17" customFormat="1">
      <c r="A1101" s="17" t="s">
        <v>16078</v>
      </c>
      <c r="B1101" s="17" t="s">
        <v>16079</v>
      </c>
      <c r="C1101" s="18">
        <v>499</v>
      </c>
      <c r="D1101" s="57">
        <f t="shared" si="17"/>
        <v>399.20000000000005</v>
      </c>
    </row>
    <row r="1102" spans="1:4" s="17" customFormat="1">
      <c r="A1102" s="17" t="s">
        <v>16080</v>
      </c>
      <c r="B1102" s="17" t="s">
        <v>16081</v>
      </c>
      <c r="C1102" s="18">
        <v>454</v>
      </c>
      <c r="D1102" s="57">
        <f t="shared" si="17"/>
        <v>363.20000000000005</v>
      </c>
    </row>
    <row r="1103" spans="1:4" s="17" customFormat="1">
      <c r="A1103" s="17" t="s">
        <v>16082</v>
      </c>
      <c r="B1103" s="17" t="s">
        <v>16083</v>
      </c>
      <c r="C1103" s="18">
        <v>134</v>
      </c>
      <c r="D1103" s="57">
        <f t="shared" si="17"/>
        <v>107.2</v>
      </c>
    </row>
    <row r="1104" spans="1:4" s="17" customFormat="1">
      <c r="A1104" s="17" t="s">
        <v>16084</v>
      </c>
      <c r="B1104" s="17" t="s">
        <v>16085</v>
      </c>
      <c r="C1104" s="18">
        <v>137</v>
      </c>
      <c r="D1104" s="57">
        <f t="shared" si="17"/>
        <v>109.60000000000001</v>
      </c>
    </row>
    <row r="1105" spans="1:4" s="17" customFormat="1">
      <c r="A1105" s="17" t="s">
        <v>16086</v>
      </c>
      <c r="B1105" s="17" t="s">
        <v>16087</v>
      </c>
      <c r="C1105" s="18">
        <v>137</v>
      </c>
      <c r="D1105" s="57">
        <f t="shared" si="17"/>
        <v>109.60000000000001</v>
      </c>
    </row>
    <row r="1106" spans="1:4" s="17" customFormat="1">
      <c r="A1106" s="17" t="s">
        <v>16088</v>
      </c>
      <c r="B1106" s="17" t="s">
        <v>16089</v>
      </c>
      <c r="C1106" s="18">
        <v>137</v>
      </c>
      <c r="D1106" s="57">
        <f t="shared" si="17"/>
        <v>109.60000000000001</v>
      </c>
    </row>
    <row r="1107" spans="1:4" s="17" customFormat="1">
      <c r="A1107" s="17" t="s">
        <v>16090</v>
      </c>
      <c r="B1107" s="17" t="s">
        <v>16091</v>
      </c>
      <c r="C1107" s="18">
        <v>137</v>
      </c>
      <c r="D1107" s="57">
        <f t="shared" si="17"/>
        <v>109.60000000000001</v>
      </c>
    </row>
    <row r="1108" spans="1:4" s="17" customFormat="1">
      <c r="A1108" s="17" t="s">
        <v>16092</v>
      </c>
      <c r="B1108" s="17" t="s">
        <v>16093</v>
      </c>
      <c r="C1108" s="18">
        <v>137</v>
      </c>
      <c r="D1108" s="57">
        <f t="shared" si="17"/>
        <v>109.60000000000001</v>
      </c>
    </row>
    <row r="1109" spans="1:4" s="17" customFormat="1">
      <c r="A1109" s="17" t="s">
        <v>16094</v>
      </c>
      <c r="B1109" s="17" t="s">
        <v>16095</v>
      </c>
      <c r="C1109" s="18">
        <v>26.5</v>
      </c>
      <c r="D1109" s="57">
        <f t="shared" si="17"/>
        <v>21.200000000000003</v>
      </c>
    </row>
    <row r="1110" spans="1:4" s="17" customFormat="1">
      <c r="A1110" s="17" t="s">
        <v>16096</v>
      </c>
      <c r="B1110" s="17" t="s">
        <v>16097</v>
      </c>
      <c r="C1110" s="18">
        <v>26.5</v>
      </c>
      <c r="D1110" s="57">
        <f t="shared" si="17"/>
        <v>21.200000000000003</v>
      </c>
    </row>
    <row r="1111" spans="1:4" s="17" customFormat="1">
      <c r="A1111" s="17" t="s">
        <v>16098</v>
      </c>
      <c r="B1111" s="17" t="s">
        <v>16099</v>
      </c>
      <c r="C1111" s="18">
        <v>137</v>
      </c>
      <c r="D1111" s="57">
        <f t="shared" si="17"/>
        <v>109.60000000000001</v>
      </c>
    </row>
    <row r="1112" spans="1:4" s="17" customFormat="1">
      <c r="A1112" s="17" t="s">
        <v>16100</v>
      </c>
      <c r="B1112" s="17" t="s">
        <v>16101</v>
      </c>
      <c r="C1112" s="18">
        <v>137</v>
      </c>
      <c r="D1112" s="57">
        <f t="shared" si="17"/>
        <v>109.60000000000001</v>
      </c>
    </row>
    <row r="1113" spans="1:4" s="17" customFormat="1">
      <c r="A1113" s="17" t="s">
        <v>16102</v>
      </c>
      <c r="B1113" s="17" t="s">
        <v>16103</v>
      </c>
      <c r="C1113" s="18">
        <v>137</v>
      </c>
      <c r="D1113" s="57">
        <f t="shared" si="17"/>
        <v>109.60000000000001</v>
      </c>
    </row>
    <row r="1114" spans="1:4" s="17" customFormat="1">
      <c r="A1114" s="17" t="s">
        <v>16104</v>
      </c>
      <c r="B1114" s="17" t="s">
        <v>16105</v>
      </c>
      <c r="C1114" s="18">
        <v>26.5</v>
      </c>
      <c r="D1114" s="57">
        <f t="shared" si="17"/>
        <v>21.200000000000003</v>
      </c>
    </row>
    <row r="1115" spans="1:4" s="17" customFormat="1">
      <c r="A1115" s="17" t="s">
        <v>16106</v>
      </c>
      <c r="B1115" s="17" t="s">
        <v>16107</v>
      </c>
      <c r="C1115" s="18">
        <v>137</v>
      </c>
      <c r="D1115" s="57">
        <f t="shared" si="17"/>
        <v>109.60000000000001</v>
      </c>
    </row>
    <row r="1116" spans="1:4" s="17" customFormat="1">
      <c r="A1116" s="17" t="s">
        <v>16108</v>
      </c>
      <c r="B1116" s="17" t="s">
        <v>16109</v>
      </c>
      <c r="C1116" s="18">
        <v>137</v>
      </c>
      <c r="D1116" s="57">
        <f t="shared" si="17"/>
        <v>109.60000000000001</v>
      </c>
    </row>
    <row r="1117" spans="1:4" s="17" customFormat="1">
      <c r="A1117" s="17" t="s">
        <v>16110</v>
      </c>
      <c r="B1117" s="17" t="s">
        <v>16111</v>
      </c>
      <c r="C1117" s="18">
        <v>137</v>
      </c>
      <c r="D1117" s="57">
        <f t="shared" si="17"/>
        <v>109.60000000000001</v>
      </c>
    </row>
    <row r="1118" spans="1:4" s="17" customFormat="1">
      <c r="A1118" s="17" t="s">
        <v>16112</v>
      </c>
      <c r="B1118" s="17" t="s">
        <v>16113</v>
      </c>
      <c r="C1118" s="18">
        <v>137</v>
      </c>
      <c r="D1118" s="57">
        <f t="shared" si="17"/>
        <v>109.60000000000001</v>
      </c>
    </row>
    <row r="1119" spans="1:4" s="17" customFormat="1">
      <c r="A1119" s="17" t="s">
        <v>16114</v>
      </c>
      <c r="B1119" s="17" t="s">
        <v>16115</v>
      </c>
      <c r="C1119" s="18">
        <v>168</v>
      </c>
      <c r="D1119" s="57">
        <f t="shared" si="17"/>
        <v>134.4</v>
      </c>
    </row>
    <row r="1120" spans="1:4" s="17" customFormat="1">
      <c r="A1120" s="17" t="s">
        <v>16116</v>
      </c>
      <c r="B1120" s="17" t="s">
        <v>16117</v>
      </c>
      <c r="C1120" s="18">
        <v>168</v>
      </c>
      <c r="D1120" s="57">
        <f t="shared" si="17"/>
        <v>134.4</v>
      </c>
    </row>
    <row r="1121" spans="1:4" s="17" customFormat="1">
      <c r="A1121" s="17" t="s">
        <v>16118</v>
      </c>
      <c r="B1121" s="17" t="s">
        <v>16119</v>
      </c>
      <c r="C1121" s="18">
        <v>137</v>
      </c>
      <c r="D1121" s="57">
        <f t="shared" si="17"/>
        <v>109.60000000000001</v>
      </c>
    </row>
    <row r="1122" spans="1:4" s="17" customFormat="1">
      <c r="A1122" s="17" t="s">
        <v>16120</v>
      </c>
      <c r="B1122" s="17" t="s">
        <v>16119</v>
      </c>
      <c r="C1122" s="18">
        <v>137</v>
      </c>
      <c r="D1122" s="57">
        <f t="shared" si="17"/>
        <v>109.60000000000001</v>
      </c>
    </row>
    <row r="1123" spans="1:4" s="17" customFormat="1">
      <c r="A1123" s="17" t="s">
        <v>16121</v>
      </c>
      <c r="B1123" s="17" t="s">
        <v>16122</v>
      </c>
      <c r="C1123" s="18">
        <v>1765</v>
      </c>
      <c r="D1123" s="57">
        <f t="shared" si="17"/>
        <v>1412</v>
      </c>
    </row>
    <row r="1124" spans="1:4" s="17" customFormat="1">
      <c r="A1124" s="17" t="s">
        <v>16123</v>
      </c>
      <c r="B1124" s="17" t="s">
        <v>16124</v>
      </c>
      <c r="C1124" s="18">
        <v>204</v>
      </c>
      <c r="D1124" s="57">
        <f t="shared" si="17"/>
        <v>163.20000000000002</v>
      </c>
    </row>
    <row r="1125" spans="1:4" s="17" customFormat="1">
      <c r="A1125" s="17" t="s">
        <v>16125</v>
      </c>
      <c r="B1125" s="17" t="s">
        <v>16126</v>
      </c>
      <c r="C1125" s="18">
        <v>107</v>
      </c>
      <c r="D1125" s="57">
        <f t="shared" si="17"/>
        <v>85.600000000000009</v>
      </c>
    </row>
    <row r="1126" spans="1:4" s="17" customFormat="1">
      <c r="A1126" s="17" t="s">
        <v>16127</v>
      </c>
      <c r="B1126" s="17" t="s">
        <v>16128</v>
      </c>
      <c r="C1126" s="18">
        <v>469</v>
      </c>
      <c r="D1126" s="57">
        <f t="shared" si="17"/>
        <v>375.20000000000005</v>
      </c>
    </row>
    <row r="1127" spans="1:4" s="17" customFormat="1">
      <c r="A1127" s="17" t="s">
        <v>16129</v>
      </c>
      <c r="B1127" s="17" t="s">
        <v>16130</v>
      </c>
      <c r="C1127" s="18">
        <v>641</v>
      </c>
      <c r="D1127" s="57">
        <f t="shared" si="17"/>
        <v>512.80000000000007</v>
      </c>
    </row>
    <row r="1128" spans="1:4" s="17" customFormat="1">
      <c r="A1128" s="17" t="s">
        <v>16131</v>
      </c>
      <c r="B1128" s="17" t="s">
        <v>16132</v>
      </c>
      <c r="C1128" s="18">
        <v>613</v>
      </c>
      <c r="D1128" s="57">
        <f t="shared" si="17"/>
        <v>490.40000000000003</v>
      </c>
    </row>
    <row r="1129" spans="1:4" s="17" customFormat="1">
      <c r="A1129" s="17" t="s">
        <v>16133</v>
      </c>
      <c r="B1129" s="17" t="s">
        <v>16134</v>
      </c>
      <c r="C1129" s="18">
        <v>180</v>
      </c>
      <c r="D1129" s="57">
        <f t="shared" si="17"/>
        <v>144</v>
      </c>
    </row>
    <row r="1130" spans="1:4" s="17" customFormat="1">
      <c r="A1130" s="17" t="s">
        <v>16135</v>
      </c>
      <c r="B1130" s="17" t="s">
        <v>16136</v>
      </c>
      <c r="C1130" s="18">
        <v>176</v>
      </c>
      <c r="D1130" s="57">
        <f t="shared" si="17"/>
        <v>140.80000000000001</v>
      </c>
    </row>
    <row r="1131" spans="1:4" s="17" customFormat="1">
      <c r="A1131" s="17" t="s">
        <v>16137</v>
      </c>
      <c r="B1131" s="17" t="s">
        <v>16138</v>
      </c>
      <c r="C1131" s="18">
        <v>245</v>
      </c>
      <c r="D1131" s="57">
        <f t="shared" si="17"/>
        <v>196</v>
      </c>
    </row>
    <row r="1132" spans="1:4" s="17" customFormat="1">
      <c r="A1132" s="17" t="s">
        <v>16139</v>
      </c>
      <c r="B1132" s="17" t="s">
        <v>16140</v>
      </c>
      <c r="C1132" s="18">
        <v>219</v>
      </c>
      <c r="D1132" s="57">
        <f t="shared" si="17"/>
        <v>175.20000000000002</v>
      </c>
    </row>
    <row r="1133" spans="1:4" s="17" customFormat="1">
      <c r="A1133" s="17" t="s">
        <v>16141</v>
      </c>
      <c r="B1133" s="17" t="s">
        <v>16142</v>
      </c>
      <c r="C1133" s="18">
        <v>234</v>
      </c>
      <c r="D1133" s="57">
        <f t="shared" si="17"/>
        <v>187.20000000000002</v>
      </c>
    </row>
    <row r="1134" spans="1:4" s="17" customFormat="1">
      <c r="A1134" s="17" t="s">
        <v>16143</v>
      </c>
      <c r="B1134" s="17" t="s">
        <v>16144</v>
      </c>
      <c r="C1134" s="18">
        <v>281</v>
      </c>
      <c r="D1134" s="57">
        <f t="shared" si="17"/>
        <v>224.8</v>
      </c>
    </row>
    <row r="1135" spans="1:4" s="17" customFormat="1">
      <c r="A1135" s="17" t="s">
        <v>16145</v>
      </c>
      <c r="B1135" s="17" t="s">
        <v>16146</v>
      </c>
      <c r="C1135" s="18">
        <v>281</v>
      </c>
      <c r="D1135" s="57">
        <f t="shared" si="17"/>
        <v>224.8</v>
      </c>
    </row>
    <row r="1136" spans="1:4" s="17" customFormat="1">
      <c r="A1136" s="17" t="s">
        <v>16147</v>
      </c>
      <c r="B1136" s="17" t="s">
        <v>16148</v>
      </c>
      <c r="C1136" s="18">
        <v>210</v>
      </c>
      <c r="D1136" s="57">
        <f t="shared" si="17"/>
        <v>168</v>
      </c>
    </row>
    <row r="1137" spans="1:4" s="17" customFormat="1">
      <c r="A1137" s="17" t="s">
        <v>16149</v>
      </c>
      <c r="B1137" s="17" t="s">
        <v>16150</v>
      </c>
      <c r="C1137" s="18">
        <v>180</v>
      </c>
      <c r="D1137" s="57">
        <f t="shared" si="17"/>
        <v>144</v>
      </c>
    </row>
    <row r="1138" spans="1:4" s="17" customFormat="1">
      <c r="A1138" s="17" t="s">
        <v>16151</v>
      </c>
      <c r="B1138" s="17" t="s">
        <v>16150</v>
      </c>
      <c r="C1138" s="18">
        <v>326</v>
      </c>
      <c r="D1138" s="57">
        <f t="shared" si="17"/>
        <v>260.8</v>
      </c>
    </row>
    <row r="1139" spans="1:4" s="17" customFormat="1">
      <c r="A1139" s="17" t="s">
        <v>16152</v>
      </c>
      <c r="B1139" s="17" t="s">
        <v>16150</v>
      </c>
      <c r="C1139" s="18">
        <v>281</v>
      </c>
      <c r="D1139" s="57">
        <f t="shared" si="17"/>
        <v>224.8</v>
      </c>
    </row>
    <row r="1140" spans="1:4" s="17" customFormat="1">
      <c r="A1140" s="17" t="s">
        <v>16153</v>
      </c>
      <c r="B1140" s="17" t="s">
        <v>16154</v>
      </c>
      <c r="C1140" s="18">
        <v>511</v>
      </c>
      <c r="D1140" s="57">
        <f t="shared" si="17"/>
        <v>408.8</v>
      </c>
    </row>
    <row r="1141" spans="1:4" s="17" customFormat="1">
      <c r="A1141" s="17" t="s">
        <v>16155</v>
      </c>
      <c r="B1141" s="17" t="s">
        <v>16156</v>
      </c>
      <c r="C1141" s="18">
        <v>541</v>
      </c>
      <c r="D1141" s="57">
        <f t="shared" si="17"/>
        <v>432.8</v>
      </c>
    </row>
    <row r="1142" spans="1:4" s="17" customFormat="1">
      <c r="A1142" s="17" t="s">
        <v>16157</v>
      </c>
      <c r="B1142" s="17" t="s">
        <v>16158</v>
      </c>
      <c r="C1142" s="18">
        <v>685</v>
      </c>
      <c r="D1142" s="57">
        <f t="shared" si="17"/>
        <v>548</v>
      </c>
    </row>
    <row r="1143" spans="1:4" s="17" customFormat="1">
      <c r="A1143" s="17" t="s">
        <v>16159</v>
      </c>
      <c r="B1143" s="17" t="s">
        <v>16160</v>
      </c>
      <c r="C1143" s="18">
        <v>857</v>
      </c>
      <c r="D1143" s="57">
        <f t="shared" si="17"/>
        <v>685.6</v>
      </c>
    </row>
    <row r="1144" spans="1:4" s="17" customFormat="1">
      <c r="A1144" s="17" t="s">
        <v>16161</v>
      </c>
      <c r="B1144" s="17" t="s">
        <v>16162</v>
      </c>
      <c r="C1144" s="18">
        <v>685</v>
      </c>
      <c r="D1144" s="57">
        <f t="shared" si="17"/>
        <v>548</v>
      </c>
    </row>
    <row r="1145" spans="1:4" s="17" customFormat="1">
      <c r="A1145" s="17" t="s">
        <v>16163</v>
      </c>
      <c r="B1145" s="17" t="s">
        <v>16164</v>
      </c>
      <c r="C1145" s="18">
        <v>751</v>
      </c>
      <c r="D1145" s="57">
        <f t="shared" si="17"/>
        <v>600.80000000000007</v>
      </c>
    </row>
    <row r="1146" spans="1:4" s="17" customFormat="1">
      <c r="A1146" s="17" t="s">
        <v>16165</v>
      </c>
      <c r="B1146" s="17" t="s">
        <v>16166</v>
      </c>
      <c r="C1146" s="18">
        <v>641</v>
      </c>
      <c r="D1146" s="57">
        <f t="shared" si="17"/>
        <v>512.80000000000007</v>
      </c>
    </row>
    <row r="1147" spans="1:4" s="17" customFormat="1">
      <c r="A1147" s="17" t="s">
        <v>16167</v>
      </c>
      <c r="B1147" s="17" t="s">
        <v>16168</v>
      </c>
      <c r="C1147" s="18">
        <v>143</v>
      </c>
      <c r="D1147" s="57">
        <f t="shared" si="17"/>
        <v>114.4</v>
      </c>
    </row>
    <row r="1148" spans="1:4" s="17" customFormat="1">
      <c r="A1148" s="17" t="s">
        <v>16169</v>
      </c>
      <c r="B1148" s="17" t="s">
        <v>16170</v>
      </c>
      <c r="C1148" s="18">
        <v>211</v>
      </c>
      <c r="D1148" s="57">
        <f t="shared" si="17"/>
        <v>168.8</v>
      </c>
    </row>
    <row r="1149" spans="1:4" s="17" customFormat="1">
      <c r="A1149" s="17" t="s">
        <v>16171</v>
      </c>
      <c r="B1149" s="17" t="s">
        <v>16172</v>
      </c>
      <c r="C1149" s="18">
        <v>449</v>
      </c>
      <c r="D1149" s="57">
        <f t="shared" si="17"/>
        <v>359.20000000000005</v>
      </c>
    </row>
    <row r="1150" spans="1:4" s="17" customFormat="1">
      <c r="A1150" s="17" t="s">
        <v>16173</v>
      </c>
      <c r="B1150" s="17" t="s">
        <v>16174</v>
      </c>
      <c r="C1150" s="18">
        <v>2885</v>
      </c>
      <c r="D1150" s="57">
        <f t="shared" si="17"/>
        <v>2308</v>
      </c>
    </row>
    <row r="1151" spans="1:4" s="17" customFormat="1">
      <c r="A1151" s="17" t="s">
        <v>16175</v>
      </c>
      <c r="B1151" s="17" t="s">
        <v>16176</v>
      </c>
      <c r="C1151" s="18">
        <v>2964</v>
      </c>
      <c r="D1151" s="57">
        <f t="shared" si="17"/>
        <v>2371.2000000000003</v>
      </c>
    </row>
    <row r="1152" spans="1:4" s="17" customFormat="1">
      <c r="A1152" s="17" t="s">
        <v>16177</v>
      </c>
      <c r="B1152" s="17" t="s">
        <v>16178</v>
      </c>
      <c r="C1152" s="18">
        <v>652</v>
      </c>
      <c r="D1152" s="57">
        <f t="shared" si="17"/>
        <v>521.6</v>
      </c>
    </row>
    <row r="1153" spans="1:4" s="17" customFormat="1">
      <c r="A1153" s="17" t="s">
        <v>16179</v>
      </c>
      <c r="B1153" s="17" t="s">
        <v>16180</v>
      </c>
      <c r="C1153" s="18">
        <v>234</v>
      </c>
      <c r="D1153" s="57">
        <f t="shared" si="17"/>
        <v>187.20000000000002</v>
      </c>
    </row>
    <row r="1154" spans="1:4" s="17" customFormat="1">
      <c r="A1154" s="17" t="s">
        <v>16181</v>
      </c>
      <c r="B1154" s="17" t="s">
        <v>16182</v>
      </c>
      <c r="C1154" s="18">
        <v>258</v>
      </c>
      <c r="D1154" s="57">
        <f t="shared" si="17"/>
        <v>206.4</v>
      </c>
    </row>
    <row r="1155" spans="1:4" s="17" customFormat="1">
      <c r="A1155" s="17" t="s">
        <v>16183</v>
      </c>
      <c r="B1155" s="17" t="s">
        <v>16184</v>
      </c>
      <c r="C1155" s="18">
        <v>337</v>
      </c>
      <c r="D1155" s="57">
        <f t="shared" ref="D1155:D1218" si="18">C1155*0.8</f>
        <v>269.60000000000002</v>
      </c>
    </row>
    <row r="1156" spans="1:4" s="17" customFormat="1">
      <c r="A1156" s="17" t="s">
        <v>16185</v>
      </c>
      <c r="B1156" s="17" t="s">
        <v>16186</v>
      </c>
      <c r="C1156" s="18">
        <v>389</v>
      </c>
      <c r="D1156" s="57">
        <f t="shared" si="18"/>
        <v>311.20000000000005</v>
      </c>
    </row>
    <row r="1157" spans="1:4" s="17" customFormat="1">
      <c r="A1157" s="17" t="s">
        <v>16187</v>
      </c>
      <c r="B1157" s="17" t="s">
        <v>16188</v>
      </c>
      <c r="C1157" s="18">
        <v>520</v>
      </c>
      <c r="D1157" s="57">
        <f t="shared" si="18"/>
        <v>416</v>
      </c>
    </row>
    <row r="1158" spans="1:4" s="17" customFormat="1">
      <c r="A1158" s="17" t="s">
        <v>16189</v>
      </c>
      <c r="B1158" s="17" t="s">
        <v>16190</v>
      </c>
      <c r="C1158" s="18">
        <v>389</v>
      </c>
      <c r="D1158" s="57">
        <f t="shared" si="18"/>
        <v>311.20000000000005</v>
      </c>
    </row>
    <row r="1159" spans="1:4" s="17" customFormat="1">
      <c r="A1159" s="17" t="s">
        <v>16191</v>
      </c>
      <c r="B1159" s="17" t="s">
        <v>16192</v>
      </c>
      <c r="C1159" s="18">
        <v>784</v>
      </c>
      <c r="D1159" s="57">
        <f t="shared" si="18"/>
        <v>627.20000000000005</v>
      </c>
    </row>
    <row r="1160" spans="1:4" s="17" customFormat="1">
      <c r="A1160" s="17" t="s">
        <v>16193</v>
      </c>
      <c r="B1160" s="17" t="s">
        <v>16194</v>
      </c>
      <c r="C1160" s="18">
        <v>323</v>
      </c>
      <c r="D1160" s="57">
        <f t="shared" si="18"/>
        <v>258.40000000000003</v>
      </c>
    </row>
    <row r="1161" spans="1:4" s="17" customFormat="1">
      <c r="A1161" s="17" t="s">
        <v>16195</v>
      </c>
      <c r="B1161" s="17" t="s">
        <v>16196</v>
      </c>
      <c r="C1161" s="18">
        <v>47.5</v>
      </c>
      <c r="D1161" s="57">
        <f t="shared" si="18"/>
        <v>38</v>
      </c>
    </row>
    <row r="1162" spans="1:4" s="17" customFormat="1">
      <c r="A1162" s="17" t="s">
        <v>16197</v>
      </c>
      <c r="B1162" s="17" t="s">
        <v>16198</v>
      </c>
      <c r="C1162" s="18">
        <v>47.5</v>
      </c>
      <c r="D1162" s="57">
        <f t="shared" si="18"/>
        <v>38</v>
      </c>
    </row>
    <row r="1163" spans="1:4" s="17" customFormat="1">
      <c r="A1163" s="17" t="s">
        <v>16199</v>
      </c>
      <c r="B1163" s="17" t="s">
        <v>16200</v>
      </c>
      <c r="C1163" s="18">
        <v>47.5</v>
      </c>
      <c r="D1163" s="57">
        <f t="shared" si="18"/>
        <v>38</v>
      </c>
    </row>
    <row r="1164" spans="1:4" s="17" customFormat="1">
      <c r="A1164" s="17" t="s">
        <v>16201</v>
      </c>
      <c r="B1164" s="17" t="s">
        <v>16202</v>
      </c>
      <c r="C1164" s="18">
        <v>64</v>
      </c>
      <c r="D1164" s="57">
        <f t="shared" si="18"/>
        <v>51.2</v>
      </c>
    </row>
    <row r="1165" spans="1:4" s="17" customFormat="1">
      <c r="A1165" s="17" t="s">
        <v>16203</v>
      </c>
      <c r="B1165" s="17" t="s">
        <v>16204</v>
      </c>
      <c r="C1165" s="18">
        <v>52</v>
      </c>
      <c r="D1165" s="57">
        <f t="shared" si="18"/>
        <v>41.6</v>
      </c>
    </row>
    <row r="1166" spans="1:4" s="17" customFormat="1">
      <c r="A1166" s="17" t="s">
        <v>16205</v>
      </c>
      <c r="B1166" s="17" t="s">
        <v>16204</v>
      </c>
      <c r="C1166" s="18">
        <v>52</v>
      </c>
      <c r="D1166" s="57">
        <f t="shared" si="18"/>
        <v>41.6</v>
      </c>
    </row>
    <row r="1167" spans="1:4" s="17" customFormat="1">
      <c r="A1167" s="17" t="s">
        <v>16206</v>
      </c>
      <c r="B1167" s="17" t="s">
        <v>16207</v>
      </c>
      <c r="C1167" s="18">
        <v>64</v>
      </c>
      <c r="D1167" s="57">
        <f t="shared" si="18"/>
        <v>51.2</v>
      </c>
    </row>
    <row r="1168" spans="1:4" s="17" customFormat="1">
      <c r="A1168" s="17" t="s">
        <v>16208</v>
      </c>
      <c r="B1168" s="17" t="s">
        <v>16207</v>
      </c>
      <c r="C1168" s="18">
        <v>64</v>
      </c>
      <c r="D1168" s="57">
        <f t="shared" si="18"/>
        <v>51.2</v>
      </c>
    </row>
    <row r="1169" spans="1:4" s="17" customFormat="1">
      <c r="A1169" s="17" t="s">
        <v>16209</v>
      </c>
      <c r="B1169" s="17" t="s">
        <v>16210</v>
      </c>
      <c r="C1169" s="18">
        <v>1834</v>
      </c>
      <c r="D1169" s="57">
        <f t="shared" si="18"/>
        <v>1467.2</v>
      </c>
    </row>
    <row r="1170" spans="1:4" s="17" customFormat="1">
      <c r="A1170" s="17" t="s">
        <v>16211</v>
      </c>
      <c r="B1170" s="17" t="s">
        <v>16212</v>
      </c>
      <c r="C1170" s="18">
        <v>4726</v>
      </c>
      <c r="D1170" s="57">
        <f t="shared" si="18"/>
        <v>3780.8</v>
      </c>
    </row>
    <row r="1171" spans="1:4" s="17" customFormat="1">
      <c r="A1171" s="17" t="s">
        <v>16213</v>
      </c>
      <c r="B1171" s="17" t="s">
        <v>16214</v>
      </c>
      <c r="C1171" s="18">
        <v>1766</v>
      </c>
      <c r="D1171" s="57">
        <f t="shared" si="18"/>
        <v>1412.8000000000002</v>
      </c>
    </row>
    <row r="1172" spans="1:4" s="17" customFormat="1">
      <c r="A1172" s="17" t="s">
        <v>16215</v>
      </c>
      <c r="B1172" s="17" t="s">
        <v>16216</v>
      </c>
      <c r="C1172" s="18">
        <v>3935</v>
      </c>
      <c r="D1172" s="57">
        <f t="shared" si="18"/>
        <v>3148</v>
      </c>
    </row>
    <row r="1173" spans="1:4" s="17" customFormat="1">
      <c r="A1173" s="17" t="s">
        <v>16217</v>
      </c>
      <c r="B1173" s="17" t="s">
        <v>16218</v>
      </c>
      <c r="C1173" s="18">
        <v>7999</v>
      </c>
      <c r="D1173" s="57">
        <f t="shared" si="18"/>
        <v>6399.2000000000007</v>
      </c>
    </row>
    <row r="1174" spans="1:4" s="17" customFormat="1">
      <c r="A1174" s="17" t="s">
        <v>16219</v>
      </c>
      <c r="B1174" s="17" t="s">
        <v>16220</v>
      </c>
      <c r="C1174" s="18">
        <v>7999</v>
      </c>
      <c r="D1174" s="57">
        <f t="shared" si="18"/>
        <v>6399.2000000000007</v>
      </c>
    </row>
    <row r="1175" spans="1:4" s="17" customFormat="1">
      <c r="A1175" s="17" t="s">
        <v>16221</v>
      </c>
      <c r="B1175" s="17" t="s">
        <v>16222</v>
      </c>
      <c r="C1175" s="18">
        <v>7999</v>
      </c>
      <c r="D1175" s="57">
        <f t="shared" si="18"/>
        <v>6399.2000000000007</v>
      </c>
    </row>
    <row r="1176" spans="1:4" s="17" customFormat="1">
      <c r="A1176" s="17" t="s">
        <v>16223</v>
      </c>
      <c r="B1176" s="17" t="s">
        <v>16224</v>
      </c>
      <c r="C1176" s="18">
        <v>1358</v>
      </c>
      <c r="D1176" s="57">
        <f t="shared" si="18"/>
        <v>1086.4000000000001</v>
      </c>
    </row>
    <row r="1177" spans="1:4" s="17" customFormat="1">
      <c r="A1177" s="17" t="s">
        <v>16225</v>
      </c>
      <c r="B1177" s="17" t="s">
        <v>16226</v>
      </c>
      <c r="C1177" s="18">
        <v>1324</v>
      </c>
      <c r="D1177" s="57">
        <f t="shared" si="18"/>
        <v>1059.2</v>
      </c>
    </row>
    <row r="1178" spans="1:4" s="17" customFormat="1">
      <c r="A1178" s="17" t="s">
        <v>16227</v>
      </c>
      <c r="B1178" s="17" t="s">
        <v>16228</v>
      </c>
      <c r="C1178" s="18">
        <v>4068</v>
      </c>
      <c r="D1178" s="57">
        <f t="shared" si="18"/>
        <v>3254.4</v>
      </c>
    </row>
    <row r="1179" spans="1:4" s="17" customFormat="1">
      <c r="A1179" s="17" t="s">
        <v>16229</v>
      </c>
      <c r="B1179" s="17" t="s">
        <v>16230</v>
      </c>
      <c r="C1179" s="18">
        <v>2754</v>
      </c>
      <c r="D1179" s="57">
        <f t="shared" si="18"/>
        <v>2203.2000000000003</v>
      </c>
    </row>
    <row r="1180" spans="1:4" s="17" customFormat="1">
      <c r="A1180" s="17" t="s">
        <v>16231</v>
      </c>
      <c r="B1180" s="17" t="s">
        <v>16232</v>
      </c>
      <c r="C1180" s="18">
        <v>99</v>
      </c>
      <c r="D1180" s="57">
        <f t="shared" si="18"/>
        <v>79.2</v>
      </c>
    </row>
    <row r="1181" spans="1:4" s="17" customFormat="1">
      <c r="A1181" s="17" t="s">
        <v>16233</v>
      </c>
      <c r="B1181" s="17" t="s">
        <v>16234</v>
      </c>
      <c r="C1181" s="18">
        <v>124</v>
      </c>
      <c r="D1181" s="57">
        <f t="shared" si="18"/>
        <v>99.2</v>
      </c>
    </row>
    <row r="1182" spans="1:4" s="17" customFormat="1">
      <c r="A1182" s="17" t="s">
        <v>16235</v>
      </c>
      <c r="B1182" s="17" t="s">
        <v>16236</v>
      </c>
      <c r="C1182" s="18">
        <v>28.5</v>
      </c>
      <c r="D1182" s="57">
        <f t="shared" si="18"/>
        <v>22.8</v>
      </c>
    </row>
    <row r="1183" spans="1:4" s="17" customFormat="1">
      <c r="A1183" s="17" t="s">
        <v>16237</v>
      </c>
      <c r="B1183" s="17" t="s">
        <v>16238</v>
      </c>
      <c r="C1183" s="18">
        <v>29.5</v>
      </c>
      <c r="D1183" s="57">
        <f t="shared" si="18"/>
        <v>23.6</v>
      </c>
    </row>
    <row r="1184" spans="1:4" s="17" customFormat="1">
      <c r="A1184" s="17" t="s">
        <v>16239</v>
      </c>
      <c r="B1184" s="17" t="s">
        <v>16240</v>
      </c>
      <c r="C1184" s="18">
        <v>44.5</v>
      </c>
      <c r="D1184" s="57">
        <f t="shared" si="18"/>
        <v>35.6</v>
      </c>
    </row>
    <row r="1185" spans="1:4" s="17" customFormat="1">
      <c r="A1185" s="17" t="s">
        <v>16241</v>
      </c>
      <c r="B1185" s="17" t="s">
        <v>16242</v>
      </c>
      <c r="C1185" s="18">
        <v>113</v>
      </c>
      <c r="D1185" s="57">
        <f t="shared" si="18"/>
        <v>90.4</v>
      </c>
    </row>
    <row r="1186" spans="1:4" s="17" customFormat="1">
      <c r="A1186" s="17" t="s">
        <v>16243</v>
      </c>
      <c r="B1186" s="17" t="s">
        <v>16244</v>
      </c>
      <c r="C1186" s="18">
        <v>210</v>
      </c>
      <c r="D1186" s="57">
        <f t="shared" si="18"/>
        <v>168</v>
      </c>
    </row>
    <row r="1187" spans="1:4" s="17" customFormat="1">
      <c r="A1187" s="17" t="s">
        <v>16245</v>
      </c>
      <c r="B1187" s="17" t="s">
        <v>16246</v>
      </c>
      <c r="C1187" s="18">
        <v>28.5</v>
      </c>
      <c r="D1187" s="57">
        <f t="shared" si="18"/>
        <v>22.8</v>
      </c>
    </row>
    <row r="1188" spans="1:4" s="17" customFormat="1">
      <c r="A1188" s="17" t="s">
        <v>16247</v>
      </c>
      <c r="B1188" s="17" t="s">
        <v>16248</v>
      </c>
      <c r="C1188" s="18">
        <v>41.5</v>
      </c>
      <c r="D1188" s="57">
        <f t="shared" si="18"/>
        <v>33.200000000000003</v>
      </c>
    </row>
    <row r="1189" spans="1:4" s="17" customFormat="1">
      <c r="A1189" s="17" t="s">
        <v>16249</v>
      </c>
      <c r="B1189" s="17" t="s">
        <v>16250</v>
      </c>
      <c r="C1189" s="18">
        <v>900</v>
      </c>
      <c r="D1189" s="57">
        <f t="shared" si="18"/>
        <v>720</v>
      </c>
    </row>
    <row r="1190" spans="1:4" s="17" customFormat="1">
      <c r="A1190" s="17" t="s">
        <v>16251</v>
      </c>
      <c r="B1190" s="17" t="s">
        <v>16252</v>
      </c>
      <c r="C1190" s="18">
        <v>168</v>
      </c>
      <c r="D1190" s="57">
        <f t="shared" si="18"/>
        <v>134.4</v>
      </c>
    </row>
    <row r="1191" spans="1:4" s="17" customFormat="1">
      <c r="A1191" s="17" t="s">
        <v>16253</v>
      </c>
      <c r="B1191" s="17" t="s">
        <v>16254</v>
      </c>
      <c r="C1191" s="18">
        <v>339</v>
      </c>
      <c r="D1191" s="57">
        <f t="shared" si="18"/>
        <v>271.2</v>
      </c>
    </row>
    <row r="1192" spans="1:4" s="17" customFormat="1">
      <c r="A1192" s="17" t="s">
        <v>16255</v>
      </c>
      <c r="B1192" s="17" t="s">
        <v>16256</v>
      </c>
      <c r="C1192" s="18">
        <v>380</v>
      </c>
      <c r="D1192" s="57">
        <f t="shared" si="18"/>
        <v>304</v>
      </c>
    </row>
    <row r="1193" spans="1:4" s="17" customFormat="1">
      <c r="A1193" s="17" t="s">
        <v>16257</v>
      </c>
      <c r="B1193" s="17" t="s">
        <v>16258</v>
      </c>
      <c r="C1193" s="18">
        <v>298</v>
      </c>
      <c r="D1193" s="57">
        <f t="shared" si="18"/>
        <v>238.4</v>
      </c>
    </row>
    <row r="1194" spans="1:4" s="17" customFormat="1">
      <c r="A1194" s="17" t="s">
        <v>16259</v>
      </c>
      <c r="B1194" s="17" t="s">
        <v>16260</v>
      </c>
      <c r="C1194" s="18">
        <v>57</v>
      </c>
      <c r="D1194" s="57">
        <f t="shared" si="18"/>
        <v>45.6</v>
      </c>
    </row>
    <row r="1195" spans="1:4" s="17" customFormat="1">
      <c r="A1195" s="17" t="s">
        <v>16261</v>
      </c>
      <c r="B1195" s="17" t="s">
        <v>16262</v>
      </c>
      <c r="C1195" s="18">
        <v>94</v>
      </c>
      <c r="D1195" s="57">
        <f t="shared" si="18"/>
        <v>75.2</v>
      </c>
    </row>
    <row r="1196" spans="1:4" s="17" customFormat="1">
      <c r="A1196" s="17" t="s">
        <v>16263</v>
      </c>
      <c r="B1196" s="17" t="s">
        <v>16264</v>
      </c>
      <c r="C1196" s="18">
        <v>120</v>
      </c>
      <c r="D1196" s="57">
        <f t="shared" si="18"/>
        <v>96</v>
      </c>
    </row>
    <row r="1197" spans="1:4" s="17" customFormat="1">
      <c r="A1197" s="17" t="s">
        <v>16265</v>
      </c>
      <c r="B1197" s="17" t="s">
        <v>16266</v>
      </c>
      <c r="C1197" s="18">
        <v>85</v>
      </c>
      <c r="D1197" s="57">
        <f t="shared" si="18"/>
        <v>68</v>
      </c>
    </row>
    <row r="1198" spans="1:4" s="17" customFormat="1">
      <c r="A1198" s="17" t="s">
        <v>16267</v>
      </c>
      <c r="B1198" s="17" t="s">
        <v>16268</v>
      </c>
      <c r="C1198" s="18">
        <v>124</v>
      </c>
      <c r="D1198" s="57">
        <f t="shared" si="18"/>
        <v>99.2</v>
      </c>
    </row>
    <row r="1199" spans="1:4" s="17" customFormat="1">
      <c r="A1199" s="17" t="s">
        <v>16269</v>
      </c>
      <c r="B1199" s="17" t="s">
        <v>16270</v>
      </c>
      <c r="C1199" s="18">
        <v>151</v>
      </c>
      <c r="D1199" s="57">
        <f t="shared" si="18"/>
        <v>120.80000000000001</v>
      </c>
    </row>
    <row r="1200" spans="1:4" s="17" customFormat="1">
      <c r="A1200" s="17" t="s">
        <v>16271</v>
      </c>
      <c r="B1200" s="17" t="s">
        <v>16272</v>
      </c>
      <c r="C1200" s="18">
        <v>281</v>
      </c>
      <c r="D1200" s="57">
        <f t="shared" si="18"/>
        <v>224.8</v>
      </c>
    </row>
    <row r="1201" spans="1:4" s="17" customFormat="1">
      <c r="A1201" s="17" t="s">
        <v>16273</v>
      </c>
      <c r="B1201" s="17" t="s">
        <v>16274</v>
      </c>
      <c r="C1201" s="18">
        <v>151</v>
      </c>
      <c r="D1201" s="57">
        <f t="shared" si="18"/>
        <v>120.80000000000001</v>
      </c>
    </row>
    <row r="1202" spans="1:4" s="17" customFormat="1">
      <c r="A1202" s="17" t="s">
        <v>16275</v>
      </c>
      <c r="B1202" s="17" t="s">
        <v>16276</v>
      </c>
      <c r="C1202" s="18">
        <v>124</v>
      </c>
      <c r="D1202" s="57">
        <f t="shared" si="18"/>
        <v>99.2</v>
      </c>
    </row>
    <row r="1203" spans="1:4" s="17" customFormat="1">
      <c r="A1203" s="17" t="s">
        <v>16277</v>
      </c>
      <c r="B1203" s="17" t="s">
        <v>16278</v>
      </c>
      <c r="C1203" s="18">
        <v>351</v>
      </c>
      <c r="D1203" s="57">
        <f t="shared" si="18"/>
        <v>280.8</v>
      </c>
    </row>
    <row r="1204" spans="1:4" s="17" customFormat="1">
      <c r="A1204" s="17" t="s">
        <v>16279</v>
      </c>
      <c r="B1204" s="17" t="s">
        <v>16280</v>
      </c>
      <c r="C1204" s="18">
        <v>351</v>
      </c>
      <c r="D1204" s="57">
        <f t="shared" si="18"/>
        <v>280.8</v>
      </c>
    </row>
    <row r="1205" spans="1:4" s="17" customFormat="1">
      <c r="A1205" s="17" t="s">
        <v>16281</v>
      </c>
      <c r="B1205" s="17" t="s">
        <v>16282</v>
      </c>
      <c r="C1205" s="18">
        <v>87</v>
      </c>
      <c r="D1205" s="57">
        <f t="shared" si="18"/>
        <v>69.600000000000009</v>
      </c>
    </row>
    <row r="1206" spans="1:4" s="17" customFormat="1">
      <c r="A1206" s="17" t="s">
        <v>16283</v>
      </c>
      <c r="B1206" s="17" t="s">
        <v>16284</v>
      </c>
      <c r="C1206" s="18">
        <v>26.5</v>
      </c>
      <c r="D1206" s="57">
        <f t="shared" si="18"/>
        <v>21.200000000000003</v>
      </c>
    </row>
    <row r="1207" spans="1:4" s="17" customFormat="1">
      <c r="A1207" s="17" t="s">
        <v>16285</v>
      </c>
      <c r="B1207" s="17" t="s">
        <v>16286</v>
      </c>
      <c r="C1207" s="18">
        <v>26.5</v>
      </c>
      <c r="D1207" s="57">
        <f t="shared" si="18"/>
        <v>21.200000000000003</v>
      </c>
    </row>
    <row r="1208" spans="1:4" s="17" customFormat="1">
      <c r="A1208" s="17" t="s">
        <v>16287</v>
      </c>
      <c r="B1208" s="17" t="s">
        <v>16288</v>
      </c>
      <c r="C1208" s="18">
        <v>128</v>
      </c>
      <c r="D1208" s="57">
        <f t="shared" si="18"/>
        <v>102.4</v>
      </c>
    </row>
    <row r="1209" spans="1:4" s="17" customFormat="1">
      <c r="A1209" s="17" t="s">
        <v>16289</v>
      </c>
      <c r="B1209" s="17" t="s">
        <v>16290</v>
      </c>
      <c r="C1209" s="18">
        <v>194</v>
      </c>
      <c r="D1209" s="57">
        <f t="shared" si="18"/>
        <v>155.20000000000002</v>
      </c>
    </row>
    <row r="1210" spans="1:4" s="17" customFormat="1">
      <c r="A1210" s="17" t="s">
        <v>16291</v>
      </c>
      <c r="B1210" s="17" t="s">
        <v>16292</v>
      </c>
      <c r="C1210" s="18">
        <v>40</v>
      </c>
      <c r="D1210" s="57">
        <f t="shared" si="18"/>
        <v>32</v>
      </c>
    </row>
    <row r="1211" spans="1:4" s="17" customFormat="1">
      <c r="A1211" s="17" t="s">
        <v>16293</v>
      </c>
      <c r="B1211" s="17" t="s">
        <v>16294</v>
      </c>
      <c r="C1211" s="18">
        <v>383</v>
      </c>
      <c r="D1211" s="57">
        <f t="shared" si="18"/>
        <v>306.40000000000003</v>
      </c>
    </row>
    <row r="1212" spans="1:4" s="17" customFormat="1">
      <c r="A1212" s="17" t="s">
        <v>16295</v>
      </c>
      <c r="B1212" s="17" t="s">
        <v>16296</v>
      </c>
      <c r="C1212" s="18">
        <v>153</v>
      </c>
      <c r="D1212" s="57">
        <f t="shared" si="18"/>
        <v>122.4</v>
      </c>
    </row>
    <row r="1213" spans="1:4" s="17" customFormat="1">
      <c r="A1213" s="17" t="s">
        <v>16297</v>
      </c>
      <c r="B1213" s="17" t="s">
        <v>16298</v>
      </c>
      <c r="C1213" s="18">
        <v>153</v>
      </c>
      <c r="D1213" s="57">
        <f t="shared" si="18"/>
        <v>122.4</v>
      </c>
    </row>
    <row r="1214" spans="1:4" s="17" customFormat="1">
      <c r="A1214" s="17" t="s">
        <v>16299</v>
      </c>
      <c r="B1214" s="17" t="s">
        <v>16300</v>
      </c>
      <c r="C1214" s="18">
        <v>128</v>
      </c>
      <c r="D1214" s="57">
        <f t="shared" si="18"/>
        <v>102.4</v>
      </c>
    </row>
    <row r="1215" spans="1:4" s="17" customFormat="1">
      <c r="A1215" s="17" t="s">
        <v>16301</v>
      </c>
      <c r="B1215" s="17" t="s">
        <v>16302</v>
      </c>
      <c r="C1215" s="18">
        <v>40</v>
      </c>
      <c r="D1215" s="57">
        <f t="shared" si="18"/>
        <v>32</v>
      </c>
    </row>
    <row r="1216" spans="1:4" s="17" customFormat="1">
      <c r="A1216" s="17" t="s">
        <v>16303</v>
      </c>
      <c r="B1216" s="17" t="s">
        <v>16304</v>
      </c>
      <c r="C1216" s="18">
        <v>383</v>
      </c>
      <c r="D1216" s="57">
        <f t="shared" si="18"/>
        <v>306.40000000000003</v>
      </c>
    </row>
    <row r="1217" spans="1:4" s="17" customFormat="1">
      <c r="A1217" s="17" t="s">
        <v>16305</v>
      </c>
      <c r="B1217" s="17" t="s">
        <v>16306</v>
      </c>
      <c r="C1217" s="18">
        <v>255</v>
      </c>
      <c r="D1217" s="57">
        <f t="shared" si="18"/>
        <v>204</v>
      </c>
    </row>
    <row r="1218" spans="1:4" s="17" customFormat="1">
      <c r="A1218" s="17" t="s">
        <v>16307</v>
      </c>
      <c r="B1218" s="17" t="s">
        <v>16308</v>
      </c>
      <c r="C1218" s="18">
        <v>128</v>
      </c>
      <c r="D1218" s="57">
        <f t="shared" si="18"/>
        <v>102.4</v>
      </c>
    </row>
    <row r="1219" spans="1:4" s="17" customFormat="1">
      <c r="A1219" s="17" t="s">
        <v>16309</v>
      </c>
      <c r="B1219" s="17" t="s">
        <v>16310</v>
      </c>
      <c r="C1219" s="18">
        <v>40</v>
      </c>
      <c r="D1219" s="57">
        <f t="shared" ref="D1219:D1282" si="19">C1219*0.8</f>
        <v>32</v>
      </c>
    </row>
    <row r="1220" spans="1:4" s="17" customFormat="1">
      <c r="A1220" s="17" t="s">
        <v>16311</v>
      </c>
      <c r="B1220" s="17" t="s">
        <v>16312</v>
      </c>
      <c r="C1220" s="18">
        <v>40</v>
      </c>
      <c r="D1220" s="57">
        <f t="shared" si="19"/>
        <v>32</v>
      </c>
    </row>
    <row r="1221" spans="1:4" s="17" customFormat="1">
      <c r="A1221" s="17" t="s">
        <v>16313</v>
      </c>
      <c r="B1221" s="17" t="s">
        <v>16314</v>
      </c>
      <c r="C1221" s="18">
        <v>179</v>
      </c>
      <c r="D1221" s="57">
        <f t="shared" si="19"/>
        <v>143.20000000000002</v>
      </c>
    </row>
    <row r="1222" spans="1:4" s="17" customFormat="1">
      <c r="A1222" s="17" t="s">
        <v>16315</v>
      </c>
      <c r="B1222" s="17" t="s">
        <v>16316</v>
      </c>
      <c r="C1222" s="18">
        <v>299</v>
      </c>
      <c r="D1222" s="57">
        <f t="shared" si="19"/>
        <v>239.20000000000002</v>
      </c>
    </row>
    <row r="1223" spans="1:4" s="17" customFormat="1">
      <c r="A1223" s="17" t="s">
        <v>16317</v>
      </c>
      <c r="B1223" s="17" t="s">
        <v>16318</v>
      </c>
      <c r="C1223" s="18">
        <v>52</v>
      </c>
      <c r="D1223" s="57">
        <f t="shared" si="19"/>
        <v>41.6</v>
      </c>
    </row>
    <row r="1224" spans="1:4" s="17" customFormat="1">
      <c r="A1224" s="17" t="s">
        <v>16319</v>
      </c>
      <c r="B1224" s="17" t="s">
        <v>16320</v>
      </c>
      <c r="C1224" s="18">
        <v>436</v>
      </c>
      <c r="D1224" s="57">
        <f t="shared" si="19"/>
        <v>348.8</v>
      </c>
    </row>
    <row r="1225" spans="1:4" s="17" customFormat="1">
      <c r="A1225" s="17" t="s">
        <v>16321</v>
      </c>
      <c r="B1225" s="17" t="s">
        <v>16322</v>
      </c>
      <c r="C1225" s="18">
        <v>693</v>
      </c>
      <c r="D1225" s="57">
        <f t="shared" si="19"/>
        <v>554.4</v>
      </c>
    </row>
    <row r="1226" spans="1:4" s="17" customFormat="1">
      <c r="A1226" s="17" t="s">
        <v>16323</v>
      </c>
      <c r="B1226" s="17" t="s">
        <v>16324</v>
      </c>
      <c r="C1226" s="18">
        <v>951</v>
      </c>
      <c r="D1226" s="57">
        <f t="shared" si="19"/>
        <v>760.80000000000007</v>
      </c>
    </row>
    <row r="1227" spans="1:4" s="17" customFormat="1">
      <c r="A1227" s="17" t="s">
        <v>16325</v>
      </c>
      <c r="B1227" s="17" t="s">
        <v>16326</v>
      </c>
      <c r="C1227" s="18">
        <v>221</v>
      </c>
      <c r="D1227" s="57">
        <f t="shared" si="19"/>
        <v>176.8</v>
      </c>
    </row>
    <row r="1228" spans="1:4" s="17" customFormat="1">
      <c r="A1228" s="17" t="s">
        <v>16327</v>
      </c>
      <c r="B1228" s="17" t="s">
        <v>16328</v>
      </c>
      <c r="C1228" s="18">
        <v>221</v>
      </c>
      <c r="D1228" s="57">
        <f t="shared" si="19"/>
        <v>176.8</v>
      </c>
    </row>
    <row r="1229" spans="1:4" s="17" customFormat="1">
      <c r="A1229" s="17" t="s">
        <v>16329</v>
      </c>
      <c r="B1229" s="17" t="s">
        <v>16330</v>
      </c>
      <c r="C1229" s="18">
        <v>179</v>
      </c>
      <c r="D1229" s="57">
        <f t="shared" si="19"/>
        <v>143.20000000000002</v>
      </c>
    </row>
    <row r="1230" spans="1:4" s="17" customFormat="1">
      <c r="A1230" s="17" t="s">
        <v>16331</v>
      </c>
      <c r="B1230" s="17" t="s">
        <v>16332</v>
      </c>
      <c r="C1230" s="18">
        <v>52</v>
      </c>
      <c r="D1230" s="57">
        <f t="shared" si="19"/>
        <v>41.6</v>
      </c>
    </row>
    <row r="1231" spans="1:4" s="17" customFormat="1">
      <c r="A1231" s="17" t="s">
        <v>16333</v>
      </c>
      <c r="B1231" s="17" t="s">
        <v>16334</v>
      </c>
      <c r="C1231" s="18">
        <v>436</v>
      </c>
      <c r="D1231" s="57">
        <f t="shared" si="19"/>
        <v>348.8</v>
      </c>
    </row>
    <row r="1232" spans="1:4" s="17" customFormat="1">
      <c r="A1232" s="17" t="s">
        <v>16335</v>
      </c>
      <c r="B1232" s="17" t="s">
        <v>16336</v>
      </c>
      <c r="C1232" s="18">
        <v>693</v>
      </c>
      <c r="D1232" s="57">
        <f t="shared" si="19"/>
        <v>554.4</v>
      </c>
    </row>
    <row r="1233" spans="1:4" s="17" customFormat="1">
      <c r="A1233" s="17" t="s">
        <v>16337</v>
      </c>
      <c r="B1233" s="17" t="s">
        <v>16338</v>
      </c>
      <c r="C1233" s="18">
        <v>951</v>
      </c>
      <c r="D1233" s="57">
        <f t="shared" si="19"/>
        <v>760.80000000000007</v>
      </c>
    </row>
    <row r="1234" spans="1:4" s="17" customFormat="1">
      <c r="A1234" s="17" t="s">
        <v>16339</v>
      </c>
      <c r="B1234" s="17" t="s">
        <v>16340</v>
      </c>
      <c r="C1234" s="18">
        <v>255</v>
      </c>
      <c r="D1234" s="57">
        <f t="shared" si="19"/>
        <v>204</v>
      </c>
    </row>
    <row r="1235" spans="1:4" s="17" customFormat="1">
      <c r="A1235" s="17" t="s">
        <v>16341</v>
      </c>
      <c r="B1235" s="17" t="s">
        <v>16342</v>
      </c>
      <c r="C1235" s="18">
        <v>511</v>
      </c>
      <c r="D1235" s="57">
        <f t="shared" si="19"/>
        <v>408.8</v>
      </c>
    </row>
    <row r="1236" spans="1:4" s="17" customFormat="1">
      <c r="A1236" s="17" t="s">
        <v>16343</v>
      </c>
      <c r="B1236" s="17" t="s">
        <v>16344</v>
      </c>
      <c r="C1236" s="18">
        <v>769</v>
      </c>
      <c r="D1236" s="57">
        <f t="shared" si="19"/>
        <v>615.20000000000005</v>
      </c>
    </row>
    <row r="1237" spans="1:4" s="17" customFormat="1">
      <c r="A1237" s="17" t="s">
        <v>16345</v>
      </c>
      <c r="B1237" s="17" t="s">
        <v>16346</v>
      </c>
      <c r="C1237" s="18">
        <v>87</v>
      </c>
      <c r="D1237" s="57">
        <f t="shared" si="19"/>
        <v>69.600000000000009</v>
      </c>
    </row>
    <row r="1238" spans="1:4" s="17" customFormat="1">
      <c r="A1238" s="17" t="s">
        <v>16347</v>
      </c>
      <c r="B1238" s="17" t="s">
        <v>16348</v>
      </c>
      <c r="C1238" s="18">
        <v>87</v>
      </c>
      <c r="D1238" s="57">
        <f t="shared" si="19"/>
        <v>69.600000000000009</v>
      </c>
    </row>
    <row r="1239" spans="1:4" s="17" customFormat="1">
      <c r="A1239" s="17" t="s">
        <v>16349</v>
      </c>
      <c r="B1239" s="17" t="s">
        <v>16350</v>
      </c>
      <c r="C1239" s="18">
        <v>110</v>
      </c>
      <c r="D1239" s="57">
        <f t="shared" si="19"/>
        <v>88</v>
      </c>
    </row>
    <row r="1240" spans="1:4" s="17" customFormat="1">
      <c r="A1240" s="17" t="s">
        <v>16351</v>
      </c>
      <c r="B1240" s="17" t="s">
        <v>16352</v>
      </c>
      <c r="C1240" s="18">
        <v>110</v>
      </c>
      <c r="D1240" s="57">
        <f t="shared" si="19"/>
        <v>88</v>
      </c>
    </row>
    <row r="1241" spans="1:4" s="17" customFormat="1">
      <c r="A1241" s="17" t="s">
        <v>16353</v>
      </c>
      <c r="B1241" s="17" t="s">
        <v>16354</v>
      </c>
      <c r="C1241" s="18">
        <v>330</v>
      </c>
      <c r="D1241" s="57">
        <f t="shared" si="19"/>
        <v>264</v>
      </c>
    </row>
    <row r="1242" spans="1:4" s="17" customFormat="1">
      <c r="A1242" s="17" t="s">
        <v>16355</v>
      </c>
      <c r="B1242" s="17" t="s">
        <v>16356</v>
      </c>
      <c r="C1242" s="18">
        <v>412</v>
      </c>
      <c r="D1242" s="57">
        <f t="shared" si="19"/>
        <v>329.6</v>
      </c>
    </row>
    <row r="1243" spans="1:4" s="17" customFormat="1">
      <c r="A1243" s="17" t="s">
        <v>16357</v>
      </c>
      <c r="B1243" s="17" t="s">
        <v>16358</v>
      </c>
      <c r="C1243" s="18">
        <v>1218</v>
      </c>
      <c r="D1243" s="57">
        <f t="shared" si="19"/>
        <v>974.40000000000009</v>
      </c>
    </row>
    <row r="1244" spans="1:4" s="17" customFormat="1">
      <c r="A1244" s="17" t="s">
        <v>16359</v>
      </c>
      <c r="B1244" s="17" t="s">
        <v>16360</v>
      </c>
      <c r="C1244" s="18">
        <v>1315</v>
      </c>
      <c r="D1244" s="57">
        <f t="shared" si="19"/>
        <v>1052</v>
      </c>
    </row>
    <row r="1245" spans="1:4" s="17" customFormat="1">
      <c r="A1245" s="17" t="s">
        <v>16361</v>
      </c>
      <c r="B1245" s="17" t="s">
        <v>16362</v>
      </c>
      <c r="C1245" s="18">
        <v>473</v>
      </c>
      <c r="D1245" s="57">
        <f t="shared" si="19"/>
        <v>378.40000000000003</v>
      </c>
    </row>
    <row r="1246" spans="1:4" s="17" customFormat="1">
      <c r="A1246" s="17" t="s">
        <v>16363</v>
      </c>
      <c r="B1246" s="17" t="s">
        <v>16364</v>
      </c>
      <c r="C1246" s="18">
        <v>473</v>
      </c>
      <c r="D1246" s="57">
        <f t="shared" si="19"/>
        <v>378.40000000000003</v>
      </c>
    </row>
    <row r="1247" spans="1:4" s="17" customFormat="1">
      <c r="A1247" s="17" t="s">
        <v>16365</v>
      </c>
      <c r="B1247" s="17" t="s">
        <v>16366</v>
      </c>
      <c r="C1247" s="18">
        <v>412</v>
      </c>
      <c r="D1247" s="57">
        <f t="shared" si="19"/>
        <v>329.6</v>
      </c>
    </row>
    <row r="1248" spans="1:4" s="17" customFormat="1">
      <c r="A1248" s="17" t="s">
        <v>16367</v>
      </c>
      <c r="B1248" s="17" t="s">
        <v>16368</v>
      </c>
      <c r="C1248" s="18">
        <v>1218</v>
      </c>
      <c r="D1248" s="57">
        <f t="shared" si="19"/>
        <v>974.40000000000009</v>
      </c>
    </row>
    <row r="1249" spans="1:4" s="17" customFormat="1">
      <c r="A1249" s="17" t="s">
        <v>16369</v>
      </c>
      <c r="B1249" s="17" t="s">
        <v>16370</v>
      </c>
      <c r="C1249" s="18">
        <v>1315</v>
      </c>
      <c r="D1249" s="57">
        <f t="shared" si="19"/>
        <v>1052</v>
      </c>
    </row>
    <row r="1250" spans="1:4" s="17" customFormat="1">
      <c r="A1250" s="17" t="s">
        <v>16371</v>
      </c>
      <c r="B1250" s="17" t="s">
        <v>16372</v>
      </c>
      <c r="C1250" s="18">
        <v>502</v>
      </c>
      <c r="D1250" s="57">
        <f t="shared" si="19"/>
        <v>401.6</v>
      </c>
    </row>
    <row r="1251" spans="1:4" s="17" customFormat="1">
      <c r="A1251" s="17" t="s">
        <v>16373</v>
      </c>
      <c r="B1251" s="17" t="s">
        <v>16374</v>
      </c>
      <c r="C1251" s="18">
        <v>754</v>
      </c>
      <c r="D1251" s="57">
        <f t="shared" si="19"/>
        <v>603.20000000000005</v>
      </c>
    </row>
    <row r="1252" spans="1:4" s="17" customFormat="1">
      <c r="A1252" s="17" t="s">
        <v>16375</v>
      </c>
      <c r="B1252" s="17" t="s">
        <v>16376</v>
      </c>
      <c r="C1252" s="18">
        <v>13.5</v>
      </c>
      <c r="D1252" s="57">
        <f t="shared" si="19"/>
        <v>10.8</v>
      </c>
    </row>
    <row r="1253" spans="1:4" s="17" customFormat="1">
      <c r="A1253" s="17" t="s">
        <v>16377</v>
      </c>
      <c r="B1253" s="17" t="s">
        <v>16378</v>
      </c>
      <c r="C1253" s="18">
        <v>1331</v>
      </c>
      <c r="D1253" s="57">
        <f t="shared" si="19"/>
        <v>1064.8</v>
      </c>
    </row>
    <row r="1254" spans="1:4" s="17" customFormat="1">
      <c r="A1254" s="17" t="s">
        <v>16379</v>
      </c>
      <c r="B1254" s="17" t="s">
        <v>16380</v>
      </c>
      <c r="C1254" s="18">
        <v>162</v>
      </c>
      <c r="D1254" s="57">
        <f t="shared" si="19"/>
        <v>129.6</v>
      </c>
    </row>
    <row r="1255" spans="1:4" s="17" customFormat="1">
      <c r="A1255" s="17" t="s">
        <v>16381</v>
      </c>
      <c r="B1255" s="17" t="s">
        <v>16382</v>
      </c>
      <c r="C1255" s="18">
        <v>235</v>
      </c>
      <c r="D1255" s="57">
        <f t="shared" si="19"/>
        <v>188</v>
      </c>
    </row>
    <row r="1256" spans="1:4" s="17" customFormat="1">
      <c r="A1256" s="17" t="s">
        <v>16383</v>
      </c>
      <c r="B1256" s="17" t="s">
        <v>16384</v>
      </c>
      <c r="C1256" s="18">
        <v>168</v>
      </c>
      <c r="D1256" s="57">
        <f t="shared" si="19"/>
        <v>134.4</v>
      </c>
    </row>
    <row r="1257" spans="1:4" s="17" customFormat="1">
      <c r="A1257" s="17" t="s">
        <v>16385</v>
      </c>
      <c r="B1257" s="17" t="s">
        <v>16386</v>
      </c>
      <c r="C1257" s="18">
        <v>177</v>
      </c>
      <c r="D1257" s="57">
        <f t="shared" si="19"/>
        <v>141.6</v>
      </c>
    </row>
    <row r="1258" spans="1:4" s="17" customFormat="1">
      <c r="A1258" s="17" t="s">
        <v>16387</v>
      </c>
      <c r="B1258" s="17" t="s">
        <v>16388</v>
      </c>
      <c r="C1258" s="18">
        <v>196</v>
      </c>
      <c r="D1258" s="57">
        <f t="shared" si="19"/>
        <v>156.80000000000001</v>
      </c>
    </row>
    <row r="1259" spans="1:4" s="17" customFormat="1">
      <c r="A1259" s="17" t="s">
        <v>16389</v>
      </c>
      <c r="B1259" s="17" t="s">
        <v>16390</v>
      </c>
      <c r="C1259" s="18">
        <v>234</v>
      </c>
      <c r="D1259" s="57">
        <f t="shared" si="19"/>
        <v>187.20000000000002</v>
      </c>
    </row>
    <row r="1260" spans="1:4" s="17" customFormat="1">
      <c r="A1260" s="17" t="s">
        <v>16391</v>
      </c>
      <c r="B1260" s="17" t="s">
        <v>16392</v>
      </c>
      <c r="C1260" s="18">
        <v>669</v>
      </c>
      <c r="D1260" s="57">
        <f t="shared" si="19"/>
        <v>535.20000000000005</v>
      </c>
    </row>
    <row r="1261" spans="1:4" s="17" customFormat="1">
      <c r="A1261" s="17" t="s">
        <v>16393</v>
      </c>
      <c r="B1261" s="17" t="s">
        <v>16394</v>
      </c>
      <c r="C1261" s="18">
        <v>298</v>
      </c>
      <c r="D1261" s="57">
        <f t="shared" si="19"/>
        <v>238.4</v>
      </c>
    </row>
    <row r="1262" spans="1:4" s="17" customFormat="1">
      <c r="A1262" s="17" t="s">
        <v>16395</v>
      </c>
      <c r="B1262" s="17" t="s">
        <v>16396</v>
      </c>
      <c r="C1262" s="18">
        <v>298</v>
      </c>
      <c r="D1262" s="57">
        <f t="shared" si="19"/>
        <v>238.4</v>
      </c>
    </row>
    <row r="1263" spans="1:4" s="17" customFormat="1">
      <c r="A1263" s="17" t="s">
        <v>16397</v>
      </c>
      <c r="B1263" s="17" t="s">
        <v>16398</v>
      </c>
      <c r="C1263" s="18">
        <v>298</v>
      </c>
      <c r="D1263" s="57">
        <f t="shared" si="19"/>
        <v>238.4</v>
      </c>
    </row>
    <row r="1264" spans="1:4" s="17" customFormat="1">
      <c r="A1264" s="17" t="s">
        <v>16399</v>
      </c>
      <c r="B1264" s="17" t="s">
        <v>16400</v>
      </c>
      <c r="C1264" s="18">
        <v>599</v>
      </c>
      <c r="D1264" s="57">
        <f t="shared" si="19"/>
        <v>479.20000000000005</v>
      </c>
    </row>
    <row r="1265" spans="1:4" s="17" customFormat="1">
      <c r="A1265" s="17" t="s">
        <v>16401</v>
      </c>
      <c r="B1265" s="17" t="s">
        <v>16402</v>
      </c>
      <c r="C1265" s="18">
        <v>599</v>
      </c>
      <c r="D1265" s="57">
        <f t="shared" si="19"/>
        <v>479.20000000000005</v>
      </c>
    </row>
    <row r="1266" spans="1:4" s="17" customFormat="1">
      <c r="A1266" s="17" t="s">
        <v>16403</v>
      </c>
      <c r="B1266" s="17" t="s">
        <v>16404</v>
      </c>
      <c r="C1266" s="18">
        <v>599</v>
      </c>
      <c r="D1266" s="57">
        <f t="shared" si="19"/>
        <v>479.20000000000005</v>
      </c>
    </row>
    <row r="1267" spans="1:4" s="17" customFormat="1">
      <c r="A1267" s="17" t="s">
        <v>16405</v>
      </c>
      <c r="B1267" s="17" t="s">
        <v>16406</v>
      </c>
      <c r="C1267" s="18">
        <v>168</v>
      </c>
      <c r="D1267" s="57">
        <f t="shared" si="19"/>
        <v>134.4</v>
      </c>
    </row>
    <row r="1268" spans="1:4" s="17" customFormat="1">
      <c r="A1268" s="17" t="s">
        <v>16407</v>
      </c>
      <c r="B1268" s="17" t="s">
        <v>16408</v>
      </c>
      <c r="C1268" s="18">
        <v>162</v>
      </c>
      <c r="D1268" s="57">
        <f t="shared" si="19"/>
        <v>129.6</v>
      </c>
    </row>
    <row r="1269" spans="1:4" s="17" customFormat="1">
      <c r="A1269" s="17" t="s">
        <v>16409</v>
      </c>
      <c r="B1269" s="17" t="s">
        <v>16410</v>
      </c>
      <c r="C1269" s="18">
        <v>234</v>
      </c>
      <c r="D1269" s="57">
        <f t="shared" si="19"/>
        <v>187.20000000000002</v>
      </c>
    </row>
    <row r="1270" spans="1:4" s="17" customFormat="1">
      <c r="A1270" s="17" t="s">
        <v>16411</v>
      </c>
      <c r="B1270" s="17" t="s">
        <v>16412</v>
      </c>
      <c r="C1270" s="18">
        <v>133</v>
      </c>
      <c r="D1270" s="57">
        <f t="shared" si="19"/>
        <v>106.4</v>
      </c>
    </row>
    <row r="1271" spans="1:4" s="17" customFormat="1">
      <c r="A1271" s="17" t="s">
        <v>16413</v>
      </c>
      <c r="B1271" s="17" t="s">
        <v>16414</v>
      </c>
      <c r="C1271" s="18">
        <v>476</v>
      </c>
      <c r="D1271" s="57">
        <f t="shared" si="19"/>
        <v>380.8</v>
      </c>
    </row>
    <row r="1272" spans="1:4" s="17" customFormat="1">
      <c r="A1272" s="17" t="s">
        <v>16415</v>
      </c>
      <c r="B1272" s="17" t="s">
        <v>16416</v>
      </c>
      <c r="C1272" s="18">
        <v>127</v>
      </c>
      <c r="D1272" s="57">
        <f t="shared" si="19"/>
        <v>101.60000000000001</v>
      </c>
    </row>
    <row r="1273" spans="1:4" s="17" customFormat="1">
      <c r="A1273" s="17" t="s">
        <v>16417</v>
      </c>
      <c r="B1273" s="17" t="s">
        <v>16418</v>
      </c>
      <c r="C1273" s="18">
        <v>208</v>
      </c>
      <c r="D1273" s="57">
        <f t="shared" si="19"/>
        <v>166.4</v>
      </c>
    </row>
    <row r="1274" spans="1:4" s="17" customFormat="1">
      <c r="A1274" s="17" t="s">
        <v>16419</v>
      </c>
      <c r="B1274" s="17" t="s">
        <v>16420</v>
      </c>
      <c r="C1274" s="18">
        <v>145</v>
      </c>
      <c r="D1274" s="57">
        <f t="shared" si="19"/>
        <v>116</v>
      </c>
    </row>
    <row r="1275" spans="1:4" s="17" customFormat="1">
      <c r="A1275" s="17" t="s">
        <v>16421</v>
      </c>
      <c r="B1275" s="17" t="s">
        <v>16422</v>
      </c>
      <c r="C1275" s="18">
        <v>499</v>
      </c>
      <c r="D1275" s="57">
        <f t="shared" si="19"/>
        <v>399.20000000000005</v>
      </c>
    </row>
    <row r="1276" spans="1:4" s="17" customFormat="1">
      <c r="A1276" s="17" t="s">
        <v>16423</v>
      </c>
      <c r="B1276" s="17" t="s">
        <v>16424</v>
      </c>
      <c r="C1276" s="18">
        <v>137</v>
      </c>
      <c r="D1276" s="57">
        <f t="shared" si="19"/>
        <v>109.60000000000001</v>
      </c>
    </row>
    <row r="1277" spans="1:4" s="17" customFormat="1">
      <c r="A1277" s="17" t="s">
        <v>16425</v>
      </c>
      <c r="B1277" s="17" t="s">
        <v>16426</v>
      </c>
      <c r="C1277" s="18">
        <v>220</v>
      </c>
      <c r="D1277" s="57">
        <f t="shared" si="19"/>
        <v>176</v>
      </c>
    </row>
    <row r="1278" spans="1:4" s="17" customFormat="1">
      <c r="A1278" s="17" t="s">
        <v>16427</v>
      </c>
      <c r="B1278" s="17" t="s">
        <v>16428</v>
      </c>
      <c r="C1278" s="18">
        <v>178</v>
      </c>
      <c r="D1278" s="57">
        <f t="shared" si="19"/>
        <v>142.4</v>
      </c>
    </row>
    <row r="1279" spans="1:4" s="17" customFormat="1">
      <c r="A1279" s="17" t="s">
        <v>16429</v>
      </c>
      <c r="B1279" s="17" t="s">
        <v>16430</v>
      </c>
      <c r="C1279" s="18">
        <v>784</v>
      </c>
      <c r="D1279" s="57">
        <f t="shared" si="19"/>
        <v>627.20000000000005</v>
      </c>
    </row>
    <row r="1280" spans="1:4" s="17" customFormat="1">
      <c r="A1280" s="17" t="s">
        <v>16431</v>
      </c>
      <c r="B1280" s="17" t="s">
        <v>16432</v>
      </c>
      <c r="C1280" s="18">
        <v>193</v>
      </c>
      <c r="D1280" s="57">
        <f t="shared" si="19"/>
        <v>154.4</v>
      </c>
    </row>
    <row r="1281" spans="1:4" s="17" customFormat="1">
      <c r="A1281" s="17" t="s">
        <v>16433</v>
      </c>
      <c r="B1281" s="17" t="s">
        <v>16434</v>
      </c>
      <c r="C1281" s="18">
        <v>102</v>
      </c>
      <c r="D1281" s="57">
        <f t="shared" si="19"/>
        <v>81.600000000000009</v>
      </c>
    </row>
    <row r="1282" spans="1:4" s="17" customFormat="1">
      <c r="A1282" s="17" t="s">
        <v>16435</v>
      </c>
      <c r="B1282" s="17" t="s">
        <v>16436</v>
      </c>
      <c r="C1282" s="18">
        <v>168</v>
      </c>
      <c r="D1282" s="57">
        <f t="shared" si="19"/>
        <v>134.4</v>
      </c>
    </row>
    <row r="1283" spans="1:4" s="17" customFormat="1">
      <c r="A1283" s="17" t="s">
        <v>16437</v>
      </c>
      <c r="B1283" s="17" t="s">
        <v>14375</v>
      </c>
      <c r="C1283" s="18">
        <v>287</v>
      </c>
      <c r="D1283" s="57">
        <f t="shared" ref="D1283:D1346" si="20">C1283*0.8</f>
        <v>229.60000000000002</v>
      </c>
    </row>
    <row r="1284" spans="1:4" s="17" customFormat="1">
      <c r="A1284" s="17" t="s">
        <v>16438</v>
      </c>
      <c r="B1284" s="17" t="s">
        <v>16439</v>
      </c>
      <c r="C1284" s="18">
        <v>162</v>
      </c>
      <c r="D1284" s="57">
        <f t="shared" si="20"/>
        <v>129.6</v>
      </c>
    </row>
    <row r="1285" spans="1:4" s="17" customFormat="1">
      <c r="A1285" s="17" t="s">
        <v>16440</v>
      </c>
      <c r="B1285" s="17" t="s">
        <v>16441</v>
      </c>
      <c r="C1285" s="18">
        <v>376</v>
      </c>
      <c r="D1285" s="57">
        <f t="shared" si="20"/>
        <v>300.8</v>
      </c>
    </row>
    <row r="1286" spans="1:4" s="17" customFormat="1">
      <c r="A1286" s="17" t="s">
        <v>16442</v>
      </c>
      <c r="B1286" s="17" t="s">
        <v>16443</v>
      </c>
      <c r="C1286" s="18">
        <v>319</v>
      </c>
      <c r="D1286" s="57">
        <f t="shared" si="20"/>
        <v>255.20000000000002</v>
      </c>
    </row>
    <row r="1287" spans="1:4" s="17" customFormat="1">
      <c r="A1287" s="17" t="s">
        <v>16444</v>
      </c>
      <c r="B1287" s="17" t="s">
        <v>16445</v>
      </c>
      <c r="C1287" s="18">
        <v>300</v>
      </c>
      <c r="D1287" s="57">
        <f t="shared" si="20"/>
        <v>240</v>
      </c>
    </row>
    <row r="1288" spans="1:4" s="17" customFormat="1">
      <c r="A1288" s="17" t="s">
        <v>16446</v>
      </c>
      <c r="B1288" s="17" t="s">
        <v>16447</v>
      </c>
      <c r="C1288" s="18">
        <v>12.5</v>
      </c>
      <c r="D1288" s="57">
        <f t="shared" si="20"/>
        <v>10</v>
      </c>
    </row>
    <row r="1289" spans="1:4" s="17" customFormat="1">
      <c r="A1289" s="17" t="s">
        <v>16448</v>
      </c>
      <c r="B1289" s="17" t="s">
        <v>16449</v>
      </c>
      <c r="C1289" s="18">
        <v>151</v>
      </c>
      <c r="D1289" s="57">
        <f t="shared" si="20"/>
        <v>120.80000000000001</v>
      </c>
    </row>
    <row r="1290" spans="1:4" s="17" customFormat="1">
      <c r="A1290" s="17" t="s">
        <v>16450</v>
      </c>
      <c r="B1290" s="17" t="s">
        <v>16451</v>
      </c>
      <c r="C1290" s="18">
        <v>151</v>
      </c>
      <c r="D1290" s="57">
        <f t="shared" si="20"/>
        <v>120.80000000000001</v>
      </c>
    </row>
    <row r="1291" spans="1:4" s="17" customFormat="1">
      <c r="A1291" s="17" t="s">
        <v>16452</v>
      </c>
      <c r="B1291" s="17" t="s">
        <v>16453</v>
      </c>
      <c r="C1291" s="18">
        <v>52</v>
      </c>
      <c r="D1291" s="57">
        <f t="shared" si="20"/>
        <v>41.6</v>
      </c>
    </row>
    <row r="1292" spans="1:4" s="17" customFormat="1">
      <c r="A1292" s="17" t="s">
        <v>16454</v>
      </c>
      <c r="B1292" s="17" t="s">
        <v>16455</v>
      </c>
      <c r="C1292" s="18">
        <v>79</v>
      </c>
      <c r="D1292" s="57">
        <f t="shared" si="20"/>
        <v>63.2</v>
      </c>
    </row>
    <row r="1293" spans="1:4" s="17" customFormat="1">
      <c r="A1293" s="17" t="s">
        <v>16456</v>
      </c>
      <c r="B1293" s="17" t="s">
        <v>16457</v>
      </c>
      <c r="C1293" s="18">
        <v>754</v>
      </c>
      <c r="D1293" s="57">
        <f t="shared" si="20"/>
        <v>603.20000000000005</v>
      </c>
    </row>
    <row r="1294" spans="1:4" s="17" customFormat="1">
      <c r="A1294" s="17" t="s">
        <v>16458</v>
      </c>
      <c r="B1294" s="17" t="s">
        <v>16459</v>
      </c>
      <c r="C1294" s="18">
        <v>880</v>
      </c>
      <c r="D1294" s="57">
        <f t="shared" si="20"/>
        <v>704</v>
      </c>
    </row>
    <row r="1295" spans="1:4" s="17" customFormat="1">
      <c r="A1295" s="17" t="s">
        <v>16460</v>
      </c>
      <c r="B1295" s="17" t="s">
        <v>16461</v>
      </c>
      <c r="C1295" s="18">
        <v>754</v>
      </c>
      <c r="D1295" s="57">
        <f t="shared" si="20"/>
        <v>603.20000000000005</v>
      </c>
    </row>
    <row r="1296" spans="1:4" s="17" customFormat="1">
      <c r="A1296" s="17" t="s">
        <v>16462</v>
      </c>
      <c r="B1296" s="17" t="s">
        <v>16463</v>
      </c>
      <c r="C1296" s="18">
        <v>880</v>
      </c>
      <c r="D1296" s="57">
        <f t="shared" si="20"/>
        <v>704</v>
      </c>
    </row>
    <row r="1297" spans="1:4" s="17" customFormat="1">
      <c r="A1297" s="17" t="s">
        <v>16464</v>
      </c>
      <c r="B1297" s="17" t="s">
        <v>16465</v>
      </c>
      <c r="C1297" s="18">
        <v>26.5</v>
      </c>
      <c r="D1297" s="57">
        <f t="shared" si="20"/>
        <v>21.200000000000003</v>
      </c>
    </row>
    <row r="1298" spans="1:4" s="17" customFormat="1">
      <c r="A1298" s="17" t="s">
        <v>16466</v>
      </c>
      <c r="B1298" s="17" t="s">
        <v>16467</v>
      </c>
      <c r="C1298" s="18">
        <v>236</v>
      </c>
      <c r="D1298" s="57">
        <f t="shared" si="20"/>
        <v>188.8</v>
      </c>
    </row>
    <row r="1299" spans="1:4" s="17" customFormat="1">
      <c r="A1299" s="17" t="s">
        <v>16468</v>
      </c>
      <c r="B1299" s="17" t="s">
        <v>16469</v>
      </c>
      <c r="C1299" s="18">
        <v>421</v>
      </c>
      <c r="D1299" s="57">
        <f t="shared" si="20"/>
        <v>336.8</v>
      </c>
    </row>
    <row r="1300" spans="1:4" s="17" customFormat="1">
      <c r="A1300" s="17" t="s">
        <v>16470</v>
      </c>
      <c r="B1300" s="17" t="s">
        <v>16471</v>
      </c>
      <c r="C1300" s="18">
        <v>220</v>
      </c>
      <c r="D1300" s="57">
        <f t="shared" si="20"/>
        <v>176</v>
      </c>
    </row>
    <row r="1301" spans="1:4" s="17" customFormat="1">
      <c r="A1301" s="17" t="s">
        <v>16472</v>
      </c>
      <c r="B1301" s="17" t="s">
        <v>16473</v>
      </c>
      <c r="C1301" s="18">
        <v>75</v>
      </c>
      <c r="D1301" s="57">
        <f t="shared" si="20"/>
        <v>60</v>
      </c>
    </row>
    <row r="1302" spans="1:4" s="17" customFormat="1">
      <c r="A1302" s="17" t="s">
        <v>16474</v>
      </c>
      <c r="B1302" s="17" t="s">
        <v>16475</v>
      </c>
      <c r="C1302" s="18">
        <v>110</v>
      </c>
      <c r="D1302" s="57">
        <f t="shared" si="20"/>
        <v>88</v>
      </c>
    </row>
    <row r="1303" spans="1:4" s="17" customFormat="1">
      <c r="A1303" s="17" t="s">
        <v>16476</v>
      </c>
      <c r="B1303" s="17" t="s">
        <v>16477</v>
      </c>
      <c r="C1303" s="18">
        <v>143</v>
      </c>
      <c r="D1303" s="57">
        <f t="shared" si="20"/>
        <v>114.4</v>
      </c>
    </row>
    <row r="1304" spans="1:4" s="17" customFormat="1">
      <c r="A1304" s="17" t="s">
        <v>16478</v>
      </c>
      <c r="B1304" s="17" t="s">
        <v>16477</v>
      </c>
      <c r="C1304" s="18">
        <v>145</v>
      </c>
      <c r="D1304" s="57">
        <f t="shared" si="20"/>
        <v>116</v>
      </c>
    </row>
    <row r="1305" spans="1:4" s="17" customFormat="1">
      <c r="A1305" s="17" t="s">
        <v>16479</v>
      </c>
      <c r="B1305" s="17" t="s">
        <v>16480</v>
      </c>
      <c r="C1305" s="18">
        <v>421</v>
      </c>
      <c r="D1305" s="57">
        <f t="shared" si="20"/>
        <v>336.8</v>
      </c>
    </row>
    <row r="1306" spans="1:4" s="17" customFormat="1">
      <c r="A1306" s="17" t="s">
        <v>16481</v>
      </c>
      <c r="B1306" s="17" t="s">
        <v>16482</v>
      </c>
      <c r="C1306" s="18">
        <v>445</v>
      </c>
      <c r="D1306" s="57">
        <f t="shared" si="20"/>
        <v>356</v>
      </c>
    </row>
    <row r="1307" spans="1:4" s="17" customFormat="1">
      <c r="A1307" s="17" t="s">
        <v>16483</v>
      </c>
      <c r="B1307" s="17" t="s">
        <v>16484</v>
      </c>
      <c r="C1307" s="18">
        <v>275</v>
      </c>
      <c r="D1307" s="57">
        <f t="shared" si="20"/>
        <v>220</v>
      </c>
    </row>
    <row r="1308" spans="1:4" s="17" customFormat="1">
      <c r="A1308" s="17" t="s">
        <v>16485</v>
      </c>
      <c r="B1308" s="17" t="s">
        <v>16486</v>
      </c>
      <c r="C1308" s="18">
        <v>972</v>
      </c>
      <c r="D1308" s="57">
        <f t="shared" si="20"/>
        <v>777.6</v>
      </c>
    </row>
    <row r="1309" spans="1:4" s="17" customFormat="1">
      <c r="A1309" s="17" t="s">
        <v>16487</v>
      </c>
      <c r="B1309" s="17" t="s">
        <v>16488</v>
      </c>
      <c r="C1309" s="18">
        <v>1118</v>
      </c>
      <c r="D1309" s="57">
        <f t="shared" si="20"/>
        <v>894.40000000000009</v>
      </c>
    </row>
    <row r="1310" spans="1:4" s="17" customFormat="1">
      <c r="A1310" s="17" t="s">
        <v>16489</v>
      </c>
      <c r="B1310" s="17" t="s">
        <v>16490</v>
      </c>
      <c r="C1310" s="18">
        <v>1059</v>
      </c>
      <c r="D1310" s="57">
        <f t="shared" si="20"/>
        <v>847.2</v>
      </c>
    </row>
    <row r="1311" spans="1:4" s="17" customFormat="1">
      <c r="A1311" s="17" t="s">
        <v>16491</v>
      </c>
      <c r="B1311" s="17" t="s">
        <v>16490</v>
      </c>
      <c r="C1311" s="18">
        <v>1059</v>
      </c>
      <c r="D1311" s="57">
        <f t="shared" si="20"/>
        <v>847.2</v>
      </c>
    </row>
    <row r="1312" spans="1:4" s="17" customFormat="1">
      <c r="A1312" s="17" t="s">
        <v>16492</v>
      </c>
      <c r="B1312" s="17" t="s">
        <v>16490</v>
      </c>
      <c r="C1312" s="18">
        <v>1192</v>
      </c>
      <c r="D1312" s="57">
        <f t="shared" si="20"/>
        <v>953.6</v>
      </c>
    </row>
    <row r="1313" spans="1:4" s="17" customFormat="1">
      <c r="A1313" s="17" t="s">
        <v>16493</v>
      </c>
      <c r="B1313" s="17" t="s">
        <v>16490</v>
      </c>
      <c r="C1313" s="18">
        <v>1192</v>
      </c>
      <c r="D1313" s="57">
        <f t="shared" si="20"/>
        <v>953.6</v>
      </c>
    </row>
    <row r="1314" spans="1:4" s="17" customFormat="1">
      <c r="A1314" s="17" t="s">
        <v>16494</v>
      </c>
      <c r="B1314" s="17" t="s">
        <v>16028</v>
      </c>
      <c r="C1314" s="18">
        <v>1279</v>
      </c>
      <c r="D1314" s="57">
        <f t="shared" si="20"/>
        <v>1023.2</v>
      </c>
    </row>
    <row r="1315" spans="1:4" s="17" customFormat="1">
      <c r="A1315" s="17" t="s">
        <v>16495</v>
      </c>
      <c r="B1315" s="17" t="s">
        <v>16028</v>
      </c>
      <c r="C1315" s="18">
        <v>1279</v>
      </c>
      <c r="D1315" s="57">
        <f t="shared" si="20"/>
        <v>1023.2</v>
      </c>
    </row>
    <row r="1316" spans="1:4" s="17" customFormat="1">
      <c r="A1316" s="17" t="s">
        <v>16496</v>
      </c>
      <c r="B1316" s="17" t="s">
        <v>16028</v>
      </c>
      <c r="C1316" s="18">
        <v>1484</v>
      </c>
      <c r="D1316" s="57">
        <f t="shared" si="20"/>
        <v>1187.2</v>
      </c>
    </row>
    <row r="1317" spans="1:4" s="17" customFormat="1">
      <c r="A1317" s="17" t="s">
        <v>16497</v>
      </c>
      <c r="B1317" s="17" t="s">
        <v>16498</v>
      </c>
      <c r="C1317" s="18">
        <v>1066</v>
      </c>
      <c r="D1317" s="57">
        <f t="shared" si="20"/>
        <v>852.80000000000007</v>
      </c>
    </row>
    <row r="1318" spans="1:4" s="17" customFormat="1">
      <c r="A1318" s="17" t="s">
        <v>16499</v>
      </c>
      <c r="B1318" s="17" t="s">
        <v>16500</v>
      </c>
      <c r="C1318" s="18">
        <v>1324</v>
      </c>
      <c r="D1318" s="57">
        <f t="shared" si="20"/>
        <v>1059.2</v>
      </c>
    </row>
    <row r="1319" spans="1:4" s="17" customFormat="1">
      <c r="A1319" s="17" t="s">
        <v>16501</v>
      </c>
      <c r="B1319" s="17" t="s">
        <v>16502</v>
      </c>
      <c r="C1319" s="18">
        <v>1059</v>
      </c>
      <c r="D1319" s="57">
        <f t="shared" si="20"/>
        <v>847.2</v>
      </c>
    </row>
    <row r="1320" spans="1:4" s="17" customFormat="1">
      <c r="A1320" s="17" t="s">
        <v>16503</v>
      </c>
      <c r="B1320" s="17" t="s">
        <v>16502</v>
      </c>
      <c r="C1320" s="18">
        <v>1059</v>
      </c>
      <c r="D1320" s="57">
        <f t="shared" si="20"/>
        <v>847.2</v>
      </c>
    </row>
    <row r="1321" spans="1:4" s="17" customFormat="1">
      <c r="A1321" s="17" t="s">
        <v>16504</v>
      </c>
      <c r="B1321" s="17" t="s">
        <v>16502</v>
      </c>
      <c r="C1321" s="18">
        <v>1192</v>
      </c>
      <c r="D1321" s="57">
        <f t="shared" si="20"/>
        <v>953.6</v>
      </c>
    </row>
    <row r="1322" spans="1:4" s="17" customFormat="1">
      <c r="A1322" s="17" t="s">
        <v>16505</v>
      </c>
      <c r="B1322" s="17" t="s">
        <v>16506</v>
      </c>
      <c r="C1322" s="18">
        <v>1596</v>
      </c>
      <c r="D1322" s="57">
        <f t="shared" si="20"/>
        <v>1276.8000000000002</v>
      </c>
    </row>
    <row r="1323" spans="1:4" s="17" customFormat="1">
      <c r="A1323" s="17" t="s">
        <v>16507</v>
      </c>
      <c r="B1323" s="17" t="s">
        <v>16508</v>
      </c>
      <c r="C1323" s="18">
        <v>2391</v>
      </c>
      <c r="D1323" s="57">
        <f t="shared" si="20"/>
        <v>1912.8000000000002</v>
      </c>
    </row>
    <row r="1324" spans="1:4" s="17" customFormat="1">
      <c r="A1324" s="17" t="s">
        <v>16509</v>
      </c>
      <c r="B1324" s="17" t="s">
        <v>16502</v>
      </c>
      <c r="C1324" s="18">
        <v>1192</v>
      </c>
      <c r="D1324" s="57">
        <f t="shared" si="20"/>
        <v>953.6</v>
      </c>
    </row>
    <row r="1325" spans="1:4" s="17" customFormat="1">
      <c r="A1325" s="17" t="s">
        <v>16510</v>
      </c>
      <c r="B1325" s="17" t="s">
        <v>16511</v>
      </c>
      <c r="C1325" s="18">
        <v>2391</v>
      </c>
      <c r="D1325" s="57">
        <f t="shared" si="20"/>
        <v>1912.8000000000002</v>
      </c>
    </row>
    <row r="1326" spans="1:4" s="17" customFormat="1">
      <c r="A1326" s="17" t="s">
        <v>16512</v>
      </c>
      <c r="B1326" s="17" t="s">
        <v>16049</v>
      </c>
      <c r="C1326" s="18">
        <v>915</v>
      </c>
      <c r="D1326" s="57">
        <f t="shared" si="20"/>
        <v>732</v>
      </c>
    </row>
    <row r="1327" spans="1:4" s="17" customFormat="1">
      <c r="A1327" s="17" t="s">
        <v>16513</v>
      </c>
      <c r="B1327" s="17" t="s">
        <v>16049</v>
      </c>
      <c r="C1327" s="18">
        <v>915</v>
      </c>
      <c r="D1327" s="57">
        <f t="shared" si="20"/>
        <v>732</v>
      </c>
    </row>
    <row r="1328" spans="1:4" s="17" customFormat="1">
      <c r="A1328" s="17" t="s">
        <v>16514</v>
      </c>
      <c r="B1328" s="17" t="s">
        <v>16515</v>
      </c>
      <c r="C1328" s="18">
        <v>1046</v>
      </c>
      <c r="D1328" s="57">
        <f t="shared" si="20"/>
        <v>836.80000000000007</v>
      </c>
    </row>
    <row r="1329" spans="1:4" s="17" customFormat="1">
      <c r="A1329" s="17" t="s">
        <v>16516</v>
      </c>
      <c r="B1329" s="17" t="s">
        <v>16049</v>
      </c>
      <c r="C1329" s="18">
        <v>1046</v>
      </c>
      <c r="D1329" s="57">
        <f t="shared" si="20"/>
        <v>836.80000000000007</v>
      </c>
    </row>
    <row r="1330" spans="1:4" s="17" customFormat="1">
      <c r="A1330" s="17" t="s">
        <v>16517</v>
      </c>
      <c r="B1330" s="17" t="s">
        <v>16518</v>
      </c>
      <c r="C1330" s="18">
        <v>869</v>
      </c>
      <c r="D1330" s="57">
        <f t="shared" si="20"/>
        <v>695.2</v>
      </c>
    </row>
    <row r="1331" spans="1:4" s="17" customFormat="1">
      <c r="A1331" s="17" t="s">
        <v>16519</v>
      </c>
      <c r="B1331" s="17" t="s">
        <v>16518</v>
      </c>
      <c r="C1331" s="18">
        <v>869</v>
      </c>
      <c r="D1331" s="57">
        <f t="shared" si="20"/>
        <v>695.2</v>
      </c>
    </row>
    <row r="1332" spans="1:4" s="17" customFormat="1">
      <c r="A1332" s="17" t="s">
        <v>16520</v>
      </c>
      <c r="B1332" s="17" t="s">
        <v>16518</v>
      </c>
      <c r="C1332" s="18">
        <v>1003</v>
      </c>
      <c r="D1332" s="57">
        <f t="shared" si="20"/>
        <v>802.40000000000009</v>
      </c>
    </row>
    <row r="1333" spans="1:4" s="17" customFormat="1">
      <c r="A1333" s="17" t="s">
        <v>16521</v>
      </c>
      <c r="B1333" s="17" t="s">
        <v>16518</v>
      </c>
      <c r="C1333" s="18">
        <v>1003</v>
      </c>
      <c r="D1333" s="57">
        <f t="shared" si="20"/>
        <v>802.40000000000009</v>
      </c>
    </row>
    <row r="1334" spans="1:4" s="17" customFormat="1">
      <c r="A1334" s="17" t="s">
        <v>16522</v>
      </c>
      <c r="B1334" s="17" t="s">
        <v>16523</v>
      </c>
      <c r="C1334" s="18">
        <v>553</v>
      </c>
      <c r="D1334" s="57">
        <f t="shared" si="20"/>
        <v>442.40000000000003</v>
      </c>
    </row>
    <row r="1335" spans="1:4" s="17" customFormat="1">
      <c r="A1335" s="17" t="s">
        <v>16524</v>
      </c>
      <c r="B1335" s="17" t="s">
        <v>16525</v>
      </c>
      <c r="C1335" s="18">
        <v>553</v>
      </c>
      <c r="D1335" s="57">
        <f t="shared" si="20"/>
        <v>442.40000000000003</v>
      </c>
    </row>
    <row r="1336" spans="1:4" s="17" customFormat="1">
      <c r="A1336" s="17" t="s">
        <v>16526</v>
      </c>
      <c r="B1336" s="17" t="s">
        <v>16523</v>
      </c>
      <c r="C1336" s="18">
        <v>484</v>
      </c>
      <c r="D1336" s="57">
        <f t="shared" si="20"/>
        <v>387.20000000000005</v>
      </c>
    </row>
    <row r="1337" spans="1:4" s="17" customFormat="1">
      <c r="A1337" s="17" t="s">
        <v>16527</v>
      </c>
      <c r="B1337" s="17" t="s">
        <v>16528</v>
      </c>
      <c r="C1337" s="18">
        <v>484</v>
      </c>
      <c r="D1337" s="57">
        <f t="shared" si="20"/>
        <v>387.20000000000005</v>
      </c>
    </row>
    <row r="1338" spans="1:4" s="17" customFormat="1">
      <c r="A1338" s="17" t="s">
        <v>16529</v>
      </c>
      <c r="B1338" s="17" t="s">
        <v>16530</v>
      </c>
      <c r="C1338" s="18">
        <v>832</v>
      </c>
      <c r="D1338" s="57">
        <f t="shared" si="20"/>
        <v>665.6</v>
      </c>
    </row>
    <row r="1339" spans="1:4" s="17" customFormat="1">
      <c r="A1339" s="17" t="s">
        <v>16531</v>
      </c>
      <c r="B1339" s="17" t="s">
        <v>16532</v>
      </c>
      <c r="C1339" s="18">
        <v>832</v>
      </c>
      <c r="D1339" s="57">
        <f t="shared" si="20"/>
        <v>665.6</v>
      </c>
    </row>
    <row r="1340" spans="1:4" s="17" customFormat="1">
      <c r="A1340" s="17" t="s">
        <v>16533</v>
      </c>
      <c r="B1340" s="17" t="s">
        <v>16534</v>
      </c>
      <c r="C1340" s="18">
        <v>1558</v>
      </c>
      <c r="D1340" s="57">
        <f t="shared" si="20"/>
        <v>1246.4000000000001</v>
      </c>
    </row>
    <row r="1341" spans="1:4" s="17" customFormat="1">
      <c r="A1341" s="17" t="s">
        <v>16535</v>
      </c>
      <c r="B1341" s="17" t="s">
        <v>16534</v>
      </c>
      <c r="C1341" s="18">
        <v>1558</v>
      </c>
      <c r="D1341" s="57">
        <f t="shared" si="20"/>
        <v>1246.4000000000001</v>
      </c>
    </row>
    <row r="1342" spans="1:4" s="17" customFormat="1">
      <c r="A1342" s="17" t="s">
        <v>16536</v>
      </c>
      <c r="B1342" s="17" t="s">
        <v>16537</v>
      </c>
      <c r="C1342" s="18">
        <v>1021</v>
      </c>
      <c r="D1342" s="57">
        <f t="shared" si="20"/>
        <v>816.80000000000007</v>
      </c>
    </row>
    <row r="1343" spans="1:4" s="17" customFormat="1">
      <c r="A1343" s="17" t="s">
        <v>16538</v>
      </c>
      <c r="B1343" s="17" t="s">
        <v>16539</v>
      </c>
      <c r="C1343" s="18">
        <v>1098</v>
      </c>
      <c r="D1343" s="57">
        <f t="shared" si="20"/>
        <v>878.40000000000009</v>
      </c>
    </row>
    <row r="1344" spans="1:4" s="17" customFormat="1">
      <c r="A1344" s="17" t="s">
        <v>16540</v>
      </c>
      <c r="B1344" s="17" t="s">
        <v>16541</v>
      </c>
      <c r="C1344" s="18">
        <v>204</v>
      </c>
      <c r="D1344" s="57">
        <f t="shared" si="20"/>
        <v>163.20000000000002</v>
      </c>
    </row>
    <row r="1345" spans="1:4" s="17" customFormat="1">
      <c r="A1345" s="17" t="s">
        <v>16542</v>
      </c>
      <c r="B1345" s="17" t="s">
        <v>16543</v>
      </c>
      <c r="C1345" s="18">
        <v>204</v>
      </c>
      <c r="D1345" s="57">
        <f t="shared" si="20"/>
        <v>163.20000000000002</v>
      </c>
    </row>
    <row r="1346" spans="1:4" s="17" customFormat="1">
      <c r="A1346" s="17" t="s">
        <v>16544</v>
      </c>
      <c r="B1346" s="17" t="s">
        <v>16545</v>
      </c>
      <c r="C1346" s="18">
        <v>204</v>
      </c>
      <c r="D1346" s="57">
        <f t="shared" si="20"/>
        <v>163.20000000000002</v>
      </c>
    </row>
    <row r="1347" spans="1:4" s="17" customFormat="1">
      <c r="A1347" s="17" t="s">
        <v>16546</v>
      </c>
      <c r="B1347" s="17" t="s">
        <v>16547</v>
      </c>
      <c r="C1347" s="18">
        <v>107</v>
      </c>
      <c r="D1347" s="57">
        <f t="shared" ref="D1347:D1410" si="21">C1347*0.8</f>
        <v>85.600000000000009</v>
      </c>
    </row>
    <row r="1348" spans="1:4" s="17" customFormat="1">
      <c r="A1348" s="17" t="s">
        <v>16548</v>
      </c>
      <c r="B1348" s="17" t="s">
        <v>16549</v>
      </c>
      <c r="C1348" s="18">
        <v>107</v>
      </c>
      <c r="D1348" s="57">
        <f t="shared" si="21"/>
        <v>85.600000000000009</v>
      </c>
    </row>
    <row r="1349" spans="1:4" s="17" customFormat="1">
      <c r="A1349" s="17" t="s">
        <v>16550</v>
      </c>
      <c r="B1349" s="17" t="s">
        <v>16551</v>
      </c>
      <c r="C1349" s="18">
        <v>107</v>
      </c>
      <c r="D1349" s="57">
        <f t="shared" si="21"/>
        <v>85.600000000000009</v>
      </c>
    </row>
    <row r="1350" spans="1:4" s="17" customFormat="1">
      <c r="A1350" s="17" t="s">
        <v>16552</v>
      </c>
      <c r="B1350" s="17" t="s">
        <v>16553</v>
      </c>
      <c r="C1350" s="18">
        <v>120</v>
      </c>
      <c r="D1350" s="57">
        <f t="shared" si="21"/>
        <v>96</v>
      </c>
    </row>
    <row r="1351" spans="1:4" s="17" customFormat="1">
      <c r="A1351" s="17" t="s">
        <v>16554</v>
      </c>
      <c r="B1351" s="17" t="s">
        <v>16555</v>
      </c>
      <c r="C1351" s="18">
        <v>52</v>
      </c>
      <c r="D1351" s="57">
        <f t="shared" si="21"/>
        <v>41.6</v>
      </c>
    </row>
    <row r="1352" spans="1:4" s="17" customFormat="1">
      <c r="A1352" s="17" t="s">
        <v>16556</v>
      </c>
      <c r="B1352" s="17" t="s">
        <v>16557</v>
      </c>
      <c r="C1352" s="18">
        <v>829</v>
      </c>
      <c r="D1352" s="57">
        <f t="shared" si="21"/>
        <v>663.2</v>
      </c>
    </row>
    <row r="1353" spans="1:4" s="17" customFormat="1">
      <c r="A1353" s="17" t="s">
        <v>16558</v>
      </c>
      <c r="B1353" s="17" t="s">
        <v>16559</v>
      </c>
      <c r="C1353" s="18">
        <v>829</v>
      </c>
      <c r="D1353" s="57">
        <f t="shared" si="21"/>
        <v>663.2</v>
      </c>
    </row>
    <row r="1354" spans="1:4" s="17" customFormat="1">
      <c r="A1354" s="17" t="s">
        <v>16560</v>
      </c>
      <c r="B1354" s="17" t="s">
        <v>16561</v>
      </c>
      <c r="C1354" s="18">
        <v>972</v>
      </c>
      <c r="D1354" s="57">
        <f t="shared" si="21"/>
        <v>777.6</v>
      </c>
    </row>
    <row r="1355" spans="1:4" s="17" customFormat="1">
      <c r="A1355" s="17" t="s">
        <v>16562</v>
      </c>
      <c r="B1355" s="17" t="s">
        <v>16563</v>
      </c>
      <c r="C1355" s="18">
        <v>972</v>
      </c>
      <c r="D1355" s="57">
        <f t="shared" si="21"/>
        <v>777.6</v>
      </c>
    </row>
    <row r="1356" spans="1:4" s="17" customFormat="1">
      <c r="A1356" s="17" t="s">
        <v>16564</v>
      </c>
      <c r="B1356" s="17" t="s">
        <v>16565</v>
      </c>
      <c r="C1356" s="18">
        <v>1066</v>
      </c>
      <c r="D1356" s="57">
        <f t="shared" si="21"/>
        <v>852.80000000000007</v>
      </c>
    </row>
    <row r="1357" spans="1:4" s="17" customFormat="1">
      <c r="A1357" s="17" t="s">
        <v>16566</v>
      </c>
      <c r="B1357" s="17" t="s">
        <v>16567</v>
      </c>
      <c r="C1357" s="18">
        <v>1688</v>
      </c>
      <c r="D1357" s="57">
        <f t="shared" si="21"/>
        <v>1350.4</v>
      </c>
    </row>
    <row r="1358" spans="1:4" s="17" customFormat="1">
      <c r="A1358" s="17" t="s">
        <v>16568</v>
      </c>
      <c r="B1358" s="17" t="s">
        <v>16569</v>
      </c>
      <c r="C1358" s="18">
        <v>2605</v>
      </c>
      <c r="D1358" s="57">
        <f t="shared" si="21"/>
        <v>2084</v>
      </c>
    </row>
    <row r="1359" spans="1:4" s="17" customFormat="1">
      <c r="A1359" s="17" t="s">
        <v>16570</v>
      </c>
      <c r="B1359" s="17" t="s">
        <v>16571</v>
      </c>
      <c r="C1359" s="18">
        <v>1815</v>
      </c>
      <c r="D1359" s="57">
        <f t="shared" si="21"/>
        <v>1452</v>
      </c>
    </row>
    <row r="1360" spans="1:4" s="17" customFormat="1">
      <c r="A1360" s="17" t="s">
        <v>16572</v>
      </c>
      <c r="B1360" s="17" t="s">
        <v>16573</v>
      </c>
      <c r="C1360" s="18">
        <v>2466</v>
      </c>
      <c r="D1360" s="57">
        <f t="shared" si="21"/>
        <v>1972.8000000000002</v>
      </c>
    </row>
    <row r="1361" spans="1:4" s="17" customFormat="1">
      <c r="A1361" s="17" t="s">
        <v>16574</v>
      </c>
      <c r="B1361" s="17" t="s">
        <v>16575</v>
      </c>
      <c r="C1361" s="18">
        <v>1861</v>
      </c>
      <c r="D1361" s="57">
        <f t="shared" si="21"/>
        <v>1488.8000000000002</v>
      </c>
    </row>
    <row r="1362" spans="1:4" s="17" customFormat="1">
      <c r="A1362" s="17" t="s">
        <v>16576</v>
      </c>
      <c r="B1362" s="17" t="s">
        <v>16577</v>
      </c>
      <c r="C1362" s="18">
        <v>195</v>
      </c>
      <c r="D1362" s="57">
        <f t="shared" si="21"/>
        <v>156</v>
      </c>
    </row>
    <row r="1363" spans="1:4" s="17" customFormat="1">
      <c r="A1363" s="17" t="s">
        <v>16578</v>
      </c>
      <c r="B1363" s="17" t="s">
        <v>16579</v>
      </c>
      <c r="C1363" s="18">
        <v>195</v>
      </c>
      <c r="D1363" s="57">
        <f t="shared" si="21"/>
        <v>156</v>
      </c>
    </row>
    <row r="1364" spans="1:4" s="17" customFormat="1">
      <c r="A1364" s="17" t="s">
        <v>16580</v>
      </c>
      <c r="B1364" s="17" t="s">
        <v>14518</v>
      </c>
      <c r="C1364" s="18">
        <v>195</v>
      </c>
      <c r="D1364" s="57">
        <f t="shared" si="21"/>
        <v>156</v>
      </c>
    </row>
    <row r="1365" spans="1:4" s="17" customFormat="1">
      <c r="A1365" s="17" t="s">
        <v>16581</v>
      </c>
      <c r="B1365" s="17" t="s">
        <v>16582</v>
      </c>
      <c r="C1365" s="18">
        <v>195</v>
      </c>
      <c r="D1365" s="57">
        <f t="shared" si="21"/>
        <v>156</v>
      </c>
    </row>
    <row r="1366" spans="1:4" s="17" customFormat="1">
      <c r="A1366" s="17" t="s">
        <v>16583</v>
      </c>
      <c r="B1366" s="17" t="s">
        <v>16584</v>
      </c>
      <c r="C1366" s="18">
        <v>195</v>
      </c>
      <c r="D1366" s="57">
        <f t="shared" si="21"/>
        <v>156</v>
      </c>
    </row>
    <row r="1367" spans="1:4" s="17" customFormat="1">
      <c r="A1367" s="17" t="s">
        <v>16585</v>
      </c>
      <c r="B1367" s="17" t="s">
        <v>16586</v>
      </c>
      <c r="C1367" s="18">
        <v>195</v>
      </c>
      <c r="D1367" s="57">
        <f t="shared" si="21"/>
        <v>156</v>
      </c>
    </row>
    <row r="1368" spans="1:4" s="17" customFormat="1">
      <c r="A1368" s="17" t="s">
        <v>16587</v>
      </c>
      <c r="B1368" s="17" t="s">
        <v>16588</v>
      </c>
      <c r="C1368" s="18">
        <v>195</v>
      </c>
      <c r="D1368" s="57">
        <f t="shared" si="21"/>
        <v>156</v>
      </c>
    </row>
    <row r="1369" spans="1:4" s="17" customFormat="1">
      <c r="A1369" s="17" t="s">
        <v>16589</v>
      </c>
      <c r="B1369" s="17" t="s">
        <v>16590</v>
      </c>
      <c r="C1369" s="18">
        <v>195</v>
      </c>
      <c r="D1369" s="57">
        <f t="shared" si="21"/>
        <v>156</v>
      </c>
    </row>
    <row r="1370" spans="1:4" s="17" customFormat="1">
      <c r="A1370" s="17" t="s">
        <v>16591</v>
      </c>
      <c r="B1370" s="17" t="s">
        <v>16590</v>
      </c>
      <c r="C1370" s="18">
        <v>195</v>
      </c>
      <c r="D1370" s="57">
        <f t="shared" si="21"/>
        <v>156</v>
      </c>
    </row>
    <row r="1371" spans="1:4" s="17" customFormat="1">
      <c r="A1371" s="17" t="s">
        <v>16592</v>
      </c>
      <c r="B1371" s="17" t="s">
        <v>16593</v>
      </c>
      <c r="C1371" s="18">
        <v>195</v>
      </c>
      <c r="D1371" s="57">
        <f t="shared" si="21"/>
        <v>156</v>
      </c>
    </row>
    <row r="1372" spans="1:4" s="17" customFormat="1">
      <c r="A1372" s="17" t="s">
        <v>16594</v>
      </c>
      <c r="B1372" s="17" t="s">
        <v>16595</v>
      </c>
      <c r="C1372" s="18">
        <v>195</v>
      </c>
      <c r="D1372" s="57">
        <f t="shared" si="21"/>
        <v>156</v>
      </c>
    </row>
    <row r="1373" spans="1:4" s="17" customFormat="1">
      <c r="A1373" s="17" t="s">
        <v>16596</v>
      </c>
      <c r="B1373" s="17" t="s">
        <v>16597</v>
      </c>
      <c r="C1373" s="18">
        <v>573</v>
      </c>
      <c r="D1373" s="57">
        <f t="shared" si="21"/>
        <v>458.40000000000003</v>
      </c>
    </row>
    <row r="1374" spans="1:4" s="17" customFormat="1">
      <c r="A1374" s="17" t="s">
        <v>16598</v>
      </c>
      <c r="B1374" s="17" t="s">
        <v>16599</v>
      </c>
      <c r="C1374" s="18">
        <v>455</v>
      </c>
      <c r="D1374" s="57">
        <f t="shared" si="21"/>
        <v>364</v>
      </c>
    </row>
    <row r="1375" spans="1:4" s="17" customFormat="1">
      <c r="A1375" s="17" t="s">
        <v>16600</v>
      </c>
      <c r="B1375" s="17" t="s">
        <v>16601</v>
      </c>
      <c r="C1375" s="18">
        <v>195</v>
      </c>
      <c r="D1375" s="57">
        <f t="shared" si="21"/>
        <v>156</v>
      </c>
    </row>
    <row r="1376" spans="1:4" s="17" customFormat="1">
      <c r="A1376" s="17" t="s">
        <v>16602</v>
      </c>
      <c r="B1376" s="17" t="s">
        <v>16603</v>
      </c>
      <c r="C1376" s="18">
        <v>300</v>
      </c>
      <c r="D1376" s="57">
        <f t="shared" si="21"/>
        <v>240</v>
      </c>
    </row>
    <row r="1377" spans="1:4" s="17" customFormat="1">
      <c r="A1377" s="17" t="s">
        <v>16604</v>
      </c>
      <c r="B1377" s="17" t="s">
        <v>16605</v>
      </c>
      <c r="C1377" s="18">
        <v>195</v>
      </c>
      <c r="D1377" s="57">
        <f t="shared" si="21"/>
        <v>156</v>
      </c>
    </row>
    <row r="1378" spans="1:4" s="17" customFormat="1">
      <c r="A1378" s="17" t="s">
        <v>16606</v>
      </c>
      <c r="B1378" s="17" t="s">
        <v>16607</v>
      </c>
      <c r="C1378" s="18">
        <v>195</v>
      </c>
      <c r="D1378" s="57">
        <f t="shared" si="21"/>
        <v>156</v>
      </c>
    </row>
    <row r="1379" spans="1:4" s="17" customFormat="1">
      <c r="A1379" s="17" t="s">
        <v>16608</v>
      </c>
      <c r="B1379" s="17" t="s">
        <v>16609</v>
      </c>
      <c r="C1379" s="18">
        <v>195</v>
      </c>
      <c r="D1379" s="57">
        <f t="shared" si="21"/>
        <v>156</v>
      </c>
    </row>
    <row r="1380" spans="1:4" s="17" customFormat="1">
      <c r="A1380" s="17" t="s">
        <v>16610</v>
      </c>
      <c r="B1380" s="17" t="s">
        <v>16611</v>
      </c>
      <c r="C1380" s="18">
        <v>195</v>
      </c>
      <c r="D1380" s="57">
        <f t="shared" si="21"/>
        <v>156</v>
      </c>
    </row>
    <row r="1381" spans="1:4" s="17" customFormat="1">
      <c r="A1381" s="17" t="s">
        <v>16612</v>
      </c>
      <c r="B1381" s="17" t="s">
        <v>16613</v>
      </c>
      <c r="C1381" s="18">
        <v>195</v>
      </c>
      <c r="D1381" s="57">
        <f t="shared" si="21"/>
        <v>156</v>
      </c>
    </row>
    <row r="1382" spans="1:4" s="17" customFormat="1">
      <c r="A1382" s="17" t="s">
        <v>16614</v>
      </c>
      <c r="B1382" s="17" t="s">
        <v>16615</v>
      </c>
      <c r="C1382" s="18">
        <v>195</v>
      </c>
      <c r="D1382" s="57">
        <f t="shared" si="21"/>
        <v>156</v>
      </c>
    </row>
    <row r="1383" spans="1:4" s="17" customFormat="1">
      <c r="A1383" s="17" t="s">
        <v>16616</v>
      </c>
      <c r="B1383" s="17" t="s">
        <v>16617</v>
      </c>
      <c r="C1383" s="18">
        <v>195</v>
      </c>
      <c r="D1383" s="57">
        <f t="shared" si="21"/>
        <v>156</v>
      </c>
    </row>
    <row r="1384" spans="1:4" s="17" customFormat="1">
      <c r="A1384" s="17" t="s">
        <v>16618</v>
      </c>
      <c r="B1384" s="17" t="s">
        <v>16619</v>
      </c>
      <c r="C1384" s="18">
        <v>195</v>
      </c>
      <c r="D1384" s="57">
        <f t="shared" si="21"/>
        <v>156</v>
      </c>
    </row>
    <row r="1385" spans="1:4" s="17" customFormat="1">
      <c r="A1385" s="17" t="s">
        <v>16620</v>
      </c>
      <c r="B1385" s="17" t="s">
        <v>16621</v>
      </c>
      <c r="C1385" s="18">
        <v>195</v>
      </c>
      <c r="D1385" s="57">
        <f t="shared" si="21"/>
        <v>156</v>
      </c>
    </row>
    <row r="1386" spans="1:4" s="17" customFormat="1">
      <c r="A1386" s="17" t="s">
        <v>16622</v>
      </c>
      <c r="B1386" s="17" t="s">
        <v>16623</v>
      </c>
      <c r="C1386" s="18">
        <v>195</v>
      </c>
      <c r="D1386" s="57">
        <f t="shared" si="21"/>
        <v>156</v>
      </c>
    </row>
    <row r="1387" spans="1:4" s="17" customFormat="1">
      <c r="A1387" s="17" t="s">
        <v>16624</v>
      </c>
      <c r="B1387" s="17" t="s">
        <v>16625</v>
      </c>
      <c r="C1387" s="18">
        <v>195</v>
      </c>
      <c r="D1387" s="57">
        <f t="shared" si="21"/>
        <v>156</v>
      </c>
    </row>
    <row r="1388" spans="1:4" s="17" customFormat="1">
      <c r="A1388" s="17" t="s">
        <v>16626</v>
      </c>
      <c r="B1388" s="17" t="s">
        <v>16627</v>
      </c>
      <c r="C1388" s="18">
        <v>195</v>
      </c>
      <c r="D1388" s="57">
        <f t="shared" si="21"/>
        <v>156</v>
      </c>
    </row>
    <row r="1389" spans="1:4" s="17" customFormat="1">
      <c r="A1389" s="17" t="s">
        <v>16628</v>
      </c>
      <c r="B1389" s="17" t="s">
        <v>16629</v>
      </c>
      <c r="C1389" s="18">
        <v>195</v>
      </c>
      <c r="D1389" s="57">
        <f t="shared" si="21"/>
        <v>156</v>
      </c>
    </row>
    <row r="1390" spans="1:4" s="17" customFormat="1">
      <c r="A1390" s="17" t="s">
        <v>16630</v>
      </c>
      <c r="B1390" s="17" t="s">
        <v>16631</v>
      </c>
      <c r="C1390" s="18">
        <v>195</v>
      </c>
      <c r="D1390" s="57">
        <f t="shared" si="21"/>
        <v>156</v>
      </c>
    </row>
    <row r="1391" spans="1:4" s="17" customFormat="1">
      <c r="A1391" s="17" t="s">
        <v>16632</v>
      </c>
      <c r="B1391" s="17" t="s">
        <v>16633</v>
      </c>
      <c r="C1391" s="18">
        <v>195</v>
      </c>
      <c r="D1391" s="57">
        <f t="shared" si="21"/>
        <v>156</v>
      </c>
    </row>
    <row r="1392" spans="1:4" s="17" customFormat="1">
      <c r="A1392" s="17" t="s">
        <v>16634</v>
      </c>
      <c r="B1392" s="17" t="s">
        <v>16635</v>
      </c>
      <c r="C1392" s="18">
        <v>195</v>
      </c>
      <c r="D1392" s="57">
        <f t="shared" si="21"/>
        <v>156</v>
      </c>
    </row>
    <row r="1393" spans="1:4" s="17" customFormat="1">
      <c r="A1393" s="17" t="s">
        <v>16636</v>
      </c>
      <c r="B1393" s="17" t="s">
        <v>16637</v>
      </c>
      <c r="C1393" s="18">
        <v>195</v>
      </c>
      <c r="D1393" s="57">
        <f t="shared" si="21"/>
        <v>156</v>
      </c>
    </row>
    <row r="1394" spans="1:4" s="17" customFormat="1">
      <c r="A1394" s="17" t="s">
        <v>16638</v>
      </c>
      <c r="B1394" s="17" t="s">
        <v>16639</v>
      </c>
      <c r="C1394" s="18">
        <v>195</v>
      </c>
      <c r="D1394" s="57">
        <f t="shared" si="21"/>
        <v>156</v>
      </c>
    </row>
    <row r="1395" spans="1:4" s="17" customFormat="1">
      <c r="A1395" s="17" t="s">
        <v>16640</v>
      </c>
      <c r="B1395" s="17" t="s">
        <v>16641</v>
      </c>
      <c r="C1395" s="18">
        <v>195</v>
      </c>
      <c r="D1395" s="57">
        <f t="shared" si="21"/>
        <v>156</v>
      </c>
    </row>
    <row r="1396" spans="1:4" s="17" customFormat="1">
      <c r="A1396" s="17" t="s">
        <v>16642</v>
      </c>
      <c r="B1396" s="17" t="s">
        <v>16643</v>
      </c>
      <c r="C1396" s="18">
        <v>197</v>
      </c>
      <c r="D1396" s="57">
        <f t="shared" si="21"/>
        <v>157.60000000000002</v>
      </c>
    </row>
    <row r="1397" spans="1:4" s="17" customFormat="1">
      <c r="A1397" s="17" t="s">
        <v>16644</v>
      </c>
      <c r="B1397" s="17" t="s">
        <v>16645</v>
      </c>
      <c r="C1397" s="18">
        <v>1178</v>
      </c>
      <c r="D1397" s="57">
        <f t="shared" si="21"/>
        <v>942.40000000000009</v>
      </c>
    </row>
    <row r="1398" spans="1:4" s="17" customFormat="1">
      <c r="A1398" s="17" t="s">
        <v>16646</v>
      </c>
      <c r="B1398" s="17" t="s">
        <v>16647</v>
      </c>
      <c r="C1398" s="18">
        <v>1434</v>
      </c>
      <c r="D1398" s="57">
        <f t="shared" si="21"/>
        <v>1147.2</v>
      </c>
    </row>
    <row r="1399" spans="1:4" s="17" customFormat="1">
      <c r="A1399" s="17" t="s">
        <v>16648</v>
      </c>
      <c r="B1399" s="17" t="s">
        <v>16649</v>
      </c>
      <c r="C1399" s="18">
        <v>2872</v>
      </c>
      <c r="D1399" s="57">
        <f t="shared" si="21"/>
        <v>2297.6</v>
      </c>
    </row>
    <row r="1400" spans="1:4" s="17" customFormat="1">
      <c r="A1400" s="17" t="s">
        <v>16650</v>
      </c>
      <c r="B1400" s="17" t="s">
        <v>16651</v>
      </c>
      <c r="C1400" s="18">
        <v>2009</v>
      </c>
      <c r="D1400" s="57">
        <f t="shared" si="21"/>
        <v>1607.2</v>
      </c>
    </row>
    <row r="1401" spans="1:4" s="17" customFormat="1">
      <c r="A1401" s="17" t="s">
        <v>16652</v>
      </c>
      <c r="B1401" s="17" t="s">
        <v>16653</v>
      </c>
      <c r="C1401" s="18">
        <v>1002</v>
      </c>
      <c r="D1401" s="57">
        <f t="shared" si="21"/>
        <v>801.6</v>
      </c>
    </row>
    <row r="1402" spans="1:4" s="17" customFormat="1">
      <c r="A1402" s="17" t="s">
        <v>16654</v>
      </c>
      <c r="B1402" s="17" t="s">
        <v>16655</v>
      </c>
      <c r="C1402" s="18">
        <v>1002</v>
      </c>
      <c r="D1402" s="57">
        <f t="shared" si="21"/>
        <v>801.6</v>
      </c>
    </row>
    <row r="1403" spans="1:4" s="17" customFormat="1">
      <c r="A1403" s="17" t="s">
        <v>16656</v>
      </c>
      <c r="B1403" s="17" t="s">
        <v>16657</v>
      </c>
      <c r="C1403" s="18">
        <v>1002</v>
      </c>
      <c r="D1403" s="57">
        <f t="shared" si="21"/>
        <v>801.6</v>
      </c>
    </row>
    <row r="1404" spans="1:4" s="17" customFormat="1">
      <c r="A1404" s="17" t="s">
        <v>16658</v>
      </c>
      <c r="B1404" s="17" t="s">
        <v>16659</v>
      </c>
      <c r="C1404" s="18">
        <v>281</v>
      </c>
      <c r="D1404" s="57">
        <f t="shared" si="21"/>
        <v>224.8</v>
      </c>
    </row>
    <row r="1405" spans="1:4" s="17" customFormat="1">
      <c r="A1405" s="17" t="s">
        <v>16660</v>
      </c>
      <c r="B1405" s="17" t="s">
        <v>16661</v>
      </c>
      <c r="C1405" s="18">
        <v>389</v>
      </c>
      <c r="D1405" s="57">
        <f t="shared" si="21"/>
        <v>311.20000000000005</v>
      </c>
    </row>
    <row r="1406" spans="1:4" s="17" customFormat="1">
      <c r="A1406" s="17" t="s">
        <v>16662</v>
      </c>
      <c r="B1406" s="17" t="s">
        <v>16663</v>
      </c>
      <c r="C1406" s="18">
        <v>1141</v>
      </c>
      <c r="D1406" s="57">
        <f t="shared" si="21"/>
        <v>912.80000000000007</v>
      </c>
    </row>
    <row r="1407" spans="1:4" s="17" customFormat="1">
      <c r="A1407" s="17" t="s">
        <v>16664</v>
      </c>
      <c r="B1407" s="17" t="s">
        <v>16665</v>
      </c>
      <c r="C1407" s="18">
        <v>281</v>
      </c>
      <c r="D1407" s="57">
        <f t="shared" si="21"/>
        <v>224.8</v>
      </c>
    </row>
    <row r="1408" spans="1:4" s="17" customFormat="1">
      <c r="A1408" s="17" t="s">
        <v>16666</v>
      </c>
      <c r="B1408" s="17" t="s">
        <v>16667</v>
      </c>
      <c r="C1408" s="18">
        <v>1141</v>
      </c>
      <c r="D1408" s="57">
        <f t="shared" si="21"/>
        <v>912.80000000000007</v>
      </c>
    </row>
    <row r="1409" spans="1:4" s="17" customFormat="1">
      <c r="A1409" s="17" t="s">
        <v>16668</v>
      </c>
      <c r="B1409" s="17" t="s">
        <v>16669</v>
      </c>
      <c r="C1409" s="18">
        <v>569</v>
      </c>
      <c r="D1409" s="57">
        <f t="shared" si="21"/>
        <v>455.20000000000005</v>
      </c>
    </row>
    <row r="1410" spans="1:4" s="17" customFormat="1">
      <c r="A1410" s="17" t="s">
        <v>16670</v>
      </c>
      <c r="B1410" s="17" t="s">
        <v>16671</v>
      </c>
      <c r="C1410" s="18">
        <v>711</v>
      </c>
      <c r="D1410" s="57">
        <f t="shared" si="21"/>
        <v>568.80000000000007</v>
      </c>
    </row>
    <row r="1411" spans="1:4" s="17" customFormat="1">
      <c r="A1411" s="17" t="s">
        <v>16672</v>
      </c>
      <c r="B1411" s="17" t="s">
        <v>16673</v>
      </c>
      <c r="C1411" s="18">
        <v>134</v>
      </c>
      <c r="D1411" s="57">
        <f t="shared" ref="D1411:D1474" si="22">C1411*0.8</f>
        <v>107.2</v>
      </c>
    </row>
    <row r="1412" spans="1:4" s="17" customFormat="1">
      <c r="A1412" s="17" t="s">
        <v>16674</v>
      </c>
      <c r="B1412" s="17" t="s">
        <v>16675</v>
      </c>
      <c r="C1412" s="18">
        <v>499</v>
      </c>
      <c r="D1412" s="57">
        <f t="shared" si="22"/>
        <v>399.20000000000005</v>
      </c>
    </row>
    <row r="1413" spans="1:4" s="17" customFormat="1">
      <c r="A1413" s="17" t="s">
        <v>16676</v>
      </c>
      <c r="B1413" s="17" t="s">
        <v>16677</v>
      </c>
      <c r="C1413" s="18">
        <v>641</v>
      </c>
      <c r="D1413" s="57">
        <f t="shared" si="22"/>
        <v>512.80000000000007</v>
      </c>
    </row>
    <row r="1414" spans="1:4" s="17" customFormat="1">
      <c r="A1414" s="17" t="s">
        <v>16678</v>
      </c>
      <c r="B1414" s="17" t="s">
        <v>16679</v>
      </c>
      <c r="C1414" s="18">
        <v>281</v>
      </c>
      <c r="D1414" s="57">
        <f t="shared" si="22"/>
        <v>224.8</v>
      </c>
    </row>
    <row r="1415" spans="1:4" s="17" customFormat="1">
      <c r="A1415" s="17" t="s">
        <v>16680</v>
      </c>
      <c r="B1415" s="17" t="s">
        <v>16681</v>
      </c>
      <c r="C1415" s="18">
        <v>426</v>
      </c>
      <c r="D1415" s="57">
        <f t="shared" si="22"/>
        <v>340.8</v>
      </c>
    </row>
    <row r="1416" spans="1:4" s="17" customFormat="1">
      <c r="A1416" s="17" t="s">
        <v>16682</v>
      </c>
      <c r="B1416" s="17" t="s">
        <v>16683</v>
      </c>
      <c r="C1416" s="18">
        <v>541</v>
      </c>
      <c r="D1416" s="57">
        <f t="shared" si="22"/>
        <v>432.8</v>
      </c>
    </row>
    <row r="1417" spans="1:4" s="17" customFormat="1">
      <c r="A1417" s="17" t="s">
        <v>16684</v>
      </c>
      <c r="B1417" s="17" t="s">
        <v>16685</v>
      </c>
      <c r="C1417" s="18">
        <v>569</v>
      </c>
      <c r="D1417" s="57">
        <f t="shared" si="22"/>
        <v>455.20000000000005</v>
      </c>
    </row>
    <row r="1418" spans="1:4" s="17" customFormat="1">
      <c r="A1418" s="17" t="s">
        <v>16686</v>
      </c>
      <c r="B1418" s="17" t="s">
        <v>16687</v>
      </c>
      <c r="C1418" s="18">
        <v>711</v>
      </c>
      <c r="D1418" s="57">
        <f t="shared" si="22"/>
        <v>568.80000000000007</v>
      </c>
    </row>
    <row r="1419" spans="1:4" s="17" customFormat="1">
      <c r="A1419" s="17" t="s">
        <v>16688</v>
      </c>
      <c r="B1419" s="17" t="s">
        <v>16689</v>
      </c>
      <c r="C1419" s="18">
        <v>900</v>
      </c>
      <c r="D1419" s="57">
        <f t="shared" si="22"/>
        <v>720</v>
      </c>
    </row>
    <row r="1420" spans="1:4" s="17" customFormat="1">
      <c r="A1420" s="17" t="s">
        <v>16690</v>
      </c>
      <c r="B1420" s="17" t="s">
        <v>16691</v>
      </c>
      <c r="C1420" s="18">
        <v>711</v>
      </c>
      <c r="D1420" s="57">
        <f t="shared" si="22"/>
        <v>568.80000000000007</v>
      </c>
    </row>
    <row r="1421" spans="1:4" s="17" customFormat="1">
      <c r="A1421" s="17" t="s">
        <v>16692</v>
      </c>
      <c r="B1421" s="17" t="s">
        <v>16693</v>
      </c>
      <c r="C1421" s="18">
        <v>180</v>
      </c>
      <c r="D1421" s="57">
        <f t="shared" si="22"/>
        <v>144</v>
      </c>
    </row>
    <row r="1422" spans="1:4" s="17" customFormat="1">
      <c r="A1422" s="17" t="s">
        <v>16694</v>
      </c>
      <c r="B1422" s="17" t="s">
        <v>16695</v>
      </c>
      <c r="C1422" s="18">
        <v>431</v>
      </c>
      <c r="D1422" s="57">
        <f t="shared" si="22"/>
        <v>344.8</v>
      </c>
    </row>
    <row r="1423" spans="1:4" s="17" customFormat="1">
      <c r="A1423" s="17" t="s">
        <v>16696</v>
      </c>
      <c r="B1423" s="17" t="s">
        <v>16697</v>
      </c>
      <c r="C1423" s="18">
        <v>137</v>
      </c>
      <c r="D1423" s="57">
        <f t="shared" si="22"/>
        <v>109.60000000000001</v>
      </c>
    </row>
    <row r="1424" spans="1:4" s="17" customFormat="1">
      <c r="A1424" s="17" t="s">
        <v>16698</v>
      </c>
      <c r="B1424" s="17" t="s">
        <v>16697</v>
      </c>
      <c r="C1424" s="18">
        <v>172</v>
      </c>
      <c r="D1424" s="57">
        <f t="shared" si="22"/>
        <v>137.6</v>
      </c>
    </row>
    <row r="1425" spans="1:4" s="17" customFormat="1">
      <c r="A1425" s="17" t="s">
        <v>16699</v>
      </c>
      <c r="B1425" s="17" t="s">
        <v>16700</v>
      </c>
      <c r="C1425" s="18">
        <v>180</v>
      </c>
      <c r="D1425" s="57">
        <f t="shared" si="22"/>
        <v>144</v>
      </c>
    </row>
    <row r="1426" spans="1:4" s="17" customFormat="1">
      <c r="A1426" s="17" t="s">
        <v>16701</v>
      </c>
      <c r="B1426" s="17" t="s">
        <v>16702</v>
      </c>
      <c r="C1426" s="18">
        <v>210</v>
      </c>
      <c r="D1426" s="57">
        <f t="shared" si="22"/>
        <v>168</v>
      </c>
    </row>
    <row r="1427" spans="1:4" s="17" customFormat="1">
      <c r="A1427" s="17" t="s">
        <v>16703</v>
      </c>
      <c r="B1427" s="17" t="s">
        <v>16700</v>
      </c>
      <c r="C1427" s="18">
        <v>190</v>
      </c>
      <c r="D1427" s="57">
        <f t="shared" si="22"/>
        <v>152</v>
      </c>
    </row>
    <row r="1428" spans="1:4" s="17" customFormat="1">
      <c r="A1428" s="17" t="s">
        <v>16704</v>
      </c>
      <c r="B1428" s="17" t="s">
        <v>16705</v>
      </c>
      <c r="C1428" s="18">
        <v>243</v>
      </c>
      <c r="D1428" s="57">
        <f t="shared" si="22"/>
        <v>194.4</v>
      </c>
    </row>
    <row r="1429" spans="1:4" s="17" customFormat="1">
      <c r="A1429" s="17" t="s">
        <v>16706</v>
      </c>
      <c r="B1429" s="17" t="s">
        <v>16707</v>
      </c>
      <c r="C1429" s="18">
        <v>135</v>
      </c>
      <c r="D1429" s="57">
        <f t="shared" si="22"/>
        <v>108</v>
      </c>
    </row>
    <row r="1430" spans="1:4" s="17" customFormat="1">
      <c r="A1430" s="17" t="s">
        <v>16708</v>
      </c>
      <c r="B1430" s="17" t="s">
        <v>16709</v>
      </c>
      <c r="C1430" s="18">
        <v>590</v>
      </c>
      <c r="D1430" s="57">
        <f t="shared" si="22"/>
        <v>472</v>
      </c>
    </row>
    <row r="1431" spans="1:4" s="17" customFormat="1">
      <c r="A1431" s="17" t="s">
        <v>16710</v>
      </c>
      <c r="B1431" s="17" t="s">
        <v>16711</v>
      </c>
      <c r="C1431" s="18">
        <v>72</v>
      </c>
      <c r="D1431" s="57">
        <f t="shared" si="22"/>
        <v>57.6</v>
      </c>
    </row>
    <row r="1432" spans="1:4" s="17" customFormat="1">
      <c r="A1432" s="17" t="s">
        <v>16712</v>
      </c>
      <c r="B1432" s="17" t="s">
        <v>16713</v>
      </c>
      <c r="C1432" s="18">
        <v>312</v>
      </c>
      <c r="D1432" s="57">
        <f t="shared" si="22"/>
        <v>249.60000000000002</v>
      </c>
    </row>
    <row r="1433" spans="1:4" s="17" customFormat="1">
      <c r="A1433" s="17" t="s">
        <v>16714</v>
      </c>
      <c r="B1433" s="17" t="s">
        <v>16715</v>
      </c>
      <c r="C1433" s="18">
        <v>110</v>
      </c>
      <c r="D1433" s="57">
        <f t="shared" si="22"/>
        <v>88</v>
      </c>
    </row>
    <row r="1434" spans="1:4" s="17" customFormat="1">
      <c r="A1434" s="17" t="s">
        <v>16716</v>
      </c>
      <c r="B1434" s="17" t="s">
        <v>16715</v>
      </c>
      <c r="C1434" s="18">
        <v>119</v>
      </c>
      <c r="D1434" s="57">
        <f t="shared" si="22"/>
        <v>95.2</v>
      </c>
    </row>
    <row r="1435" spans="1:4" s="17" customFormat="1">
      <c r="A1435" s="17" t="s">
        <v>16717</v>
      </c>
      <c r="B1435" s="17" t="s">
        <v>16718</v>
      </c>
      <c r="C1435" s="18">
        <v>137</v>
      </c>
      <c r="D1435" s="57">
        <f t="shared" si="22"/>
        <v>109.60000000000001</v>
      </c>
    </row>
    <row r="1436" spans="1:4" s="17" customFormat="1">
      <c r="A1436" s="17" t="s">
        <v>16719</v>
      </c>
      <c r="B1436" s="17" t="s">
        <v>16718</v>
      </c>
      <c r="C1436" s="18">
        <v>147</v>
      </c>
      <c r="D1436" s="57">
        <f t="shared" si="22"/>
        <v>117.60000000000001</v>
      </c>
    </row>
    <row r="1437" spans="1:4" s="17" customFormat="1">
      <c r="A1437" s="17" t="s">
        <v>16720</v>
      </c>
      <c r="B1437" s="17" t="s">
        <v>16721</v>
      </c>
      <c r="C1437" s="18">
        <v>202</v>
      </c>
      <c r="D1437" s="57">
        <f t="shared" si="22"/>
        <v>161.60000000000002</v>
      </c>
    </row>
    <row r="1438" spans="1:4" s="17" customFormat="1">
      <c r="A1438" s="17" t="s">
        <v>16722</v>
      </c>
      <c r="B1438" s="17" t="s">
        <v>16723</v>
      </c>
      <c r="C1438" s="18">
        <v>202</v>
      </c>
      <c r="D1438" s="57">
        <f t="shared" si="22"/>
        <v>161.60000000000002</v>
      </c>
    </row>
    <row r="1439" spans="1:4" s="17" customFormat="1">
      <c r="A1439" s="17" t="s">
        <v>16724</v>
      </c>
      <c r="B1439" s="17" t="s">
        <v>16725</v>
      </c>
      <c r="C1439" s="18">
        <v>202</v>
      </c>
      <c r="D1439" s="57">
        <f t="shared" si="22"/>
        <v>161.60000000000002</v>
      </c>
    </row>
    <row r="1440" spans="1:4" s="17" customFormat="1">
      <c r="A1440" s="17" t="s">
        <v>16726</v>
      </c>
      <c r="B1440" s="17" t="s">
        <v>16727</v>
      </c>
      <c r="C1440" s="18">
        <v>269</v>
      </c>
      <c r="D1440" s="57">
        <f t="shared" si="22"/>
        <v>215.20000000000002</v>
      </c>
    </row>
    <row r="1441" spans="1:4" s="17" customFormat="1">
      <c r="A1441" s="17" t="s">
        <v>16728</v>
      </c>
      <c r="B1441" s="17" t="s">
        <v>16729</v>
      </c>
      <c r="C1441" s="18">
        <v>269</v>
      </c>
      <c r="D1441" s="57">
        <f t="shared" si="22"/>
        <v>215.20000000000002</v>
      </c>
    </row>
    <row r="1442" spans="1:4" s="17" customFormat="1">
      <c r="A1442" s="17" t="s">
        <v>16730</v>
      </c>
      <c r="B1442" s="17" t="s">
        <v>16731</v>
      </c>
      <c r="C1442" s="18">
        <v>269</v>
      </c>
      <c r="D1442" s="57">
        <f t="shared" si="22"/>
        <v>215.20000000000002</v>
      </c>
    </row>
    <row r="1443" spans="1:4" s="17" customFormat="1">
      <c r="A1443" s="17" t="s">
        <v>16732</v>
      </c>
      <c r="B1443" s="17" t="s">
        <v>16733</v>
      </c>
      <c r="C1443" s="18">
        <v>269</v>
      </c>
      <c r="D1443" s="57">
        <f t="shared" si="22"/>
        <v>215.20000000000002</v>
      </c>
    </row>
    <row r="1444" spans="1:4" s="17" customFormat="1">
      <c r="A1444" s="17" t="s">
        <v>16734</v>
      </c>
      <c r="B1444" s="17" t="s">
        <v>16735</v>
      </c>
      <c r="C1444" s="18">
        <v>269</v>
      </c>
      <c r="D1444" s="57">
        <f t="shared" si="22"/>
        <v>215.20000000000002</v>
      </c>
    </row>
    <row r="1445" spans="1:4" s="17" customFormat="1">
      <c r="A1445" s="17" t="s">
        <v>16736</v>
      </c>
      <c r="B1445" s="17" t="s">
        <v>16737</v>
      </c>
      <c r="C1445" s="18">
        <v>269</v>
      </c>
      <c r="D1445" s="57">
        <f t="shared" si="22"/>
        <v>215.20000000000002</v>
      </c>
    </row>
    <row r="1446" spans="1:4" s="17" customFormat="1">
      <c r="A1446" s="17" t="s">
        <v>16738</v>
      </c>
      <c r="B1446" s="17" t="s">
        <v>16739</v>
      </c>
      <c r="C1446" s="18">
        <v>269</v>
      </c>
      <c r="D1446" s="57">
        <f t="shared" si="22"/>
        <v>215.20000000000002</v>
      </c>
    </row>
    <row r="1447" spans="1:4" s="17" customFormat="1">
      <c r="A1447" s="17" t="s">
        <v>16740</v>
      </c>
      <c r="B1447" s="17" t="s">
        <v>16741</v>
      </c>
      <c r="C1447" s="18">
        <v>269</v>
      </c>
      <c r="D1447" s="57">
        <f t="shared" si="22"/>
        <v>215.20000000000002</v>
      </c>
    </row>
    <row r="1448" spans="1:4" s="17" customFormat="1">
      <c r="A1448" s="17" t="s">
        <v>16742</v>
      </c>
      <c r="B1448" s="17" t="s">
        <v>16743</v>
      </c>
      <c r="C1448" s="18">
        <v>269</v>
      </c>
      <c r="D1448" s="57">
        <f t="shared" si="22"/>
        <v>215.20000000000002</v>
      </c>
    </row>
    <row r="1449" spans="1:4" s="17" customFormat="1">
      <c r="A1449" s="17" t="s">
        <v>16744</v>
      </c>
      <c r="B1449" s="17" t="s">
        <v>16745</v>
      </c>
      <c r="C1449" s="18">
        <v>269</v>
      </c>
      <c r="D1449" s="57">
        <f t="shared" si="22"/>
        <v>215.20000000000002</v>
      </c>
    </row>
    <row r="1450" spans="1:4" s="17" customFormat="1">
      <c r="A1450" s="17" t="s">
        <v>16746</v>
      </c>
      <c r="B1450" s="17" t="s">
        <v>16747</v>
      </c>
      <c r="C1450" s="18">
        <v>269</v>
      </c>
      <c r="D1450" s="57">
        <f t="shared" si="22"/>
        <v>215.20000000000002</v>
      </c>
    </row>
    <row r="1451" spans="1:4" s="17" customFormat="1">
      <c r="A1451" s="17" t="s">
        <v>16748</v>
      </c>
      <c r="B1451" s="17" t="s">
        <v>16749</v>
      </c>
      <c r="C1451" s="18">
        <v>269</v>
      </c>
      <c r="D1451" s="57">
        <f t="shared" si="22"/>
        <v>215.20000000000002</v>
      </c>
    </row>
    <row r="1452" spans="1:4" s="17" customFormat="1">
      <c r="A1452" s="17" t="s">
        <v>16750</v>
      </c>
      <c r="B1452" s="17" t="s">
        <v>16751</v>
      </c>
      <c r="C1452" s="18">
        <v>269</v>
      </c>
      <c r="D1452" s="57">
        <f t="shared" si="22"/>
        <v>215.20000000000002</v>
      </c>
    </row>
    <row r="1453" spans="1:4" s="17" customFormat="1">
      <c r="A1453" s="17" t="s">
        <v>16752</v>
      </c>
      <c r="B1453" s="17" t="s">
        <v>16753</v>
      </c>
      <c r="C1453" s="18">
        <v>269</v>
      </c>
      <c r="D1453" s="57">
        <f t="shared" si="22"/>
        <v>215.20000000000002</v>
      </c>
    </row>
    <row r="1454" spans="1:4" s="17" customFormat="1">
      <c r="A1454" s="17" t="s">
        <v>16754</v>
      </c>
      <c r="B1454" s="17" t="s">
        <v>16755</v>
      </c>
      <c r="C1454" s="18">
        <v>269</v>
      </c>
      <c r="D1454" s="57">
        <f t="shared" si="22"/>
        <v>215.20000000000002</v>
      </c>
    </row>
    <row r="1455" spans="1:4" s="17" customFormat="1">
      <c r="A1455" s="17" t="s">
        <v>16756</v>
      </c>
      <c r="B1455" s="17" t="s">
        <v>16757</v>
      </c>
      <c r="C1455" s="18">
        <v>269</v>
      </c>
      <c r="D1455" s="57">
        <f t="shared" si="22"/>
        <v>215.20000000000002</v>
      </c>
    </row>
    <row r="1456" spans="1:4" s="17" customFormat="1">
      <c r="A1456" s="17" t="s">
        <v>16758</v>
      </c>
      <c r="B1456" s="17" t="s">
        <v>16759</v>
      </c>
      <c r="C1456" s="18">
        <v>269</v>
      </c>
      <c r="D1456" s="57">
        <f t="shared" si="22"/>
        <v>215.20000000000002</v>
      </c>
    </row>
    <row r="1457" spans="1:4" s="17" customFormat="1">
      <c r="A1457" s="17" t="s">
        <v>16760</v>
      </c>
      <c r="B1457" s="17" t="s">
        <v>16761</v>
      </c>
      <c r="C1457" s="18">
        <v>269</v>
      </c>
      <c r="D1457" s="57">
        <f t="shared" si="22"/>
        <v>215.20000000000002</v>
      </c>
    </row>
    <row r="1458" spans="1:4" s="17" customFormat="1">
      <c r="A1458" s="17" t="s">
        <v>16762</v>
      </c>
      <c r="B1458" s="17" t="s">
        <v>16763</v>
      </c>
      <c r="C1458" s="18">
        <v>269</v>
      </c>
      <c r="D1458" s="57">
        <f t="shared" si="22"/>
        <v>215.20000000000002</v>
      </c>
    </row>
    <row r="1459" spans="1:4" s="17" customFormat="1">
      <c r="A1459" s="17" t="s">
        <v>16764</v>
      </c>
      <c r="B1459" s="17" t="s">
        <v>16765</v>
      </c>
      <c r="C1459" s="18">
        <v>269</v>
      </c>
      <c r="D1459" s="57">
        <f t="shared" si="22"/>
        <v>215.20000000000002</v>
      </c>
    </row>
    <row r="1460" spans="1:4" s="17" customFormat="1">
      <c r="A1460" s="17" t="s">
        <v>16766</v>
      </c>
      <c r="B1460" s="17" t="s">
        <v>16767</v>
      </c>
      <c r="C1460" s="18">
        <v>269</v>
      </c>
      <c r="D1460" s="57">
        <f t="shared" si="22"/>
        <v>215.20000000000002</v>
      </c>
    </row>
    <row r="1461" spans="1:4" s="17" customFormat="1">
      <c r="A1461" s="17" t="s">
        <v>16768</v>
      </c>
      <c r="B1461" s="17" t="s">
        <v>16769</v>
      </c>
      <c r="C1461" s="18">
        <v>269</v>
      </c>
      <c r="D1461" s="57">
        <f t="shared" si="22"/>
        <v>215.20000000000002</v>
      </c>
    </row>
    <row r="1462" spans="1:4" s="17" customFormat="1">
      <c r="A1462" s="17" t="s">
        <v>16770</v>
      </c>
      <c r="B1462" s="17" t="s">
        <v>16771</v>
      </c>
      <c r="C1462" s="18">
        <v>269</v>
      </c>
      <c r="D1462" s="57">
        <f t="shared" si="22"/>
        <v>215.20000000000002</v>
      </c>
    </row>
    <row r="1463" spans="1:4" s="17" customFormat="1">
      <c r="A1463" s="17" t="s">
        <v>16772</v>
      </c>
      <c r="B1463" s="17" t="s">
        <v>16773</v>
      </c>
      <c r="C1463" s="18">
        <v>269</v>
      </c>
      <c r="D1463" s="57">
        <f t="shared" si="22"/>
        <v>215.20000000000002</v>
      </c>
    </row>
    <row r="1464" spans="1:4" s="17" customFormat="1">
      <c r="A1464" s="17" t="s">
        <v>16774</v>
      </c>
      <c r="B1464" s="17" t="s">
        <v>16775</v>
      </c>
      <c r="C1464" s="18">
        <v>269</v>
      </c>
      <c r="D1464" s="57">
        <f t="shared" si="22"/>
        <v>215.20000000000002</v>
      </c>
    </row>
    <row r="1465" spans="1:4" s="17" customFormat="1">
      <c r="A1465" s="17" t="s">
        <v>16776</v>
      </c>
      <c r="B1465" s="17" t="s">
        <v>16777</v>
      </c>
      <c r="C1465" s="18">
        <v>269</v>
      </c>
      <c r="D1465" s="57">
        <f t="shared" si="22"/>
        <v>215.20000000000002</v>
      </c>
    </row>
    <row r="1466" spans="1:4" s="17" customFormat="1">
      <c r="A1466" s="17" t="s">
        <v>16778</v>
      </c>
      <c r="B1466" s="17" t="s">
        <v>16779</v>
      </c>
      <c r="C1466" s="18">
        <v>269</v>
      </c>
      <c r="D1466" s="57">
        <f t="shared" si="22"/>
        <v>215.20000000000002</v>
      </c>
    </row>
    <row r="1467" spans="1:4" s="17" customFormat="1">
      <c r="A1467" s="17" t="s">
        <v>16780</v>
      </c>
      <c r="B1467" s="17" t="s">
        <v>16781</v>
      </c>
      <c r="C1467" s="18">
        <v>260</v>
      </c>
      <c r="D1467" s="57">
        <f t="shared" si="22"/>
        <v>208</v>
      </c>
    </row>
    <row r="1468" spans="1:4" s="17" customFormat="1">
      <c r="A1468" s="17" t="s">
        <v>16782</v>
      </c>
      <c r="B1468" s="17" t="s">
        <v>16783</v>
      </c>
      <c r="C1468" s="18">
        <v>269</v>
      </c>
      <c r="D1468" s="57">
        <f t="shared" si="22"/>
        <v>215.20000000000002</v>
      </c>
    </row>
    <row r="1469" spans="1:4" s="17" customFormat="1">
      <c r="A1469" s="17" t="s">
        <v>16784</v>
      </c>
      <c r="B1469" s="17" t="s">
        <v>16785</v>
      </c>
      <c r="C1469" s="18">
        <v>322</v>
      </c>
      <c r="D1469" s="57">
        <f t="shared" si="22"/>
        <v>257.60000000000002</v>
      </c>
    </row>
    <row r="1470" spans="1:4" s="17" customFormat="1">
      <c r="A1470" s="17" t="s">
        <v>16786</v>
      </c>
      <c r="B1470" s="17" t="s">
        <v>16787</v>
      </c>
      <c r="C1470" s="18">
        <v>322</v>
      </c>
      <c r="D1470" s="57">
        <f t="shared" si="22"/>
        <v>257.60000000000002</v>
      </c>
    </row>
    <row r="1471" spans="1:4" s="17" customFormat="1">
      <c r="A1471" s="17" t="s">
        <v>16788</v>
      </c>
      <c r="B1471" s="17" t="s">
        <v>16789</v>
      </c>
      <c r="C1471" s="18">
        <v>299</v>
      </c>
      <c r="D1471" s="57">
        <f t="shared" si="22"/>
        <v>239.20000000000002</v>
      </c>
    </row>
    <row r="1472" spans="1:4" s="17" customFormat="1">
      <c r="A1472" s="17" t="s">
        <v>16790</v>
      </c>
      <c r="B1472" s="17" t="s">
        <v>16791</v>
      </c>
      <c r="C1472" s="18">
        <v>299</v>
      </c>
      <c r="D1472" s="57">
        <f t="shared" si="22"/>
        <v>239.20000000000002</v>
      </c>
    </row>
    <row r="1473" spans="1:4" s="17" customFormat="1">
      <c r="A1473" s="17" t="s">
        <v>16792</v>
      </c>
      <c r="B1473" s="17" t="s">
        <v>16793</v>
      </c>
      <c r="C1473" s="18">
        <v>299</v>
      </c>
      <c r="D1473" s="57">
        <f t="shared" si="22"/>
        <v>239.20000000000002</v>
      </c>
    </row>
    <row r="1474" spans="1:4" s="17" customFormat="1">
      <c r="A1474" s="17" t="s">
        <v>16794</v>
      </c>
      <c r="B1474" s="17" t="s">
        <v>16795</v>
      </c>
      <c r="C1474" s="18">
        <v>299</v>
      </c>
      <c r="D1474" s="57">
        <f t="shared" si="22"/>
        <v>239.20000000000002</v>
      </c>
    </row>
    <row r="1475" spans="1:4" s="17" customFormat="1">
      <c r="A1475" s="17" t="s">
        <v>16796</v>
      </c>
      <c r="B1475" s="17" t="s">
        <v>16797</v>
      </c>
      <c r="C1475" s="18">
        <v>269</v>
      </c>
      <c r="D1475" s="57">
        <f t="shared" ref="D1475:D1538" si="23">C1475*0.8</f>
        <v>215.20000000000002</v>
      </c>
    </row>
    <row r="1476" spans="1:4" s="17" customFormat="1">
      <c r="A1476" s="17" t="s">
        <v>16798</v>
      </c>
      <c r="B1476" s="17" t="s">
        <v>16799</v>
      </c>
      <c r="C1476" s="18">
        <v>298</v>
      </c>
      <c r="D1476" s="57">
        <f t="shared" si="23"/>
        <v>238.4</v>
      </c>
    </row>
    <row r="1477" spans="1:4" s="17" customFormat="1">
      <c r="A1477" s="17" t="s">
        <v>16800</v>
      </c>
      <c r="B1477" s="17" t="s">
        <v>16801</v>
      </c>
      <c r="C1477" s="18">
        <v>269</v>
      </c>
      <c r="D1477" s="57">
        <f t="shared" si="23"/>
        <v>215.20000000000002</v>
      </c>
    </row>
    <row r="1478" spans="1:4" s="17" customFormat="1">
      <c r="A1478" s="17" t="s">
        <v>16802</v>
      </c>
      <c r="B1478" s="17" t="s">
        <v>16803</v>
      </c>
      <c r="C1478" s="18">
        <v>269</v>
      </c>
      <c r="D1478" s="57">
        <f t="shared" si="23"/>
        <v>215.20000000000002</v>
      </c>
    </row>
    <row r="1479" spans="1:4" s="17" customFormat="1">
      <c r="A1479" s="17" t="s">
        <v>16804</v>
      </c>
      <c r="B1479" s="17" t="s">
        <v>16805</v>
      </c>
      <c r="C1479" s="18">
        <v>269</v>
      </c>
      <c r="D1479" s="57">
        <f t="shared" si="23"/>
        <v>215.20000000000002</v>
      </c>
    </row>
    <row r="1480" spans="1:4" s="17" customFormat="1">
      <c r="A1480" s="17" t="s">
        <v>16806</v>
      </c>
      <c r="B1480" s="17" t="s">
        <v>16807</v>
      </c>
      <c r="C1480" s="18">
        <v>269</v>
      </c>
      <c r="D1480" s="57">
        <f t="shared" si="23"/>
        <v>215.20000000000002</v>
      </c>
    </row>
    <row r="1481" spans="1:4" s="17" customFormat="1">
      <c r="A1481" s="17" t="s">
        <v>16808</v>
      </c>
      <c r="B1481" s="17" t="s">
        <v>16809</v>
      </c>
      <c r="C1481" s="18">
        <v>26.5</v>
      </c>
      <c r="D1481" s="57">
        <f t="shared" si="23"/>
        <v>21.200000000000003</v>
      </c>
    </row>
    <row r="1482" spans="1:4" s="17" customFormat="1">
      <c r="A1482" s="17" t="s">
        <v>16810</v>
      </c>
      <c r="B1482" s="17" t="s">
        <v>16811</v>
      </c>
      <c r="C1482" s="18">
        <v>253</v>
      </c>
      <c r="D1482" s="57">
        <f t="shared" si="23"/>
        <v>202.4</v>
      </c>
    </row>
    <row r="1483" spans="1:4" s="17" customFormat="1">
      <c r="A1483" s="17" t="s">
        <v>16812</v>
      </c>
      <c r="B1483" s="17" t="s">
        <v>16813</v>
      </c>
      <c r="C1483" s="18">
        <v>253</v>
      </c>
      <c r="D1483" s="57">
        <f t="shared" si="23"/>
        <v>202.4</v>
      </c>
    </row>
    <row r="1484" spans="1:4" s="17" customFormat="1">
      <c r="A1484" s="17" t="s">
        <v>16814</v>
      </c>
      <c r="B1484" s="17" t="s">
        <v>16815</v>
      </c>
      <c r="C1484" s="18">
        <v>253</v>
      </c>
      <c r="D1484" s="57">
        <f t="shared" si="23"/>
        <v>202.4</v>
      </c>
    </row>
    <row r="1485" spans="1:4" s="17" customFormat="1">
      <c r="A1485" s="17" t="s">
        <v>16816</v>
      </c>
      <c r="B1485" s="17" t="s">
        <v>16817</v>
      </c>
      <c r="C1485" s="18">
        <v>324</v>
      </c>
      <c r="D1485" s="57">
        <f t="shared" si="23"/>
        <v>259.2</v>
      </c>
    </row>
    <row r="1486" spans="1:4" s="17" customFormat="1">
      <c r="A1486" s="17" t="s">
        <v>16818</v>
      </c>
      <c r="B1486" s="17" t="s">
        <v>16819</v>
      </c>
      <c r="C1486" s="18">
        <v>324</v>
      </c>
      <c r="D1486" s="57">
        <f t="shared" si="23"/>
        <v>259.2</v>
      </c>
    </row>
    <row r="1487" spans="1:4" s="17" customFormat="1">
      <c r="A1487" s="17" t="s">
        <v>16820</v>
      </c>
      <c r="B1487" s="17" t="s">
        <v>16821</v>
      </c>
      <c r="C1487" s="18">
        <v>324</v>
      </c>
      <c r="D1487" s="57">
        <f t="shared" si="23"/>
        <v>259.2</v>
      </c>
    </row>
    <row r="1488" spans="1:4" s="17" customFormat="1">
      <c r="A1488" s="17" t="s">
        <v>16822</v>
      </c>
      <c r="B1488" s="17" t="s">
        <v>16823</v>
      </c>
      <c r="C1488" s="18">
        <v>381</v>
      </c>
      <c r="D1488" s="57">
        <f t="shared" si="23"/>
        <v>304.8</v>
      </c>
    </row>
    <row r="1489" spans="1:4" s="17" customFormat="1">
      <c r="A1489" s="17" t="s">
        <v>16824</v>
      </c>
      <c r="B1489" s="17" t="s">
        <v>16825</v>
      </c>
      <c r="C1489" s="18">
        <v>324</v>
      </c>
      <c r="D1489" s="57">
        <f t="shared" si="23"/>
        <v>259.2</v>
      </c>
    </row>
    <row r="1490" spans="1:4" s="17" customFormat="1">
      <c r="A1490" s="17" t="s">
        <v>16826</v>
      </c>
      <c r="B1490" s="17" t="s">
        <v>16827</v>
      </c>
      <c r="C1490" s="18">
        <v>352</v>
      </c>
      <c r="D1490" s="57">
        <f t="shared" si="23"/>
        <v>281.60000000000002</v>
      </c>
    </row>
    <row r="1491" spans="1:4" s="17" customFormat="1">
      <c r="A1491" s="17" t="s">
        <v>16828</v>
      </c>
      <c r="B1491" s="17" t="s">
        <v>16829</v>
      </c>
      <c r="C1491" s="18">
        <v>324</v>
      </c>
      <c r="D1491" s="57">
        <f t="shared" si="23"/>
        <v>259.2</v>
      </c>
    </row>
    <row r="1492" spans="1:4" s="17" customFormat="1">
      <c r="A1492" s="17" t="s">
        <v>16830</v>
      </c>
      <c r="B1492" s="17" t="s">
        <v>16831</v>
      </c>
      <c r="C1492" s="18">
        <v>324</v>
      </c>
      <c r="D1492" s="57">
        <f t="shared" si="23"/>
        <v>259.2</v>
      </c>
    </row>
    <row r="1493" spans="1:4" s="17" customFormat="1">
      <c r="A1493" s="17" t="s">
        <v>16832</v>
      </c>
      <c r="B1493" s="17" t="s">
        <v>16833</v>
      </c>
      <c r="C1493" s="18">
        <v>324</v>
      </c>
      <c r="D1493" s="57">
        <f t="shared" si="23"/>
        <v>259.2</v>
      </c>
    </row>
    <row r="1494" spans="1:4" s="17" customFormat="1">
      <c r="A1494" s="17" t="s">
        <v>16834</v>
      </c>
      <c r="B1494" s="17" t="s">
        <v>16835</v>
      </c>
      <c r="C1494" s="18">
        <v>324</v>
      </c>
      <c r="D1494" s="57">
        <f t="shared" si="23"/>
        <v>259.2</v>
      </c>
    </row>
    <row r="1495" spans="1:4" s="17" customFormat="1">
      <c r="A1495" s="17" t="s">
        <v>16836</v>
      </c>
      <c r="B1495" s="17" t="s">
        <v>16837</v>
      </c>
      <c r="C1495" s="18">
        <v>324</v>
      </c>
      <c r="D1495" s="57">
        <f t="shared" si="23"/>
        <v>259.2</v>
      </c>
    </row>
    <row r="1496" spans="1:4" s="17" customFormat="1">
      <c r="A1496" s="17" t="s">
        <v>16838</v>
      </c>
      <c r="B1496" s="17" t="s">
        <v>16839</v>
      </c>
      <c r="C1496" s="18">
        <v>324</v>
      </c>
      <c r="D1496" s="57">
        <f t="shared" si="23"/>
        <v>259.2</v>
      </c>
    </row>
    <row r="1497" spans="1:4" s="17" customFormat="1">
      <c r="A1497" s="17" t="s">
        <v>16840</v>
      </c>
      <c r="B1497" s="17" t="s">
        <v>16841</v>
      </c>
      <c r="C1497" s="18">
        <v>324</v>
      </c>
      <c r="D1497" s="57">
        <f t="shared" si="23"/>
        <v>259.2</v>
      </c>
    </row>
    <row r="1498" spans="1:4" s="17" customFormat="1">
      <c r="A1498" s="17" t="s">
        <v>16842</v>
      </c>
      <c r="B1498" s="17" t="s">
        <v>16843</v>
      </c>
      <c r="C1498" s="18">
        <v>324</v>
      </c>
      <c r="D1498" s="57">
        <f t="shared" si="23"/>
        <v>259.2</v>
      </c>
    </row>
    <row r="1499" spans="1:4" s="17" customFormat="1">
      <c r="A1499" s="17" t="s">
        <v>16844</v>
      </c>
      <c r="B1499" s="17" t="s">
        <v>16845</v>
      </c>
      <c r="C1499" s="18">
        <v>324</v>
      </c>
      <c r="D1499" s="57">
        <f t="shared" si="23"/>
        <v>259.2</v>
      </c>
    </row>
    <row r="1500" spans="1:4" s="17" customFormat="1">
      <c r="A1500" s="17" t="s">
        <v>16846</v>
      </c>
      <c r="B1500" s="17" t="s">
        <v>16847</v>
      </c>
      <c r="C1500" s="18">
        <v>324</v>
      </c>
      <c r="D1500" s="57">
        <f t="shared" si="23"/>
        <v>259.2</v>
      </c>
    </row>
    <row r="1501" spans="1:4" s="17" customFormat="1">
      <c r="A1501" s="17" t="s">
        <v>16848</v>
      </c>
      <c r="B1501" s="17" t="s">
        <v>16849</v>
      </c>
      <c r="C1501" s="18">
        <v>324</v>
      </c>
      <c r="D1501" s="57">
        <f t="shared" si="23"/>
        <v>259.2</v>
      </c>
    </row>
    <row r="1502" spans="1:4" s="17" customFormat="1">
      <c r="A1502" s="17" t="s">
        <v>16850</v>
      </c>
      <c r="B1502" s="17" t="s">
        <v>16851</v>
      </c>
      <c r="C1502" s="18">
        <v>324</v>
      </c>
      <c r="D1502" s="57">
        <f t="shared" si="23"/>
        <v>259.2</v>
      </c>
    </row>
    <row r="1503" spans="1:4" s="17" customFormat="1">
      <c r="A1503" s="17" t="s">
        <v>16852</v>
      </c>
      <c r="B1503" s="17" t="s">
        <v>16853</v>
      </c>
      <c r="C1503" s="18">
        <v>324</v>
      </c>
      <c r="D1503" s="57">
        <f t="shared" si="23"/>
        <v>259.2</v>
      </c>
    </row>
    <row r="1504" spans="1:4" s="17" customFormat="1">
      <c r="A1504" s="17" t="s">
        <v>16854</v>
      </c>
      <c r="B1504" s="17" t="s">
        <v>16855</v>
      </c>
      <c r="C1504" s="18">
        <v>324</v>
      </c>
      <c r="D1504" s="57">
        <f t="shared" si="23"/>
        <v>259.2</v>
      </c>
    </row>
    <row r="1505" spans="1:4" s="17" customFormat="1">
      <c r="A1505" s="17" t="s">
        <v>16856</v>
      </c>
      <c r="B1505" s="17" t="s">
        <v>16857</v>
      </c>
      <c r="C1505" s="18">
        <v>324</v>
      </c>
      <c r="D1505" s="57">
        <f t="shared" si="23"/>
        <v>259.2</v>
      </c>
    </row>
    <row r="1506" spans="1:4" s="17" customFormat="1">
      <c r="A1506" s="17" t="s">
        <v>16858</v>
      </c>
      <c r="B1506" s="17" t="s">
        <v>16859</v>
      </c>
      <c r="C1506" s="18">
        <v>324</v>
      </c>
      <c r="D1506" s="57">
        <f t="shared" si="23"/>
        <v>259.2</v>
      </c>
    </row>
    <row r="1507" spans="1:4" s="17" customFormat="1">
      <c r="A1507" s="17" t="s">
        <v>16860</v>
      </c>
      <c r="B1507" s="17" t="s">
        <v>16861</v>
      </c>
      <c r="C1507" s="18">
        <v>324</v>
      </c>
      <c r="D1507" s="57">
        <f t="shared" si="23"/>
        <v>259.2</v>
      </c>
    </row>
    <row r="1508" spans="1:4" s="17" customFormat="1">
      <c r="A1508" s="17" t="s">
        <v>16862</v>
      </c>
      <c r="B1508" s="17" t="s">
        <v>16863</v>
      </c>
      <c r="C1508" s="18">
        <v>324</v>
      </c>
      <c r="D1508" s="57">
        <f t="shared" si="23"/>
        <v>259.2</v>
      </c>
    </row>
    <row r="1509" spans="1:4" s="17" customFormat="1">
      <c r="A1509" s="17" t="s">
        <v>16864</v>
      </c>
      <c r="B1509" s="17" t="s">
        <v>16865</v>
      </c>
      <c r="C1509" s="18">
        <v>324</v>
      </c>
      <c r="D1509" s="57">
        <f t="shared" si="23"/>
        <v>259.2</v>
      </c>
    </row>
    <row r="1510" spans="1:4" s="17" customFormat="1">
      <c r="A1510" s="17" t="s">
        <v>16866</v>
      </c>
      <c r="B1510" s="17" t="s">
        <v>16867</v>
      </c>
      <c r="C1510" s="18">
        <v>324</v>
      </c>
      <c r="D1510" s="57">
        <f t="shared" si="23"/>
        <v>259.2</v>
      </c>
    </row>
    <row r="1511" spans="1:4" s="17" customFormat="1">
      <c r="A1511" s="17" t="s">
        <v>16868</v>
      </c>
      <c r="B1511" s="17" t="s">
        <v>16869</v>
      </c>
      <c r="C1511" s="18">
        <v>324</v>
      </c>
      <c r="D1511" s="57">
        <f t="shared" si="23"/>
        <v>259.2</v>
      </c>
    </row>
    <row r="1512" spans="1:4" s="17" customFormat="1">
      <c r="A1512" s="17" t="s">
        <v>16870</v>
      </c>
      <c r="B1512" s="17" t="s">
        <v>16871</v>
      </c>
      <c r="C1512" s="18">
        <v>324</v>
      </c>
      <c r="D1512" s="57">
        <f t="shared" si="23"/>
        <v>259.2</v>
      </c>
    </row>
    <row r="1513" spans="1:4" s="17" customFormat="1">
      <c r="A1513" s="17" t="s">
        <v>16872</v>
      </c>
      <c r="B1513" s="17" t="s">
        <v>16873</v>
      </c>
      <c r="C1513" s="18">
        <v>324</v>
      </c>
      <c r="D1513" s="57">
        <f t="shared" si="23"/>
        <v>259.2</v>
      </c>
    </row>
    <row r="1514" spans="1:4" s="17" customFormat="1">
      <c r="A1514" s="17" t="s">
        <v>16874</v>
      </c>
      <c r="B1514" s="17" t="s">
        <v>16875</v>
      </c>
      <c r="C1514" s="18">
        <v>324</v>
      </c>
      <c r="D1514" s="57">
        <f t="shared" si="23"/>
        <v>259.2</v>
      </c>
    </row>
    <row r="1515" spans="1:4" s="17" customFormat="1">
      <c r="A1515" s="17" t="s">
        <v>16876</v>
      </c>
      <c r="B1515" s="17" t="s">
        <v>16877</v>
      </c>
      <c r="C1515" s="18">
        <v>324</v>
      </c>
      <c r="D1515" s="57">
        <f t="shared" si="23"/>
        <v>259.2</v>
      </c>
    </row>
    <row r="1516" spans="1:4" s="17" customFormat="1">
      <c r="A1516" s="17" t="s">
        <v>16878</v>
      </c>
      <c r="B1516" s="17" t="s">
        <v>16783</v>
      </c>
      <c r="C1516" s="18">
        <v>324</v>
      </c>
      <c r="D1516" s="57">
        <f t="shared" si="23"/>
        <v>259.2</v>
      </c>
    </row>
    <row r="1517" spans="1:4" s="17" customFormat="1">
      <c r="A1517" s="17" t="s">
        <v>16879</v>
      </c>
      <c r="B1517" s="17" t="s">
        <v>16880</v>
      </c>
      <c r="C1517" s="18">
        <v>324</v>
      </c>
      <c r="D1517" s="57">
        <f t="shared" si="23"/>
        <v>259.2</v>
      </c>
    </row>
    <row r="1518" spans="1:4" s="17" customFormat="1">
      <c r="A1518" s="17" t="s">
        <v>16881</v>
      </c>
      <c r="B1518" s="17" t="s">
        <v>16880</v>
      </c>
      <c r="C1518" s="18">
        <v>324</v>
      </c>
      <c r="D1518" s="57">
        <f t="shared" si="23"/>
        <v>259.2</v>
      </c>
    </row>
    <row r="1519" spans="1:4" s="17" customFormat="1">
      <c r="A1519" s="17" t="s">
        <v>16882</v>
      </c>
      <c r="B1519" s="17" t="s">
        <v>16880</v>
      </c>
      <c r="C1519" s="18">
        <v>324</v>
      </c>
      <c r="D1519" s="57">
        <f t="shared" si="23"/>
        <v>259.2</v>
      </c>
    </row>
    <row r="1520" spans="1:4" s="17" customFormat="1">
      <c r="A1520" s="17" t="s">
        <v>16883</v>
      </c>
      <c r="B1520" s="17" t="s">
        <v>16884</v>
      </c>
      <c r="C1520" s="18">
        <v>26.5</v>
      </c>
      <c r="D1520" s="57">
        <f t="shared" si="23"/>
        <v>21.200000000000003</v>
      </c>
    </row>
    <row r="1521" spans="1:4" s="17" customFormat="1">
      <c r="A1521" s="17" t="s">
        <v>16885</v>
      </c>
      <c r="B1521" s="17" t="s">
        <v>16886</v>
      </c>
      <c r="C1521" s="18">
        <v>253</v>
      </c>
      <c r="D1521" s="57">
        <f t="shared" si="23"/>
        <v>202.4</v>
      </c>
    </row>
    <row r="1522" spans="1:4" s="17" customFormat="1">
      <c r="A1522" s="17" t="s">
        <v>16887</v>
      </c>
      <c r="B1522" s="17" t="s">
        <v>16888</v>
      </c>
      <c r="C1522" s="18">
        <v>253</v>
      </c>
      <c r="D1522" s="57">
        <f t="shared" si="23"/>
        <v>202.4</v>
      </c>
    </row>
    <row r="1523" spans="1:4" s="17" customFormat="1">
      <c r="A1523" s="17" t="s">
        <v>16889</v>
      </c>
      <c r="B1523" s="17" t="s">
        <v>16890</v>
      </c>
      <c r="C1523" s="18">
        <v>253</v>
      </c>
      <c r="D1523" s="57">
        <f t="shared" si="23"/>
        <v>202.4</v>
      </c>
    </row>
    <row r="1524" spans="1:4" s="17" customFormat="1">
      <c r="A1524" s="17" t="s">
        <v>16891</v>
      </c>
      <c r="B1524" s="17" t="s">
        <v>16817</v>
      </c>
      <c r="C1524" s="18">
        <v>324</v>
      </c>
      <c r="D1524" s="57">
        <f t="shared" si="23"/>
        <v>259.2</v>
      </c>
    </row>
    <row r="1525" spans="1:4" s="17" customFormat="1">
      <c r="A1525" s="17" t="s">
        <v>16892</v>
      </c>
      <c r="B1525" s="17" t="s">
        <v>16819</v>
      </c>
      <c r="C1525" s="18">
        <v>324</v>
      </c>
      <c r="D1525" s="57">
        <f t="shared" si="23"/>
        <v>259.2</v>
      </c>
    </row>
    <row r="1526" spans="1:4" s="17" customFormat="1">
      <c r="A1526" s="17" t="s">
        <v>16893</v>
      </c>
      <c r="B1526" s="17" t="s">
        <v>16821</v>
      </c>
      <c r="C1526" s="18">
        <v>324</v>
      </c>
      <c r="D1526" s="57">
        <f t="shared" si="23"/>
        <v>259.2</v>
      </c>
    </row>
    <row r="1527" spans="1:4" s="17" customFormat="1">
      <c r="A1527" s="17" t="s">
        <v>16894</v>
      </c>
      <c r="B1527" s="17" t="s">
        <v>16895</v>
      </c>
      <c r="C1527" s="18">
        <v>352</v>
      </c>
      <c r="D1527" s="57">
        <f t="shared" si="23"/>
        <v>281.60000000000002</v>
      </c>
    </row>
    <row r="1528" spans="1:4" s="17" customFormat="1">
      <c r="A1528" s="17" t="s">
        <v>16896</v>
      </c>
      <c r="B1528" s="17" t="s">
        <v>16733</v>
      </c>
      <c r="C1528" s="18">
        <v>324</v>
      </c>
      <c r="D1528" s="57">
        <f t="shared" si="23"/>
        <v>259.2</v>
      </c>
    </row>
    <row r="1529" spans="1:4" s="17" customFormat="1">
      <c r="A1529" s="17" t="s">
        <v>16897</v>
      </c>
      <c r="B1529" s="17" t="s">
        <v>16898</v>
      </c>
      <c r="C1529" s="18">
        <v>352</v>
      </c>
      <c r="D1529" s="57">
        <f t="shared" si="23"/>
        <v>281.60000000000002</v>
      </c>
    </row>
    <row r="1530" spans="1:4" s="17" customFormat="1">
      <c r="A1530" s="17" t="s">
        <v>16899</v>
      </c>
      <c r="B1530" s="17" t="s">
        <v>16900</v>
      </c>
      <c r="C1530" s="18">
        <v>324</v>
      </c>
      <c r="D1530" s="57">
        <f t="shared" si="23"/>
        <v>259.2</v>
      </c>
    </row>
    <row r="1531" spans="1:4" s="17" customFormat="1">
      <c r="A1531" s="17" t="s">
        <v>16901</v>
      </c>
      <c r="B1531" s="17" t="s">
        <v>16902</v>
      </c>
      <c r="C1531" s="18">
        <v>324</v>
      </c>
      <c r="D1531" s="57">
        <f t="shared" si="23"/>
        <v>259.2</v>
      </c>
    </row>
    <row r="1532" spans="1:4" s="17" customFormat="1">
      <c r="A1532" s="17" t="s">
        <v>16903</v>
      </c>
      <c r="B1532" s="17" t="s">
        <v>16904</v>
      </c>
      <c r="C1532" s="18">
        <v>324</v>
      </c>
      <c r="D1532" s="57">
        <f t="shared" si="23"/>
        <v>259.2</v>
      </c>
    </row>
    <row r="1533" spans="1:4" s="17" customFormat="1">
      <c r="A1533" s="17" t="s">
        <v>16905</v>
      </c>
      <c r="B1533" s="17" t="s">
        <v>16906</v>
      </c>
      <c r="C1533" s="18">
        <v>324</v>
      </c>
      <c r="D1533" s="57">
        <f t="shared" si="23"/>
        <v>259.2</v>
      </c>
    </row>
    <row r="1534" spans="1:4" s="17" customFormat="1">
      <c r="A1534" s="17" t="s">
        <v>16907</v>
      </c>
      <c r="B1534" s="17" t="s">
        <v>16908</v>
      </c>
      <c r="C1534" s="18">
        <v>324</v>
      </c>
      <c r="D1534" s="57">
        <f t="shared" si="23"/>
        <v>259.2</v>
      </c>
    </row>
    <row r="1535" spans="1:4" s="17" customFormat="1">
      <c r="A1535" s="17" t="s">
        <v>16909</v>
      </c>
      <c r="B1535" s="17" t="s">
        <v>16910</v>
      </c>
      <c r="C1535" s="18">
        <v>324</v>
      </c>
      <c r="D1535" s="57">
        <f t="shared" si="23"/>
        <v>259.2</v>
      </c>
    </row>
    <row r="1536" spans="1:4" s="17" customFormat="1">
      <c r="A1536" s="17" t="s">
        <v>16911</v>
      </c>
      <c r="B1536" s="17" t="s">
        <v>16912</v>
      </c>
      <c r="C1536" s="18">
        <v>324</v>
      </c>
      <c r="D1536" s="57">
        <f t="shared" si="23"/>
        <v>259.2</v>
      </c>
    </row>
    <row r="1537" spans="1:4" s="17" customFormat="1">
      <c r="A1537" s="17" t="s">
        <v>16913</v>
      </c>
      <c r="B1537" s="17" t="s">
        <v>16914</v>
      </c>
      <c r="C1537" s="18">
        <v>324</v>
      </c>
      <c r="D1537" s="57">
        <f t="shared" si="23"/>
        <v>259.2</v>
      </c>
    </row>
    <row r="1538" spans="1:4" s="17" customFormat="1">
      <c r="A1538" s="17" t="s">
        <v>16915</v>
      </c>
      <c r="B1538" s="17" t="s">
        <v>16916</v>
      </c>
      <c r="C1538" s="18">
        <v>324</v>
      </c>
      <c r="D1538" s="57">
        <f t="shared" si="23"/>
        <v>259.2</v>
      </c>
    </row>
    <row r="1539" spans="1:4" s="17" customFormat="1">
      <c r="A1539" s="17" t="s">
        <v>16917</v>
      </c>
      <c r="B1539" s="17" t="s">
        <v>16918</v>
      </c>
      <c r="C1539" s="18">
        <v>324</v>
      </c>
      <c r="D1539" s="57">
        <f t="shared" ref="D1539:D1602" si="24">C1539*0.8</f>
        <v>259.2</v>
      </c>
    </row>
    <row r="1540" spans="1:4" s="17" customFormat="1">
      <c r="A1540" s="17" t="s">
        <v>16919</v>
      </c>
      <c r="B1540" s="17" t="s">
        <v>16920</v>
      </c>
      <c r="C1540" s="18">
        <v>324</v>
      </c>
      <c r="D1540" s="57">
        <f t="shared" si="24"/>
        <v>259.2</v>
      </c>
    </row>
    <row r="1541" spans="1:4" s="17" customFormat="1">
      <c r="A1541" s="17" t="s">
        <v>16921</v>
      </c>
      <c r="B1541" s="17" t="s">
        <v>16922</v>
      </c>
      <c r="C1541" s="18">
        <v>324</v>
      </c>
      <c r="D1541" s="57">
        <f t="shared" si="24"/>
        <v>259.2</v>
      </c>
    </row>
    <row r="1542" spans="1:4" s="17" customFormat="1">
      <c r="A1542" s="17" t="s">
        <v>16923</v>
      </c>
      <c r="B1542" s="17" t="s">
        <v>16924</v>
      </c>
      <c r="C1542" s="18">
        <v>324</v>
      </c>
      <c r="D1542" s="57">
        <f t="shared" si="24"/>
        <v>259.2</v>
      </c>
    </row>
    <row r="1543" spans="1:4" s="17" customFormat="1">
      <c r="A1543" s="17" t="s">
        <v>16925</v>
      </c>
      <c r="B1543" s="17" t="s">
        <v>16926</v>
      </c>
      <c r="C1543" s="18">
        <v>324</v>
      </c>
      <c r="D1543" s="57">
        <f t="shared" si="24"/>
        <v>259.2</v>
      </c>
    </row>
    <row r="1544" spans="1:4" s="17" customFormat="1">
      <c r="A1544" s="17" t="s">
        <v>16927</v>
      </c>
      <c r="B1544" s="17" t="s">
        <v>16928</v>
      </c>
      <c r="C1544" s="18">
        <v>324</v>
      </c>
      <c r="D1544" s="57">
        <f t="shared" si="24"/>
        <v>259.2</v>
      </c>
    </row>
    <row r="1545" spans="1:4" s="17" customFormat="1">
      <c r="A1545" s="17" t="s">
        <v>16929</v>
      </c>
      <c r="B1545" s="17" t="s">
        <v>16930</v>
      </c>
      <c r="C1545" s="18">
        <v>324</v>
      </c>
      <c r="D1545" s="57">
        <f t="shared" si="24"/>
        <v>259.2</v>
      </c>
    </row>
    <row r="1546" spans="1:4" s="17" customFormat="1">
      <c r="A1546" s="17" t="s">
        <v>16931</v>
      </c>
      <c r="B1546" s="17" t="s">
        <v>16932</v>
      </c>
      <c r="C1546" s="18">
        <v>324</v>
      </c>
      <c r="D1546" s="57">
        <f t="shared" si="24"/>
        <v>259.2</v>
      </c>
    </row>
    <row r="1547" spans="1:4" s="17" customFormat="1">
      <c r="A1547" s="17" t="s">
        <v>16933</v>
      </c>
      <c r="B1547" s="17" t="s">
        <v>16934</v>
      </c>
      <c r="C1547" s="18">
        <v>324</v>
      </c>
      <c r="D1547" s="57">
        <f t="shared" si="24"/>
        <v>259.2</v>
      </c>
    </row>
    <row r="1548" spans="1:4" s="17" customFormat="1">
      <c r="A1548" s="17" t="s">
        <v>16935</v>
      </c>
      <c r="B1548" s="17" t="s">
        <v>16936</v>
      </c>
      <c r="C1548" s="18">
        <v>324</v>
      </c>
      <c r="D1548" s="57">
        <f t="shared" si="24"/>
        <v>259.2</v>
      </c>
    </row>
    <row r="1549" spans="1:4" s="17" customFormat="1">
      <c r="A1549" s="17" t="s">
        <v>16937</v>
      </c>
      <c r="B1549" s="17" t="s">
        <v>16938</v>
      </c>
      <c r="C1549" s="18">
        <v>324</v>
      </c>
      <c r="D1549" s="57">
        <f t="shared" si="24"/>
        <v>259.2</v>
      </c>
    </row>
    <row r="1550" spans="1:4" s="17" customFormat="1">
      <c r="A1550" s="17" t="s">
        <v>16939</v>
      </c>
      <c r="B1550" s="17" t="s">
        <v>16940</v>
      </c>
      <c r="C1550" s="18">
        <v>324</v>
      </c>
      <c r="D1550" s="57">
        <f t="shared" si="24"/>
        <v>259.2</v>
      </c>
    </row>
    <row r="1551" spans="1:4" s="17" customFormat="1">
      <c r="A1551" s="17" t="s">
        <v>16941</v>
      </c>
      <c r="B1551" s="17" t="s">
        <v>16942</v>
      </c>
      <c r="C1551" s="18">
        <v>324</v>
      </c>
      <c r="D1551" s="57">
        <f t="shared" si="24"/>
        <v>259.2</v>
      </c>
    </row>
    <row r="1552" spans="1:4" s="17" customFormat="1">
      <c r="A1552" s="17" t="s">
        <v>16943</v>
      </c>
      <c r="B1552" s="17" t="s">
        <v>16944</v>
      </c>
      <c r="C1552" s="18">
        <v>324</v>
      </c>
      <c r="D1552" s="57">
        <f t="shared" si="24"/>
        <v>259.2</v>
      </c>
    </row>
    <row r="1553" spans="1:4" s="17" customFormat="1">
      <c r="A1553" s="17" t="s">
        <v>16945</v>
      </c>
      <c r="B1553" s="17" t="s">
        <v>16946</v>
      </c>
      <c r="C1553" s="18">
        <v>324</v>
      </c>
      <c r="D1553" s="57">
        <f t="shared" si="24"/>
        <v>259.2</v>
      </c>
    </row>
    <row r="1554" spans="1:4" s="17" customFormat="1">
      <c r="A1554" s="17" t="s">
        <v>16947</v>
      </c>
      <c r="B1554" s="17" t="s">
        <v>16783</v>
      </c>
      <c r="C1554" s="18">
        <v>324</v>
      </c>
      <c r="D1554" s="57">
        <f t="shared" si="24"/>
        <v>259.2</v>
      </c>
    </row>
    <row r="1555" spans="1:4" s="17" customFormat="1">
      <c r="A1555" s="17" t="s">
        <v>16948</v>
      </c>
      <c r="B1555" s="17" t="s">
        <v>16949</v>
      </c>
      <c r="C1555" s="18">
        <v>324</v>
      </c>
      <c r="D1555" s="57">
        <f t="shared" si="24"/>
        <v>259.2</v>
      </c>
    </row>
    <row r="1556" spans="1:4" s="17" customFormat="1">
      <c r="A1556" s="17" t="s">
        <v>16950</v>
      </c>
      <c r="B1556" s="17" t="s">
        <v>16951</v>
      </c>
      <c r="C1556" s="18">
        <v>324</v>
      </c>
      <c r="D1556" s="57">
        <f t="shared" si="24"/>
        <v>259.2</v>
      </c>
    </row>
    <row r="1557" spans="1:4" s="17" customFormat="1">
      <c r="A1557" s="17" t="s">
        <v>16952</v>
      </c>
      <c r="B1557" s="17" t="s">
        <v>16953</v>
      </c>
      <c r="C1557" s="18">
        <v>324</v>
      </c>
      <c r="D1557" s="57">
        <f t="shared" si="24"/>
        <v>259.2</v>
      </c>
    </row>
    <row r="1558" spans="1:4" s="17" customFormat="1">
      <c r="A1558" s="17" t="s">
        <v>16954</v>
      </c>
      <c r="B1558" s="17" t="s">
        <v>16953</v>
      </c>
      <c r="C1558" s="18">
        <v>324</v>
      </c>
      <c r="D1558" s="57">
        <f t="shared" si="24"/>
        <v>259.2</v>
      </c>
    </row>
    <row r="1559" spans="1:4" s="17" customFormat="1">
      <c r="A1559" s="17" t="s">
        <v>16955</v>
      </c>
      <c r="B1559" s="17" t="s">
        <v>16953</v>
      </c>
      <c r="C1559" s="18">
        <v>324</v>
      </c>
      <c r="D1559" s="57">
        <f t="shared" si="24"/>
        <v>259.2</v>
      </c>
    </row>
    <row r="1560" spans="1:4" s="17" customFormat="1">
      <c r="A1560" s="17" t="s">
        <v>16956</v>
      </c>
      <c r="B1560" s="17" t="s">
        <v>16957</v>
      </c>
      <c r="C1560" s="18">
        <v>26.5</v>
      </c>
      <c r="D1560" s="57">
        <f t="shared" si="24"/>
        <v>21.200000000000003</v>
      </c>
    </row>
    <row r="1561" spans="1:4" s="17" customFormat="1">
      <c r="A1561" s="17" t="s">
        <v>16958</v>
      </c>
      <c r="B1561" s="17" t="s">
        <v>16959</v>
      </c>
      <c r="C1561" s="18">
        <v>253</v>
      </c>
      <c r="D1561" s="57">
        <f t="shared" si="24"/>
        <v>202.4</v>
      </c>
    </row>
    <row r="1562" spans="1:4" s="17" customFormat="1">
      <c r="A1562" s="17" t="s">
        <v>16960</v>
      </c>
      <c r="B1562" s="17" t="s">
        <v>16961</v>
      </c>
      <c r="C1562" s="18">
        <v>253</v>
      </c>
      <c r="D1562" s="57">
        <f t="shared" si="24"/>
        <v>202.4</v>
      </c>
    </row>
    <row r="1563" spans="1:4" s="17" customFormat="1">
      <c r="A1563" s="17" t="s">
        <v>16962</v>
      </c>
      <c r="B1563" s="17" t="s">
        <v>16963</v>
      </c>
      <c r="C1563" s="18">
        <v>253</v>
      </c>
      <c r="D1563" s="57">
        <f t="shared" si="24"/>
        <v>202.4</v>
      </c>
    </row>
    <row r="1564" spans="1:4" s="17" customFormat="1">
      <c r="A1564" s="17" t="s">
        <v>16964</v>
      </c>
      <c r="B1564" s="17" t="s">
        <v>16817</v>
      </c>
      <c r="C1564" s="18">
        <v>324</v>
      </c>
      <c r="D1564" s="57">
        <f t="shared" si="24"/>
        <v>259.2</v>
      </c>
    </row>
    <row r="1565" spans="1:4" s="17" customFormat="1">
      <c r="A1565" s="17" t="s">
        <v>16965</v>
      </c>
      <c r="B1565" s="17" t="s">
        <v>16819</v>
      </c>
      <c r="C1565" s="18">
        <v>324</v>
      </c>
      <c r="D1565" s="57">
        <f t="shared" si="24"/>
        <v>259.2</v>
      </c>
    </row>
    <row r="1566" spans="1:4" s="17" customFormat="1">
      <c r="A1566" s="17" t="s">
        <v>16966</v>
      </c>
      <c r="B1566" s="17" t="s">
        <v>16821</v>
      </c>
      <c r="C1566" s="18">
        <v>324</v>
      </c>
      <c r="D1566" s="57">
        <f t="shared" si="24"/>
        <v>259.2</v>
      </c>
    </row>
    <row r="1567" spans="1:4" s="17" customFormat="1">
      <c r="A1567" s="17" t="s">
        <v>16967</v>
      </c>
      <c r="B1567" s="17" t="s">
        <v>16968</v>
      </c>
      <c r="C1567" s="18">
        <v>352</v>
      </c>
      <c r="D1567" s="57">
        <f t="shared" si="24"/>
        <v>281.60000000000002</v>
      </c>
    </row>
    <row r="1568" spans="1:4" s="17" customFormat="1">
      <c r="A1568" s="17" t="s">
        <v>16969</v>
      </c>
      <c r="B1568" s="17" t="s">
        <v>16733</v>
      </c>
      <c r="C1568" s="18">
        <v>324</v>
      </c>
      <c r="D1568" s="57">
        <f t="shared" si="24"/>
        <v>259.2</v>
      </c>
    </row>
    <row r="1569" spans="1:4" s="17" customFormat="1">
      <c r="A1569" s="17" t="s">
        <v>16970</v>
      </c>
      <c r="B1569" s="17" t="s">
        <v>16971</v>
      </c>
      <c r="C1569" s="18">
        <v>352</v>
      </c>
      <c r="D1569" s="57">
        <f t="shared" si="24"/>
        <v>281.60000000000002</v>
      </c>
    </row>
    <row r="1570" spans="1:4" s="17" customFormat="1">
      <c r="A1570" s="17" t="s">
        <v>16972</v>
      </c>
      <c r="B1570" s="17" t="s">
        <v>16973</v>
      </c>
      <c r="C1570" s="18">
        <v>324</v>
      </c>
      <c r="D1570" s="57">
        <f t="shared" si="24"/>
        <v>259.2</v>
      </c>
    </row>
    <row r="1571" spans="1:4" s="17" customFormat="1">
      <c r="A1571" s="17" t="s">
        <v>16974</v>
      </c>
      <c r="B1571" s="17" t="s">
        <v>16975</v>
      </c>
      <c r="C1571" s="18">
        <v>324</v>
      </c>
      <c r="D1571" s="57">
        <f t="shared" si="24"/>
        <v>259.2</v>
      </c>
    </row>
    <row r="1572" spans="1:4" s="17" customFormat="1">
      <c r="A1572" s="17" t="s">
        <v>16976</v>
      </c>
      <c r="B1572" s="17" t="s">
        <v>16977</v>
      </c>
      <c r="C1572" s="18">
        <v>324</v>
      </c>
      <c r="D1572" s="57">
        <f t="shared" si="24"/>
        <v>259.2</v>
      </c>
    </row>
    <row r="1573" spans="1:4" s="17" customFormat="1">
      <c r="A1573" s="17" t="s">
        <v>16978</v>
      </c>
      <c r="B1573" s="17" t="s">
        <v>16979</v>
      </c>
      <c r="C1573" s="18">
        <v>324</v>
      </c>
      <c r="D1573" s="57">
        <f t="shared" si="24"/>
        <v>259.2</v>
      </c>
    </row>
    <row r="1574" spans="1:4" s="17" customFormat="1">
      <c r="A1574" s="17" t="s">
        <v>16980</v>
      </c>
      <c r="B1574" s="17" t="s">
        <v>16981</v>
      </c>
      <c r="C1574" s="18">
        <v>324</v>
      </c>
      <c r="D1574" s="57">
        <f t="shared" si="24"/>
        <v>259.2</v>
      </c>
    </row>
    <row r="1575" spans="1:4" s="17" customFormat="1">
      <c r="A1575" s="17" t="s">
        <v>16982</v>
      </c>
      <c r="B1575" s="17" t="s">
        <v>16983</v>
      </c>
      <c r="C1575" s="18">
        <v>324</v>
      </c>
      <c r="D1575" s="57">
        <f t="shared" si="24"/>
        <v>259.2</v>
      </c>
    </row>
    <row r="1576" spans="1:4" s="17" customFormat="1">
      <c r="A1576" s="17" t="s">
        <v>16984</v>
      </c>
      <c r="B1576" s="17" t="s">
        <v>16985</v>
      </c>
      <c r="C1576" s="18">
        <v>324</v>
      </c>
      <c r="D1576" s="57">
        <f t="shared" si="24"/>
        <v>259.2</v>
      </c>
    </row>
    <row r="1577" spans="1:4" s="17" customFormat="1">
      <c r="A1577" s="17" t="s">
        <v>16986</v>
      </c>
      <c r="B1577" s="17" t="s">
        <v>16987</v>
      </c>
      <c r="C1577" s="18">
        <v>324</v>
      </c>
      <c r="D1577" s="57">
        <f t="shared" si="24"/>
        <v>259.2</v>
      </c>
    </row>
    <row r="1578" spans="1:4" s="17" customFormat="1">
      <c r="A1578" s="17" t="s">
        <v>16988</v>
      </c>
      <c r="B1578" s="17" t="s">
        <v>16989</v>
      </c>
      <c r="C1578" s="18">
        <v>324</v>
      </c>
      <c r="D1578" s="57">
        <f t="shared" si="24"/>
        <v>259.2</v>
      </c>
    </row>
    <row r="1579" spans="1:4" s="17" customFormat="1">
      <c r="A1579" s="17" t="s">
        <v>16990</v>
      </c>
      <c r="B1579" s="17" t="s">
        <v>16991</v>
      </c>
      <c r="C1579" s="18">
        <v>324</v>
      </c>
      <c r="D1579" s="57">
        <f t="shared" si="24"/>
        <v>259.2</v>
      </c>
    </row>
    <row r="1580" spans="1:4" s="17" customFormat="1">
      <c r="A1580" s="17" t="s">
        <v>16992</v>
      </c>
      <c r="B1580" s="17" t="s">
        <v>16993</v>
      </c>
      <c r="C1580" s="18">
        <v>324</v>
      </c>
      <c r="D1580" s="57">
        <f t="shared" si="24"/>
        <v>259.2</v>
      </c>
    </row>
    <row r="1581" spans="1:4" s="17" customFormat="1">
      <c r="A1581" s="17" t="s">
        <v>16994</v>
      </c>
      <c r="B1581" s="17" t="s">
        <v>16995</v>
      </c>
      <c r="C1581" s="18">
        <v>324</v>
      </c>
      <c r="D1581" s="57">
        <f t="shared" si="24"/>
        <v>259.2</v>
      </c>
    </row>
    <row r="1582" spans="1:4" s="17" customFormat="1">
      <c r="A1582" s="17" t="s">
        <v>16996</v>
      </c>
      <c r="B1582" s="17" t="s">
        <v>16997</v>
      </c>
      <c r="C1582" s="18">
        <v>324</v>
      </c>
      <c r="D1582" s="57">
        <f t="shared" si="24"/>
        <v>259.2</v>
      </c>
    </row>
    <row r="1583" spans="1:4" s="17" customFormat="1">
      <c r="A1583" s="17" t="s">
        <v>16998</v>
      </c>
      <c r="B1583" s="17" t="s">
        <v>16999</v>
      </c>
      <c r="C1583" s="18">
        <v>324</v>
      </c>
      <c r="D1583" s="57">
        <f t="shared" si="24"/>
        <v>259.2</v>
      </c>
    </row>
    <row r="1584" spans="1:4" s="17" customFormat="1">
      <c r="A1584" s="17" t="s">
        <v>17000</v>
      </c>
      <c r="B1584" s="17" t="s">
        <v>17001</v>
      </c>
      <c r="C1584" s="18">
        <v>324</v>
      </c>
      <c r="D1584" s="57">
        <f t="shared" si="24"/>
        <v>259.2</v>
      </c>
    </row>
    <row r="1585" spans="1:4" s="17" customFormat="1">
      <c r="A1585" s="17" t="s">
        <v>17002</v>
      </c>
      <c r="B1585" s="17" t="s">
        <v>17003</v>
      </c>
      <c r="C1585" s="18">
        <v>324</v>
      </c>
      <c r="D1585" s="57">
        <f t="shared" si="24"/>
        <v>259.2</v>
      </c>
    </row>
    <row r="1586" spans="1:4" s="17" customFormat="1">
      <c r="A1586" s="17" t="s">
        <v>17004</v>
      </c>
      <c r="B1586" s="17" t="s">
        <v>17005</v>
      </c>
      <c r="C1586" s="18">
        <v>324</v>
      </c>
      <c r="D1586" s="57">
        <f t="shared" si="24"/>
        <v>259.2</v>
      </c>
    </row>
    <row r="1587" spans="1:4" s="17" customFormat="1">
      <c r="A1587" s="17" t="s">
        <v>17006</v>
      </c>
      <c r="B1587" s="17" t="s">
        <v>17007</v>
      </c>
      <c r="C1587" s="18">
        <v>324</v>
      </c>
      <c r="D1587" s="57">
        <f t="shared" si="24"/>
        <v>259.2</v>
      </c>
    </row>
    <row r="1588" spans="1:4" s="17" customFormat="1">
      <c r="A1588" s="17" t="s">
        <v>17008</v>
      </c>
      <c r="B1588" s="17" t="s">
        <v>17009</v>
      </c>
      <c r="C1588" s="18">
        <v>324</v>
      </c>
      <c r="D1588" s="57">
        <f t="shared" si="24"/>
        <v>259.2</v>
      </c>
    </row>
    <row r="1589" spans="1:4" s="17" customFormat="1">
      <c r="A1589" s="17" t="s">
        <v>17010</v>
      </c>
      <c r="B1589" s="17" t="s">
        <v>17011</v>
      </c>
      <c r="C1589" s="18">
        <v>324</v>
      </c>
      <c r="D1589" s="57">
        <f t="shared" si="24"/>
        <v>259.2</v>
      </c>
    </row>
    <row r="1590" spans="1:4" s="17" customFormat="1">
      <c r="A1590" s="17" t="s">
        <v>17012</v>
      </c>
      <c r="B1590" s="17" t="s">
        <v>17013</v>
      </c>
      <c r="C1590" s="18">
        <v>324</v>
      </c>
      <c r="D1590" s="57">
        <f t="shared" si="24"/>
        <v>259.2</v>
      </c>
    </row>
    <row r="1591" spans="1:4" s="17" customFormat="1">
      <c r="A1591" s="17" t="s">
        <v>17014</v>
      </c>
      <c r="B1591" s="17" t="s">
        <v>17015</v>
      </c>
      <c r="C1591" s="18">
        <v>324</v>
      </c>
      <c r="D1591" s="57">
        <f t="shared" si="24"/>
        <v>259.2</v>
      </c>
    </row>
    <row r="1592" spans="1:4" s="17" customFormat="1">
      <c r="A1592" s="17" t="s">
        <v>17016</v>
      </c>
      <c r="B1592" s="17" t="s">
        <v>17017</v>
      </c>
      <c r="C1592" s="18">
        <v>324</v>
      </c>
      <c r="D1592" s="57">
        <f t="shared" si="24"/>
        <v>259.2</v>
      </c>
    </row>
    <row r="1593" spans="1:4" s="17" customFormat="1">
      <c r="A1593" s="17" t="s">
        <v>17018</v>
      </c>
      <c r="B1593" s="17" t="s">
        <v>17019</v>
      </c>
      <c r="C1593" s="18">
        <v>324</v>
      </c>
      <c r="D1593" s="57">
        <f t="shared" si="24"/>
        <v>259.2</v>
      </c>
    </row>
    <row r="1594" spans="1:4" s="17" customFormat="1">
      <c r="A1594" s="17" t="s">
        <v>17020</v>
      </c>
      <c r="B1594" s="17" t="s">
        <v>16783</v>
      </c>
      <c r="C1594" s="18">
        <v>324</v>
      </c>
      <c r="D1594" s="57">
        <f t="shared" si="24"/>
        <v>259.2</v>
      </c>
    </row>
    <row r="1595" spans="1:4" s="17" customFormat="1">
      <c r="A1595" s="17" t="s">
        <v>17021</v>
      </c>
      <c r="B1595" s="17" t="s">
        <v>17022</v>
      </c>
      <c r="C1595" s="18">
        <v>324</v>
      </c>
      <c r="D1595" s="57">
        <f t="shared" si="24"/>
        <v>259.2</v>
      </c>
    </row>
    <row r="1596" spans="1:4" s="17" customFormat="1">
      <c r="A1596" s="17" t="s">
        <v>17023</v>
      </c>
      <c r="B1596" s="17" t="s">
        <v>17024</v>
      </c>
      <c r="C1596" s="18">
        <v>324</v>
      </c>
      <c r="D1596" s="57">
        <f t="shared" si="24"/>
        <v>259.2</v>
      </c>
    </row>
    <row r="1597" spans="1:4" s="17" customFormat="1">
      <c r="A1597" s="17" t="s">
        <v>17025</v>
      </c>
      <c r="B1597" s="17" t="s">
        <v>17026</v>
      </c>
      <c r="C1597" s="18">
        <v>324</v>
      </c>
      <c r="D1597" s="57">
        <f t="shared" si="24"/>
        <v>259.2</v>
      </c>
    </row>
    <row r="1598" spans="1:4" s="17" customFormat="1">
      <c r="A1598" s="17" t="s">
        <v>17027</v>
      </c>
      <c r="B1598" s="17" t="s">
        <v>17024</v>
      </c>
      <c r="C1598" s="18">
        <v>324</v>
      </c>
      <c r="D1598" s="57">
        <f t="shared" si="24"/>
        <v>259.2</v>
      </c>
    </row>
    <row r="1599" spans="1:4" s="17" customFormat="1">
      <c r="A1599" s="17" t="s">
        <v>17028</v>
      </c>
      <c r="B1599" s="17" t="s">
        <v>17029</v>
      </c>
      <c r="C1599" s="18">
        <v>189</v>
      </c>
      <c r="D1599" s="57">
        <f t="shared" si="24"/>
        <v>151.20000000000002</v>
      </c>
    </row>
    <row r="1600" spans="1:4" s="17" customFormat="1">
      <c r="A1600" s="17" t="s">
        <v>17030</v>
      </c>
      <c r="B1600" s="17" t="s">
        <v>17031</v>
      </c>
      <c r="C1600" s="18">
        <v>189</v>
      </c>
      <c r="D1600" s="57">
        <f t="shared" si="24"/>
        <v>151.20000000000002</v>
      </c>
    </row>
    <row r="1601" spans="1:4" s="17" customFormat="1">
      <c r="A1601" s="17" t="s">
        <v>17032</v>
      </c>
      <c r="B1601" s="17" t="s">
        <v>17033</v>
      </c>
      <c r="C1601" s="18">
        <v>189</v>
      </c>
      <c r="D1601" s="57">
        <f t="shared" si="24"/>
        <v>151.20000000000002</v>
      </c>
    </row>
    <row r="1602" spans="1:4" s="17" customFormat="1">
      <c r="A1602" s="17" t="s">
        <v>17034</v>
      </c>
      <c r="B1602" s="17" t="s">
        <v>17035</v>
      </c>
      <c r="C1602" s="18">
        <v>244</v>
      </c>
      <c r="D1602" s="57">
        <f t="shared" si="24"/>
        <v>195.20000000000002</v>
      </c>
    </row>
    <row r="1603" spans="1:4" s="17" customFormat="1">
      <c r="A1603" s="17" t="s">
        <v>17036</v>
      </c>
      <c r="B1603" s="17" t="s">
        <v>17037</v>
      </c>
      <c r="C1603" s="18">
        <v>244</v>
      </c>
      <c r="D1603" s="57">
        <f t="shared" ref="D1603:D1666" si="25">C1603*0.8</f>
        <v>195.20000000000002</v>
      </c>
    </row>
    <row r="1604" spans="1:4" s="17" customFormat="1">
      <c r="A1604" s="17" t="s">
        <v>17038</v>
      </c>
      <c r="B1604" s="17" t="s">
        <v>17039</v>
      </c>
      <c r="C1604" s="18">
        <v>244</v>
      </c>
      <c r="D1604" s="57">
        <f t="shared" si="25"/>
        <v>195.20000000000002</v>
      </c>
    </row>
    <row r="1605" spans="1:4" s="17" customFormat="1">
      <c r="A1605" s="17" t="s">
        <v>17040</v>
      </c>
      <c r="B1605" s="17" t="s">
        <v>17041</v>
      </c>
      <c r="C1605" s="18">
        <v>244</v>
      </c>
      <c r="D1605" s="57">
        <f t="shared" si="25"/>
        <v>195.20000000000002</v>
      </c>
    </row>
    <row r="1606" spans="1:4" s="17" customFormat="1">
      <c r="A1606" s="17" t="s">
        <v>17042</v>
      </c>
      <c r="B1606" s="17" t="s">
        <v>17043</v>
      </c>
      <c r="C1606" s="18">
        <v>244</v>
      </c>
      <c r="D1606" s="57">
        <f t="shared" si="25"/>
        <v>195.20000000000002</v>
      </c>
    </row>
    <row r="1607" spans="1:4" s="17" customFormat="1">
      <c r="A1607" s="17" t="s">
        <v>17044</v>
      </c>
      <c r="B1607" s="17" t="s">
        <v>17045</v>
      </c>
      <c r="C1607" s="18">
        <v>244</v>
      </c>
      <c r="D1607" s="57">
        <f t="shared" si="25"/>
        <v>195.20000000000002</v>
      </c>
    </row>
    <row r="1608" spans="1:4" s="17" customFormat="1">
      <c r="A1608" s="17" t="s">
        <v>17046</v>
      </c>
      <c r="B1608" s="17" t="s">
        <v>17047</v>
      </c>
      <c r="C1608" s="18">
        <v>244</v>
      </c>
      <c r="D1608" s="57">
        <f t="shared" si="25"/>
        <v>195.20000000000002</v>
      </c>
    </row>
    <row r="1609" spans="1:4" s="17" customFormat="1">
      <c r="A1609" s="17" t="s">
        <v>17048</v>
      </c>
      <c r="B1609" s="17" t="s">
        <v>17049</v>
      </c>
      <c r="C1609" s="18">
        <v>244</v>
      </c>
      <c r="D1609" s="57">
        <f t="shared" si="25"/>
        <v>195.20000000000002</v>
      </c>
    </row>
    <row r="1610" spans="1:4" s="17" customFormat="1">
      <c r="A1610" s="17" t="s">
        <v>17050</v>
      </c>
      <c r="B1610" s="17" t="s">
        <v>17051</v>
      </c>
      <c r="C1610" s="18">
        <v>244</v>
      </c>
      <c r="D1610" s="57">
        <f t="shared" si="25"/>
        <v>195.20000000000002</v>
      </c>
    </row>
    <row r="1611" spans="1:4" s="17" customFormat="1">
      <c r="A1611" s="17" t="s">
        <v>17052</v>
      </c>
      <c r="B1611" s="17" t="s">
        <v>17053</v>
      </c>
      <c r="C1611" s="18">
        <v>244</v>
      </c>
      <c r="D1611" s="57">
        <f t="shared" si="25"/>
        <v>195.20000000000002</v>
      </c>
    </row>
    <row r="1612" spans="1:4" s="17" customFormat="1">
      <c r="A1612" s="17" t="s">
        <v>17054</v>
      </c>
      <c r="B1612" s="17" t="s">
        <v>17055</v>
      </c>
      <c r="C1612" s="18">
        <v>244</v>
      </c>
      <c r="D1612" s="57">
        <f t="shared" si="25"/>
        <v>195.20000000000002</v>
      </c>
    </row>
    <row r="1613" spans="1:4" s="17" customFormat="1">
      <c r="A1613" s="17" t="s">
        <v>17056</v>
      </c>
      <c r="B1613" s="17" t="s">
        <v>17057</v>
      </c>
      <c r="C1613" s="18">
        <v>244</v>
      </c>
      <c r="D1613" s="57">
        <f t="shared" si="25"/>
        <v>195.20000000000002</v>
      </c>
    </row>
    <row r="1614" spans="1:4" s="17" customFormat="1">
      <c r="A1614" s="17" t="s">
        <v>17058</v>
      </c>
      <c r="B1614" s="17" t="s">
        <v>17059</v>
      </c>
      <c r="C1614" s="18">
        <v>244</v>
      </c>
      <c r="D1614" s="57">
        <f t="shared" si="25"/>
        <v>195.20000000000002</v>
      </c>
    </row>
    <row r="1615" spans="1:4" s="17" customFormat="1">
      <c r="A1615" s="17" t="s">
        <v>17060</v>
      </c>
      <c r="B1615" s="17" t="s">
        <v>17061</v>
      </c>
      <c r="C1615" s="18">
        <v>244</v>
      </c>
      <c r="D1615" s="57">
        <f t="shared" si="25"/>
        <v>195.20000000000002</v>
      </c>
    </row>
    <row r="1616" spans="1:4" s="17" customFormat="1">
      <c r="A1616" s="17" t="s">
        <v>17062</v>
      </c>
      <c r="B1616" s="17" t="s">
        <v>17063</v>
      </c>
      <c r="C1616" s="18">
        <v>244</v>
      </c>
      <c r="D1616" s="57">
        <f t="shared" si="25"/>
        <v>195.20000000000002</v>
      </c>
    </row>
    <row r="1617" spans="1:4" s="17" customFormat="1">
      <c r="A1617" s="17" t="s">
        <v>17064</v>
      </c>
      <c r="B1617" s="17" t="s">
        <v>17065</v>
      </c>
      <c r="C1617" s="18">
        <v>244</v>
      </c>
      <c r="D1617" s="57">
        <f t="shared" si="25"/>
        <v>195.20000000000002</v>
      </c>
    </row>
    <row r="1618" spans="1:4" s="17" customFormat="1">
      <c r="A1618" s="17" t="s">
        <v>17066</v>
      </c>
      <c r="B1618" s="17" t="s">
        <v>17067</v>
      </c>
      <c r="C1618" s="18">
        <v>244</v>
      </c>
      <c r="D1618" s="57">
        <f t="shared" si="25"/>
        <v>195.20000000000002</v>
      </c>
    </row>
    <row r="1619" spans="1:4" s="17" customFormat="1">
      <c r="A1619" s="17" t="s">
        <v>17068</v>
      </c>
      <c r="B1619" s="17" t="s">
        <v>17069</v>
      </c>
      <c r="C1619" s="18">
        <v>244</v>
      </c>
      <c r="D1619" s="57">
        <f t="shared" si="25"/>
        <v>195.20000000000002</v>
      </c>
    </row>
    <row r="1620" spans="1:4" s="17" customFormat="1">
      <c r="A1620" s="17" t="s">
        <v>17070</v>
      </c>
      <c r="B1620" s="17" t="s">
        <v>17071</v>
      </c>
      <c r="C1620" s="18">
        <v>244</v>
      </c>
      <c r="D1620" s="57">
        <f t="shared" si="25"/>
        <v>195.20000000000002</v>
      </c>
    </row>
    <row r="1621" spans="1:4" s="17" customFormat="1">
      <c r="A1621" s="17" t="s">
        <v>17072</v>
      </c>
      <c r="B1621" s="17" t="s">
        <v>17073</v>
      </c>
      <c r="C1621" s="18">
        <v>244</v>
      </c>
      <c r="D1621" s="57">
        <f t="shared" si="25"/>
        <v>195.20000000000002</v>
      </c>
    </row>
    <row r="1622" spans="1:4" s="17" customFormat="1">
      <c r="A1622" s="17" t="s">
        <v>17074</v>
      </c>
      <c r="B1622" s="17" t="s">
        <v>17075</v>
      </c>
      <c r="C1622" s="18">
        <v>244</v>
      </c>
      <c r="D1622" s="57">
        <f t="shared" si="25"/>
        <v>195.20000000000002</v>
      </c>
    </row>
    <row r="1623" spans="1:4" s="17" customFormat="1">
      <c r="A1623" s="17" t="s">
        <v>17076</v>
      </c>
      <c r="B1623" s="17" t="s">
        <v>17077</v>
      </c>
      <c r="C1623" s="18">
        <v>244</v>
      </c>
      <c r="D1623" s="57">
        <f t="shared" si="25"/>
        <v>195.20000000000002</v>
      </c>
    </row>
    <row r="1624" spans="1:4" s="17" customFormat="1">
      <c r="A1624" s="17" t="s">
        <v>17078</v>
      </c>
      <c r="B1624" s="17" t="s">
        <v>17079</v>
      </c>
      <c r="C1624" s="18">
        <v>207</v>
      </c>
      <c r="D1624" s="57">
        <f t="shared" si="25"/>
        <v>165.60000000000002</v>
      </c>
    </row>
    <row r="1625" spans="1:4" s="17" customFormat="1">
      <c r="A1625" s="17" t="s">
        <v>17080</v>
      </c>
      <c r="B1625" s="17" t="s">
        <v>17081</v>
      </c>
      <c r="C1625" s="18">
        <v>207</v>
      </c>
      <c r="D1625" s="57">
        <f t="shared" si="25"/>
        <v>165.60000000000002</v>
      </c>
    </row>
    <row r="1626" spans="1:4" s="17" customFormat="1">
      <c r="A1626" s="17" t="s">
        <v>17082</v>
      </c>
      <c r="B1626" s="17" t="s">
        <v>17083</v>
      </c>
      <c r="C1626" s="18">
        <v>207</v>
      </c>
      <c r="D1626" s="57">
        <f t="shared" si="25"/>
        <v>165.60000000000002</v>
      </c>
    </row>
    <row r="1627" spans="1:4" s="17" customFormat="1">
      <c r="A1627" s="17" t="s">
        <v>17084</v>
      </c>
      <c r="B1627" s="17" t="s">
        <v>17085</v>
      </c>
      <c r="C1627" s="18">
        <v>281</v>
      </c>
      <c r="D1627" s="57">
        <f t="shared" si="25"/>
        <v>224.8</v>
      </c>
    </row>
    <row r="1628" spans="1:4" s="17" customFormat="1">
      <c r="A1628" s="17" t="s">
        <v>17086</v>
      </c>
      <c r="B1628" s="17" t="s">
        <v>17087</v>
      </c>
      <c r="C1628" s="18">
        <v>281</v>
      </c>
      <c r="D1628" s="57">
        <f t="shared" si="25"/>
        <v>224.8</v>
      </c>
    </row>
    <row r="1629" spans="1:4" s="17" customFormat="1">
      <c r="A1629" s="17" t="s">
        <v>17088</v>
      </c>
      <c r="B1629" s="17" t="s">
        <v>17089</v>
      </c>
      <c r="C1629" s="18">
        <v>281</v>
      </c>
      <c r="D1629" s="57">
        <f t="shared" si="25"/>
        <v>224.8</v>
      </c>
    </row>
    <row r="1630" spans="1:4" s="17" customFormat="1">
      <c r="A1630" s="17" t="s">
        <v>17090</v>
      </c>
      <c r="B1630" s="17" t="s">
        <v>17091</v>
      </c>
      <c r="C1630" s="18">
        <v>281</v>
      </c>
      <c r="D1630" s="57">
        <f t="shared" si="25"/>
        <v>224.8</v>
      </c>
    </row>
    <row r="1631" spans="1:4" s="17" customFormat="1">
      <c r="A1631" s="17" t="s">
        <v>17092</v>
      </c>
      <c r="B1631" s="17" t="s">
        <v>17093</v>
      </c>
      <c r="C1631" s="18">
        <v>281</v>
      </c>
      <c r="D1631" s="57">
        <f t="shared" si="25"/>
        <v>224.8</v>
      </c>
    </row>
    <row r="1632" spans="1:4" s="17" customFormat="1">
      <c r="A1632" s="17" t="s">
        <v>17094</v>
      </c>
      <c r="B1632" s="17" t="s">
        <v>17095</v>
      </c>
      <c r="C1632" s="18">
        <v>281</v>
      </c>
      <c r="D1632" s="57">
        <f t="shared" si="25"/>
        <v>224.8</v>
      </c>
    </row>
    <row r="1633" spans="1:4" s="17" customFormat="1">
      <c r="A1633" s="17" t="s">
        <v>17096</v>
      </c>
      <c r="B1633" s="17" t="s">
        <v>17097</v>
      </c>
      <c r="C1633" s="18">
        <v>281</v>
      </c>
      <c r="D1633" s="57">
        <f t="shared" si="25"/>
        <v>224.8</v>
      </c>
    </row>
    <row r="1634" spans="1:4" s="17" customFormat="1">
      <c r="A1634" s="17" t="s">
        <v>17098</v>
      </c>
      <c r="B1634" s="17" t="s">
        <v>17099</v>
      </c>
      <c r="C1634" s="18">
        <v>281</v>
      </c>
      <c r="D1634" s="57">
        <f t="shared" si="25"/>
        <v>224.8</v>
      </c>
    </row>
    <row r="1635" spans="1:4" s="17" customFormat="1">
      <c r="A1635" s="17" t="s">
        <v>17100</v>
      </c>
      <c r="B1635" s="17" t="s">
        <v>17101</v>
      </c>
      <c r="C1635" s="18">
        <v>281</v>
      </c>
      <c r="D1635" s="57">
        <f t="shared" si="25"/>
        <v>224.8</v>
      </c>
    </row>
    <row r="1636" spans="1:4" s="17" customFormat="1">
      <c r="A1636" s="17" t="s">
        <v>17102</v>
      </c>
      <c r="B1636" s="17" t="s">
        <v>17103</v>
      </c>
      <c r="C1636" s="18">
        <v>281</v>
      </c>
      <c r="D1636" s="57">
        <f t="shared" si="25"/>
        <v>224.8</v>
      </c>
    </row>
    <row r="1637" spans="1:4" s="17" customFormat="1">
      <c r="A1637" s="17" t="s">
        <v>17104</v>
      </c>
      <c r="B1637" s="17" t="s">
        <v>17105</v>
      </c>
      <c r="C1637" s="18">
        <v>281</v>
      </c>
      <c r="D1637" s="57">
        <f t="shared" si="25"/>
        <v>224.8</v>
      </c>
    </row>
    <row r="1638" spans="1:4" s="17" customFormat="1">
      <c r="A1638" s="17" t="s">
        <v>17106</v>
      </c>
      <c r="B1638" s="17" t="s">
        <v>17107</v>
      </c>
      <c r="C1638" s="18">
        <v>281</v>
      </c>
      <c r="D1638" s="57">
        <f t="shared" si="25"/>
        <v>224.8</v>
      </c>
    </row>
    <row r="1639" spans="1:4" s="17" customFormat="1">
      <c r="A1639" s="17" t="s">
        <v>17108</v>
      </c>
      <c r="B1639" s="17" t="s">
        <v>17109</v>
      </c>
      <c r="C1639" s="18">
        <v>281</v>
      </c>
      <c r="D1639" s="57">
        <f t="shared" si="25"/>
        <v>224.8</v>
      </c>
    </row>
    <row r="1640" spans="1:4" s="17" customFormat="1">
      <c r="A1640" s="17" t="s">
        <v>17110</v>
      </c>
      <c r="B1640" s="17" t="s">
        <v>17111</v>
      </c>
      <c r="C1640" s="18">
        <v>281</v>
      </c>
      <c r="D1640" s="57">
        <f t="shared" si="25"/>
        <v>224.8</v>
      </c>
    </row>
    <row r="1641" spans="1:4" s="17" customFormat="1">
      <c r="A1641" s="17" t="s">
        <v>17112</v>
      </c>
      <c r="B1641" s="17" t="s">
        <v>17113</v>
      </c>
      <c r="C1641" s="18">
        <v>281</v>
      </c>
      <c r="D1641" s="57">
        <f t="shared" si="25"/>
        <v>224.8</v>
      </c>
    </row>
    <row r="1642" spans="1:4" s="17" customFormat="1">
      <c r="A1642" s="17" t="s">
        <v>17114</v>
      </c>
      <c r="B1642" s="17" t="s">
        <v>17115</v>
      </c>
      <c r="C1642" s="18">
        <v>281</v>
      </c>
      <c r="D1642" s="57">
        <f t="shared" si="25"/>
        <v>224.8</v>
      </c>
    </row>
    <row r="1643" spans="1:4" s="17" customFormat="1">
      <c r="A1643" s="17" t="s">
        <v>17116</v>
      </c>
      <c r="B1643" s="17" t="s">
        <v>17117</v>
      </c>
      <c r="C1643" s="18">
        <v>281</v>
      </c>
      <c r="D1643" s="57">
        <f t="shared" si="25"/>
        <v>224.8</v>
      </c>
    </row>
    <row r="1644" spans="1:4" s="17" customFormat="1">
      <c r="A1644" s="17" t="s">
        <v>17118</v>
      </c>
      <c r="B1644" s="17" t="s">
        <v>17119</v>
      </c>
      <c r="C1644" s="18">
        <v>281</v>
      </c>
      <c r="D1644" s="57">
        <f t="shared" si="25"/>
        <v>224.8</v>
      </c>
    </row>
    <row r="1645" spans="1:4" s="17" customFormat="1">
      <c r="A1645" s="17" t="s">
        <v>17120</v>
      </c>
      <c r="B1645" s="17" t="s">
        <v>17121</v>
      </c>
      <c r="C1645" s="18">
        <v>281</v>
      </c>
      <c r="D1645" s="57">
        <f t="shared" si="25"/>
        <v>224.8</v>
      </c>
    </row>
    <row r="1646" spans="1:4" s="17" customFormat="1">
      <c r="A1646" s="17" t="s">
        <v>17122</v>
      </c>
      <c r="B1646" s="17" t="s">
        <v>17123</v>
      </c>
      <c r="C1646" s="18">
        <v>281</v>
      </c>
      <c r="D1646" s="57">
        <f t="shared" si="25"/>
        <v>224.8</v>
      </c>
    </row>
    <row r="1647" spans="1:4" s="17" customFormat="1">
      <c r="A1647" s="17" t="s">
        <v>17124</v>
      </c>
      <c r="B1647" s="17" t="s">
        <v>17125</v>
      </c>
      <c r="C1647" s="18">
        <v>281</v>
      </c>
      <c r="D1647" s="57">
        <f t="shared" si="25"/>
        <v>224.8</v>
      </c>
    </row>
    <row r="1648" spans="1:4" s="17" customFormat="1">
      <c r="A1648" s="17" t="s">
        <v>17126</v>
      </c>
      <c r="B1648" s="17" t="s">
        <v>17127</v>
      </c>
      <c r="C1648" s="18">
        <v>281</v>
      </c>
      <c r="D1648" s="57">
        <f t="shared" si="25"/>
        <v>224.8</v>
      </c>
    </row>
    <row r="1649" spans="1:4" s="17" customFormat="1">
      <c r="A1649" s="17" t="s">
        <v>17128</v>
      </c>
      <c r="B1649" s="17" t="s">
        <v>17129</v>
      </c>
      <c r="C1649" s="18">
        <v>281</v>
      </c>
      <c r="D1649" s="57">
        <f t="shared" si="25"/>
        <v>224.8</v>
      </c>
    </row>
    <row r="1650" spans="1:4" s="17" customFormat="1">
      <c r="A1650" s="17" t="s">
        <v>17130</v>
      </c>
      <c r="B1650" s="17" t="s">
        <v>17131</v>
      </c>
      <c r="C1650" s="18">
        <v>207</v>
      </c>
      <c r="D1650" s="57">
        <f t="shared" si="25"/>
        <v>165.60000000000002</v>
      </c>
    </row>
    <row r="1651" spans="1:4" s="17" customFormat="1">
      <c r="A1651" s="17" t="s">
        <v>17132</v>
      </c>
      <c r="B1651" s="17" t="s">
        <v>17133</v>
      </c>
      <c r="C1651" s="18">
        <v>207</v>
      </c>
      <c r="D1651" s="57">
        <f t="shared" si="25"/>
        <v>165.60000000000002</v>
      </c>
    </row>
    <row r="1652" spans="1:4" s="17" customFormat="1">
      <c r="A1652" s="17" t="s">
        <v>17134</v>
      </c>
      <c r="B1652" s="17" t="s">
        <v>17135</v>
      </c>
      <c r="C1652" s="18">
        <v>207</v>
      </c>
      <c r="D1652" s="57">
        <f t="shared" si="25"/>
        <v>165.60000000000002</v>
      </c>
    </row>
    <row r="1653" spans="1:4" s="17" customFormat="1">
      <c r="A1653" s="17" t="s">
        <v>17136</v>
      </c>
      <c r="B1653" s="17" t="s">
        <v>17137</v>
      </c>
      <c r="C1653" s="18">
        <v>281</v>
      </c>
      <c r="D1653" s="57">
        <f t="shared" si="25"/>
        <v>224.8</v>
      </c>
    </row>
    <row r="1654" spans="1:4" s="17" customFormat="1">
      <c r="A1654" s="17" t="s">
        <v>17138</v>
      </c>
      <c r="B1654" s="17" t="s">
        <v>17139</v>
      </c>
      <c r="C1654" s="18">
        <v>281</v>
      </c>
      <c r="D1654" s="57">
        <f t="shared" si="25"/>
        <v>224.8</v>
      </c>
    </row>
    <row r="1655" spans="1:4" s="17" customFormat="1">
      <c r="A1655" s="17" t="s">
        <v>17140</v>
      </c>
      <c r="B1655" s="17" t="s">
        <v>17141</v>
      </c>
      <c r="C1655" s="18">
        <v>281</v>
      </c>
      <c r="D1655" s="57">
        <f t="shared" si="25"/>
        <v>224.8</v>
      </c>
    </row>
    <row r="1656" spans="1:4" s="17" customFormat="1">
      <c r="A1656" s="17" t="s">
        <v>17142</v>
      </c>
      <c r="B1656" s="17" t="s">
        <v>17143</v>
      </c>
      <c r="C1656" s="18">
        <v>281</v>
      </c>
      <c r="D1656" s="57">
        <f t="shared" si="25"/>
        <v>224.8</v>
      </c>
    </row>
    <row r="1657" spans="1:4" s="17" customFormat="1">
      <c r="A1657" s="17" t="s">
        <v>17144</v>
      </c>
      <c r="B1657" s="17" t="s">
        <v>17145</v>
      </c>
      <c r="C1657" s="18">
        <v>281</v>
      </c>
      <c r="D1657" s="57">
        <f t="shared" si="25"/>
        <v>224.8</v>
      </c>
    </row>
    <row r="1658" spans="1:4" s="17" customFormat="1">
      <c r="A1658" s="17" t="s">
        <v>17146</v>
      </c>
      <c r="B1658" s="17" t="s">
        <v>17147</v>
      </c>
      <c r="C1658" s="18">
        <v>281</v>
      </c>
      <c r="D1658" s="57">
        <f t="shared" si="25"/>
        <v>224.8</v>
      </c>
    </row>
    <row r="1659" spans="1:4" s="17" customFormat="1">
      <c r="A1659" s="17" t="s">
        <v>17148</v>
      </c>
      <c r="B1659" s="17" t="s">
        <v>17149</v>
      </c>
      <c r="C1659" s="18">
        <v>281</v>
      </c>
      <c r="D1659" s="57">
        <f t="shared" si="25"/>
        <v>224.8</v>
      </c>
    </row>
    <row r="1660" spans="1:4" s="17" customFormat="1">
      <c r="A1660" s="17" t="s">
        <v>17150</v>
      </c>
      <c r="B1660" s="17" t="s">
        <v>17099</v>
      </c>
      <c r="C1660" s="18">
        <v>281</v>
      </c>
      <c r="D1660" s="57">
        <f t="shared" si="25"/>
        <v>224.8</v>
      </c>
    </row>
    <row r="1661" spans="1:4" s="17" customFormat="1">
      <c r="A1661" s="17" t="s">
        <v>17151</v>
      </c>
      <c r="B1661" s="17" t="s">
        <v>17152</v>
      </c>
      <c r="C1661" s="18">
        <v>281</v>
      </c>
      <c r="D1661" s="57">
        <f t="shared" si="25"/>
        <v>224.8</v>
      </c>
    </row>
    <row r="1662" spans="1:4" s="17" customFormat="1">
      <c r="A1662" s="17" t="s">
        <v>17153</v>
      </c>
      <c r="B1662" s="17" t="s">
        <v>17154</v>
      </c>
      <c r="C1662" s="18">
        <v>281</v>
      </c>
      <c r="D1662" s="57">
        <f t="shared" si="25"/>
        <v>224.8</v>
      </c>
    </row>
    <row r="1663" spans="1:4" s="17" customFormat="1">
      <c r="A1663" s="17" t="s">
        <v>17155</v>
      </c>
      <c r="B1663" s="17" t="s">
        <v>17156</v>
      </c>
      <c r="C1663" s="18">
        <v>281</v>
      </c>
      <c r="D1663" s="57">
        <f t="shared" si="25"/>
        <v>224.8</v>
      </c>
    </row>
    <row r="1664" spans="1:4" s="17" customFormat="1">
      <c r="A1664" s="17" t="s">
        <v>17157</v>
      </c>
      <c r="B1664" s="17" t="s">
        <v>17158</v>
      </c>
      <c r="C1664" s="18">
        <v>281</v>
      </c>
      <c r="D1664" s="57">
        <f t="shared" si="25"/>
        <v>224.8</v>
      </c>
    </row>
    <row r="1665" spans="1:4" s="17" customFormat="1">
      <c r="A1665" s="17" t="s">
        <v>17159</v>
      </c>
      <c r="B1665" s="17" t="s">
        <v>17160</v>
      </c>
      <c r="C1665" s="18">
        <v>281</v>
      </c>
      <c r="D1665" s="57">
        <f t="shared" si="25"/>
        <v>224.8</v>
      </c>
    </row>
    <row r="1666" spans="1:4" s="17" customFormat="1">
      <c r="A1666" s="17" t="s">
        <v>17161</v>
      </c>
      <c r="B1666" s="17" t="s">
        <v>17162</v>
      </c>
      <c r="C1666" s="18">
        <v>281</v>
      </c>
      <c r="D1666" s="57">
        <f t="shared" si="25"/>
        <v>224.8</v>
      </c>
    </row>
    <row r="1667" spans="1:4" s="17" customFormat="1">
      <c r="A1667" s="17" t="s">
        <v>17163</v>
      </c>
      <c r="B1667" s="17" t="s">
        <v>17164</v>
      </c>
      <c r="C1667" s="18">
        <v>281</v>
      </c>
      <c r="D1667" s="57">
        <f t="shared" ref="D1667:D1730" si="26">C1667*0.8</f>
        <v>224.8</v>
      </c>
    </row>
    <row r="1668" spans="1:4" s="17" customFormat="1">
      <c r="A1668" s="17" t="s">
        <v>17165</v>
      </c>
      <c r="B1668" s="17" t="s">
        <v>17166</v>
      </c>
      <c r="C1668" s="18">
        <v>281</v>
      </c>
      <c r="D1668" s="57">
        <f t="shared" si="26"/>
        <v>224.8</v>
      </c>
    </row>
    <row r="1669" spans="1:4" s="17" customFormat="1">
      <c r="A1669" s="17" t="s">
        <v>17167</v>
      </c>
      <c r="B1669" s="17" t="s">
        <v>17168</v>
      </c>
      <c r="C1669" s="18">
        <v>281</v>
      </c>
      <c r="D1669" s="57">
        <f t="shared" si="26"/>
        <v>224.8</v>
      </c>
    </row>
    <row r="1670" spans="1:4" s="17" customFormat="1">
      <c r="A1670" s="17" t="s">
        <v>17169</v>
      </c>
      <c r="B1670" s="17" t="s">
        <v>17170</v>
      </c>
      <c r="C1670" s="18">
        <v>281</v>
      </c>
      <c r="D1670" s="57">
        <f t="shared" si="26"/>
        <v>224.8</v>
      </c>
    </row>
    <row r="1671" spans="1:4" s="17" customFormat="1">
      <c r="A1671" s="17" t="s">
        <v>17171</v>
      </c>
      <c r="B1671" s="17" t="s">
        <v>17172</v>
      </c>
      <c r="C1671" s="18">
        <v>281</v>
      </c>
      <c r="D1671" s="57">
        <f t="shared" si="26"/>
        <v>224.8</v>
      </c>
    </row>
    <row r="1672" spans="1:4" s="17" customFormat="1">
      <c r="A1672" s="17" t="s">
        <v>17173</v>
      </c>
      <c r="B1672" s="17" t="s">
        <v>17174</v>
      </c>
      <c r="C1672" s="18">
        <v>281</v>
      </c>
      <c r="D1672" s="57">
        <f t="shared" si="26"/>
        <v>224.8</v>
      </c>
    </row>
    <row r="1673" spans="1:4" s="17" customFormat="1">
      <c r="A1673" s="17" t="s">
        <v>17175</v>
      </c>
      <c r="B1673" s="17" t="s">
        <v>17176</v>
      </c>
      <c r="C1673" s="18">
        <v>281</v>
      </c>
      <c r="D1673" s="57">
        <f t="shared" si="26"/>
        <v>224.8</v>
      </c>
    </row>
    <row r="1674" spans="1:4" s="17" customFormat="1">
      <c r="A1674" s="17" t="s">
        <v>17177</v>
      </c>
      <c r="B1674" s="17" t="s">
        <v>17178</v>
      </c>
      <c r="C1674" s="18">
        <v>281</v>
      </c>
      <c r="D1674" s="57">
        <f t="shared" si="26"/>
        <v>224.8</v>
      </c>
    </row>
    <row r="1675" spans="1:4" s="17" customFormat="1">
      <c r="A1675" s="17" t="s">
        <v>17179</v>
      </c>
      <c r="B1675" s="17" t="s">
        <v>17180</v>
      </c>
      <c r="C1675" s="18">
        <v>207</v>
      </c>
      <c r="D1675" s="57">
        <f t="shared" si="26"/>
        <v>165.60000000000002</v>
      </c>
    </row>
    <row r="1676" spans="1:4" s="17" customFormat="1">
      <c r="A1676" s="17" t="s">
        <v>17181</v>
      </c>
      <c r="B1676" s="17" t="s">
        <v>17182</v>
      </c>
      <c r="C1676" s="18">
        <v>207</v>
      </c>
      <c r="D1676" s="57">
        <f t="shared" si="26"/>
        <v>165.60000000000002</v>
      </c>
    </row>
    <row r="1677" spans="1:4" s="17" customFormat="1">
      <c r="A1677" s="17" t="s">
        <v>17183</v>
      </c>
      <c r="B1677" s="17" t="s">
        <v>17184</v>
      </c>
      <c r="C1677" s="18">
        <v>207</v>
      </c>
      <c r="D1677" s="57">
        <f t="shared" si="26"/>
        <v>165.60000000000002</v>
      </c>
    </row>
    <row r="1678" spans="1:4" s="17" customFormat="1">
      <c r="A1678" s="17" t="s">
        <v>17185</v>
      </c>
      <c r="B1678" s="17" t="s">
        <v>17186</v>
      </c>
      <c r="C1678" s="18">
        <v>281</v>
      </c>
      <c r="D1678" s="57">
        <f t="shared" si="26"/>
        <v>224.8</v>
      </c>
    </row>
    <row r="1679" spans="1:4" s="17" customFormat="1">
      <c r="A1679" s="17" t="s">
        <v>17187</v>
      </c>
      <c r="B1679" s="17" t="s">
        <v>17188</v>
      </c>
      <c r="C1679" s="18">
        <v>281</v>
      </c>
      <c r="D1679" s="57">
        <f t="shared" si="26"/>
        <v>224.8</v>
      </c>
    </row>
    <row r="1680" spans="1:4" s="17" customFormat="1">
      <c r="A1680" s="17" t="s">
        <v>17189</v>
      </c>
      <c r="B1680" s="17" t="s">
        <v>17190</v>
      </c>
      <c r="C1680" s="18">
        <v>281</v>
      </c>
      <c r="D1680" s="57">
        <f t="shared" si="26"/>
        <v>224.8</v>
      </c>
    </row>
    <row r="1681" spans="1:4" s="17" customFormat="1">
      <c r="A1681" s="17" t="s">
        <v>17191</v>
      </c>
      <c r="B1681" s="17" t="s">
        <v>17192</v>
      </c>
      <c r="C1681" s="18">
        <v>281</v>
      </c>
      <c r="D1681" s="57">
        <f t="shared" si="26"/>
        <v>224.8</v>
      </c>
    </row>
    <row r="1682" spans="1:4" s="17" customFormat="1">
      <c r="A1682" s="17" t="s">
        <v>17193</v>
      </c>
      <c r="B1682" s="17" t="s">
        <v>17194</v>
      </c>
      <c r="C1682" s="18">
        <v>281</v>
      </c>
      <c r="D1682" s="57">
        <f t="shared" si="26"/>
        <v>224.8</v>
      </c>
    </row>
    <row r="1683" spans="1:4" s="17" customFormat="1">
      <c r="A1683" s="17" t="s">
        <v>17195</v>
      </c>
      <c r="B1683" s="17" t="s">
        <v>17196</v>
      </c>
      <c r="C1683" s="18">
        <v>281</v>
      </c>
      <c r="D1683" s="57">
        <f t="shared" si="26"/>
        <v>224.8</v>
      </c>
    </row>
    <row r="1684" spans="1:4" s="17" customFormat="1">
      <c r="A1684" s="17" t="s">
        <v>17197</v>
      </c>
      <c r="B1684" s="17" t="s">
        <v>17198</v>
      </c>
      <c r="C1684" s="18">
        <v>281</v>
      </c>
      <c r="D1684" s="57">
        <f t="shared" si="26"/>
        <v>224.8</v>
      </c>
    </row>
    <row r="1685" spans="1:4" s="17" customFormat="1">
      <c r="A1685" s="17" t="s">
        <v>17199</v>
      </c>
      <c r="B1685" s="17" t="s">
        <v>17200</v>
      </c>
      <c r="C1685" s="18">
        <v>281</v>
      </c>
      <c r="D1685" s="57">
        <f t="shared" si="26"/>
        <v>224.8</v>
      </c>
    </row>
    <row r="1686" spans="1:4" s="17" customFormat="1">
      <c r="A1686" s="17" t="s">
        <v>17201</v>
      </c>
      <c r="B1686" s="17" t="s">
        <v>17202</v>
      </c>
      <c r="C1686" s="18">
        <v>281</v>
      </c>
      <c r="D1686" s="57">
        <f t="shared" si="26"/>
        <v>224.8</v>
      </c>
    </row>
    <row r="1687" spans="1:4" s="17" customFormat="1">
      <c r="A1687" s="17" t="s">
        <v>17203</v>
      </c>
      <c r="B1687" s="17" t="s">
        <v>17204</v>
      </c>
      <c r="C1687" s="18">
        <v>281</v>
      </c>
      <c r="D1687" s="57">
        <f t="shared" si="26"/>
        <v>224.8</v>
      </c>
    </row>
    <row r="1688" spans="1:4" s="17" customFormat="1">
      <c r="A1688" s="17" t="s">
        <v>17205</v>
      </c>
      <c r="B1688" s="17" t="s">
        <v>17206</v>
      </c>
      <c r="C1688" s="18">
        <v>281</v>
      </c>
      <c r="D1688" s="57">
        <f t="shared" si="26"/>
        <v>224.8</v>
      </c>
    </row>
    <row r="1689" spans="1:4" s="17" customFormat="1">
      <c r="A1689" s="17" t="s">
        <v>17207</v>
      </c>
      <c r="B1689" s="17" t="s">
        <v>17208</v>
      </c>
      <c r="C1689" s="18">
        <v>281</v>
      </c>
      <c r="D1689" s="57">
        <f t="shared" si="26"/>
        <v>224.8</v>
      </c>
    </row>
    <row r="1690" spans="1:4" s="17" customFormat="1">
      <c r="A1690" s="17" t="s">
        <v>17209</v>
      </c>
      <c r="B1690" s="17" t="s">
        <v>17210</v>
      </c>
      <c r="C1690" s="18">
        <v>281</v>
      </c>
      <c r="D1690" s="57">
        <f t="shared" si="26"/>
        <v>224.8</v>
      </c>
    </row>
    <row r="1691" spans="1:4" s="17" customFormat="1">
      <c r="A1691" s="17" t="s">
        <v>17211</v>
      </c>
      <c r="B1691" s="17" t="s">
        <v>17212</v>
      </c>
      <c r="C1691" s="18">
        <v>281</v>
      </c>
      <c r="D1691" s="57">
        <f t="shared" si="26"/>
        <v>224.8</v>
      </c>
    </row>
    <row r="1692" spans="1:4" s="17" customFormat="1">
      <c r="A1692" s="17" t="s">
        <v>17213</v>
      </c>
      <c r="B1692" s="17" t="s">
        <v>17214</v>
      </c>
      <c r="C1692" s="18">
        <v>281</v>
      </c>
      <c r="D1692" s="57">
        <f t="shared" si="26"/>
        <v>224.8</v>
      </c>
    </row>
    <row r="1693" spans="1:4" s="17" customFormat="1">
      <c r="A1693" s="17" t="s">
        <v>17215</v>
      </c>
      <c r="B1693" s="17" t="s">
        <v>17216</v>
      </c>
      <c r="C1693" s="18">
        <v>281</v>
      </c>
      <c r="D1693" s="57">
        <f t="shared" si="26"/>
        <v>224.8</v>
      </c>
    </row>
    <row r="1694" spans="1:4" s="17" customFormat="1">
      <c r="A1694" s="17" t="s">
        <v>17217</v>
      </c>
      <c r="B1694" s="17" t="s">
        <v>17218</v>
      </c>
      <c r="C1694" s="18">
        <v>281</v>
      </c>
      <c r="D1694" s="57">
        <f t="shared" si="26"/>
        <v>224.8</v>
      </c>
    </row>
    <row r="1695" spans="1:4" s="17" customFormat="1">
      <c r="A1695" s="17" t="s">
        <v>17219</v>
      </c>
      <c r="B1695" s="17" t="s">
        <v>17220</v>
      </c>
      <c r="C1695" s="18">
        <v>281</v>
      </c>
      <c r="D1695" s="57">
        <f t="shared" si="26"/>
        <v>224.8</v>
      </c>
    </row>
    <row r="1696" spans="1:4" s="17" customFormat="1">
      <c r="A1696" s="17" t="s">
        <v>17221</v>
      </c>
      <c r="B1696" s="17" t="s">
        <v>17222</v>
      </c>
      <c r="C1696" s="18">
        <v>281</v>
      </c>
      <c r="D1696" s="57">
        <f t="shared" si="26"/>
        <v>224.8</v>
      </c>
    </row>
    <row r="1697" spans="1:4" s="17" customFormat="1">
      <c r="A1697" s="17" t="s">
        <v>17223</v>
      </c>
      <c r="B1697" s="17" t="s">
        <v>17224</v>
      </c>
      <c r="C1697" s="18">
        <v>281</v>
      </c>
      <c r="D1697" s="57">
        <f t="shared" si="26"/>
        <v>224.8</v>
      </c>
    </row>
    <row r="1698" spans="1:4" s="17" customFormat="1">
      <c r="A1698" s="17" t="s">
        <v>17225</v>
      </c>
      <c r="B1698" s="17" t="s">
        <v>17226</v>
      </c>
      <c r="C1698" s="18">
        <v>281</v>
      </c>
      <c r="D1698" s="57">
        <f t="shared" si="26"/>
        <v>224.8</v>
      </c>
    </row>
    <row r="1699" spans="1:4" s="17" customFormat="1">
      <c r="A1699" s="17" t="s">
        <v>17227</v>
      </c>
      <c r="B1699" s="17" t="s">
        <v>17228</v>
      </c>
      <c r="C1699" s="18">
        <v>281</v>
      </c>
      <c r="D1699" s="57">
        <f t="shared" si="26"/>
        <v>224.8</v>
      </c>
    </row>
    <row r="1700" spans="1:4" s="17" customFormat="1">
      <c r="A1700" s="17" t="s">
        <v>17229</v>
      </c>
      <c r="B1700" s="17" t="s">
        <v>17230</v>
      </c>
      <c r="C1700" s="18">
        <v>207</v>
      </c>
      <c r="D1700" s="57">
        <f t="shared" si="26"/>
        <v>165.60000000000002</v>
      </c>
    </row>
    <row r="1701" spans="1:4" s="17" customFormat="1">
      <c r="A1701" s="17" t="s">
        <v>17231</v>
      </c>
      <c r="B1701" s="17" t="s">
        <v>17232</v>
      </c>
      <c r="C1701" s="18">
        <v>207</v>
      </c>
      <c r="D1701" s="57">
        <f t="shared" si="26"/>
        <v>165.60000000000002</v>
      </c>
    </row>
    <row r="1702" spans="1:4" s="17" customFormat="1">
      <c r="A1702" s="17" t="s">
        <v>17233</v>
      </c>
      <c r="B1702" s="17" t="s">
        <v>17234</v>
      </c>
      <c r="C1702" s="18">
        <v>207</v>
      </c>
      <c r="D1702" s="57">
        <f t="shared" si="26"/>
        <v>165.60000000000002</v>
      </c>
    </row>
    <row r="1703" spans="1:4" s="17" customFormat="1">
      <c r="A1703" s="17" t="s">
        <v>17235</v>
      </c>
      <c r="B1703" s="17" t="s">
        <v>17236</v>
      </c>
      <c r="C1703" s="18">
        <v>281</v>
      </c>
      <c r="D1703" s="57">
        <f t="shared" si="26"/>
        <v>224.8</v>
      </c>
    </row>
    <row r="1704" spans="1:4" s="17" customFormat="1">
      <c r="A1704" s="17" t="s">
        <v>17237</v>
      </c>
      <c r="B1704" s="17" t="s">
        <v>17238</v>
      </c>
      <c r="C1704" s="18">
        <v>281</v>
      </c>
      <c r="D1704" s="57">
        <f t="shared" si="26"/>
        <v>224.8</v>
      </c>
    </row>
    <row r="1705" spans="1:4" s="17" customFormat="1">
      <c r="A1705" s="17" t="s">
        <v>17239</v>
      </c>
      <c r="B1705" s="17" t="s">
        <v>17240</v>
      </c>
      <c r="C1705" s="18">
        <v>281</v>
      </c>
      <c r="D1705" s="57">
        <f t="shared" si="26"/>
        <v>224.8</v>
      </c>
    </row>
    <row r="1706" spans="1:4" s="17" customFormat="1">
      <c r="A1706" s="17" t="s">
        <v>17241</v>
      </c>
      <c r="B1706" s="17" t="s">
        <v>17242</v>
      </c>
      <c r="C1706" s="18">
        <v>281</v>
      </c>
      <c r="D1706" s="57">
        <f t="shared" si="26"/>
        <v>224.8</v>
      </c>
    </row>
    <row r="1707" spans="1:4" s="17" customFormat="1">
      <c r="A1707" s="17" t="s">
        <v>17243</v>
      </c>
      <c r="B1707" s="17" t="s">
        <v>17244</v>
      </c>
      <c r="C1707" s="18">
        <v>281</v>
      </c>
      <c r="D1707" s="57">
        <f t="shared" si="26"/>
        <v>224.8</v>
      </c>
    </row>
    <row r="1708" spans="1:4" s="17" customFormat="1">
      <c r="A1708" s="17" t="s">
        <v>17245</v>
      </c>
      <c r="B1708" s="17" t="s">
        <v>17246</v>
      </c>
      <c r="C1708" s="18">
        <v>281</v>
      </c>
      <c r="D1708" s="57">
        <f t="shared" si="26"/>
        <v>224.8</v>
      </c>
    </row>
    <row r="1709" spans="1:4" s="17" customFormat="1">
      <c r="A1709" s="17" t="s">
        <v>17247</v>
      </c>
      <c r="B1709" s="17" t="s">
        <v>17248</v>
      </c>
      <c r="C1709" s="18">
        <v>281</v>
      </c>
      <c r="D1709" s="57">
        <f t="shared" si="26"/>
        <v>224.8</v>
      </c>
    </row>
    <row r="1710" spans="1:4" s="17" customFormat="1">
      <c r="A1710" s="17" t="s">
        <v>17249</v>
      </c>
      <c r="B1710" s="17" t="s">
        <v>17250</v>
      </c>
      <c r="C1710" s="18">
        <v>281</v>
      </c>
      <c r="D1710" s="57">
        <f t="shared" si="26"/>
        <v>224.8</v>
      </c>
    </row>
    <row r="1711" spans="1:4" s="17" customFormat="1">
      <c r="A1711" s="17" t="s">
        <v>17251</v>
      </c>
      <c r="B1711" s="17" t="s">
        <v>17252</v>
      </c>
      <c r="C1711" s="18">
        <v>281</v>
      </c>
      <c r="D1711" s="57">
        <f t="shared" si="26"/>
        <v>224.8</v>
      </c>
    </row>
    <row r="1712" spans="1:4" s="17" customFormat="1">
      <c r="A1712" s="17" t="s">
        <v>17253</v>
      </c>
      <c r="B1712" s="17" t="s">
        <v>17254</v>
      </c>
      <c r="C1712" s="18">
        <v>281</v>
      </c>
      <c r="D1712" s="57">
        <f t="shared" si="26"/>
        <v>224.8</v>
      </c>
    </row>
    <row r="1713" spans="1:4" s="17" customFormat="1">
      <c r="A1713" s="17" t="s">
        <v>17255</v>
      </c>
      <c r="B1713" s="17" t="s">
        <v>17256</v>
      </c>
      <c r="C1713" s="18">
        <v>281</v>
      </c>
      <c r="D1713" s="57">
        <f t="shared" si="26"/>
        <v>224.8</v>
      </c>
    </row>
    <row r="1714" spans="1:4" s="17" customFormat="1">
      <c r="A1714" s="17" t="s">
        <v>17257</v>
      </c>
      <c r="B1714" s="17" t="s">
        <v>17258</v>
      </c>
      <c r="C1714" s="18">
        <v>281</v>
      </c>
      <c r="D1714" s="57">
        <f t="shared" si="26"/>
        <v>224.8</v>
      </c>
    </row>
    <row r="1715" spans="1:4" s="17" customFormat="1">
      <c r="A1715" s="17" t="s">
        <v>17259</v>
      </c>
      <c r="B1715" s="17" t="s">
        <v>17260</v>
      </c>
      <c r="C1715" s="18">
        <v>281</v>
      </c>
      <c r="D1715" s="57">
        <f t="shared" si="26"/>
        <v>224.8</v>
      </c>
    </row>
    <row r="1716" spans="1:4" s="17" customFormat="1">
      <c r="A1716" s="17" t="s">
        <v>17261</v>
      </c>
      <c r="B1716" s="17" t="s">
        <v>17262</v>
      </c>
      <c r="C1716" s="18">
        <v>281</v>
      </c>
      <c r="D1716" s="57">
        <f t="shared" si="26"/>
        <v>224.8</v>
      </c>
    </row>
    <row r="1717" spans="1:4" s="17" customFormat="1">
      <c r="A1717" s="17" t="s">
        <v>17263</v>
      </c>
      <c r="B1717" s="17" t="s">
        <v>17264</v>
      </c>
      <c r="C1717" s="18">
        <v>281</v>
      </c>
      <c r="D1717" s="57">
        <f t="shared" si="26"/>
        <v>224.8</v>
      </c>
    </row>
    <row r="1718" spans="1:4" s="17" customFormat="1">
      <c r="A1718" s="17" t="s">
        <v>17265</v>
      </c>
      <c r="B1718" s="17" t="s">
        <v>17266</v>
      </c>
      <c r="C1718" s="18">
        <v>281</v>
      </c>
      <c r="D1718" s="57">
        <f t="shared" si="26"/>
        <v>224.8</v>
      </c>
    </row>
    <row r="1719" spans="1:4" s="17" customFormat="1">
      <c r="A1719" s="17" t="s">
        <v>17267</v>
      </c>
      <c r="B1719" s="17" t="s">
        <v>17268</v>
      </c>
      <c r="C1719" s="18">
        <v>281</v>
      </c>
      <c r="D1719" s="57">
        <f t="shared" si="26"/>
        <v>224.8</v>
      </c>
    </row>
    <row r="1720" spans="1:4" s="17" customFormat="1">
      <c r="A1720" s="17" t="s">
        <v>17269</v>
      </c>
      <c r="B1720" s="17" t="s">
        <v>17270</v>
      </c>
      <c r="C1720" s="18">
        <v>281</v>
      </c>
      <c r="D1720" s="57">
        <f t="shared" si="26"/>
        <v>224.8</v>
      </c>
    </row>
    <row r="1721" spans="1:4" s="17" customFormat="1">
      <c r="A1721" s="17" t="s">
        <v>17271</v>
      </c>
      <c r="B1721" s="17" t="s">
        <v>17272</v>
      </c>
      <c r="C1721" s="18">
        <v>281</v>
      </c>
      <c r="D1721" s="57">
        <f t="shared" si="26"/>
        <v>224.8</v>
      </c>
    </row>
    <row r="1722" spans="1:4" s="17" customFormat="1">
      <c r="A1722" s="17" t="s">
        <v>17273</v>
      </c>
      <c r="B1722" s="17" t="s">
        <v>17274</v>
      </c>
      <c r="C1722" s="18">
        <v>281</v>
      </c>
      <c r="D1722" s="57">
        <f t="shared" si="26"/>
        <v>224.8</v>
      </c>
    </row>
    <row r="1723" spans="1:4" s="17" customFormat="1">
      <c r="A1723" s="17" t="s">
        <v>17275</v>
      </c>
      <c r="B1723" s="17" t="s">
        <v>17276</v>
      </c>
      <c r="C1723" s="18">
        <v>281</v>
      </c>
      <c r="D1723" s="57">
        <f t="shared" si="26"/>
        <v>224.8</v>
      </c>
    </row>
    <row r="1724" spans="1:4" s="17" customFormat="1">
      <c r="A1724" s="17" t="s">
        <v>17277</v>
      </c>
      <c r="B1724" s="17" t="s">
        <v>17278</v>
      </c>
      <c r="C1724" s="18">
        <v>302</v>
      </c>
      <c r="D1724" s="57">
        <f t="shared" si="26"/>
        <v>241.60000000000002</v>
      </c>
    </row>
    <row r="1725" spans="1:4" s="17" customFormat="1">
      <c r="A1725" s="17" t="s">
        <v>17279</v>
      </c>
      <c r="B1725" s="17" t="s">
        <v>17280</v>
      </c>
      <c r="C1725" s="18">
        <v>168</v>
      </c>
      <c r="D1725" s="57">
        <f t="shared" si="26"/>
        <v>134.4</v>
      </c>
    </row>
    <row r="1726" spans="1:4" s="17" customFormat="1">
      <c r="A1726" s="17" t="s">
        <v>17281</v>
      </c>
      <c r="B1726" s="17" t="s">
        <v>17280</v>
      </c>
      <c r="C1726" s="18">
        <v>184</v>
      </c>
      <c r="D1726" s="57">
        <f t="shared" si="26"/>
        <v>147.20000000000002</v>
      </c>
    </row>
    <row r="1727" spans="1:4" s="17" customFormat="1">
      <c r="A1727" s="17" t="s">
        <v>17282</v>
      </c>
      <c r="B1727" s="17" t="s">
        <v>17283</v>
      </c>
      <c r="C1727" s="18">
        <v>227</v>
      </c>
      <c r="D1727" s="57">
        <f t="shared" si="26"/>
        <v>181.60000000000002</v>
      </c>
    </row>
    <row r="1728" spans="1:4" s="17" customFormat="1">
      <c r="A1728" s="17" t="s">
        <v>17284</v>
      </c>
      <c r="B1728" s="17" t="s">
        <v>17285</v>
      </c>
      <c r="C1728" s="18">
        <v>28.5</v>
      </c>
      <c r="D1728" s="57">
        <f t="shared" si="26"/>
        <v>22.8</v>
      </c>
    </row>
    <row r="1729" spans="1:4" s="17" customFormat="1">
      <c r="A1729" s="17" t="s">
        <v>17286</v>
      </c>
      <c r="B1729" s="17" t="s">
        <v>17287</v>
      </c>
      <c r="C1729" s="18">
        <v>159</v>
      </c>
      <c r="D1729" s="57">
        <f t="shared" si="26"/>
        <v>127.2</v>
      </c>
    </row>
    <row r="1730" spans="1:4" s="17" customFormat="1">
      <c r="A1730" s="17" t="s">
        <v>17288</v>
      </c>
      <c r="B1730" s="17" t="s">
        <v>17289</v>
      </c>
      <c r="C1730" s="18">
        <v>159</v>
      </c>
      <c r="D1730" s="57">
        <f t="shared" si="26"/>
        <v>127.2</v>
      </c>
    </row>
    <row r="1731" spans="1:4" s="17" customFormat="1">
      <c r="A1731" s="17" t="s">
        <v>17290</v>
      </c>
      <c r="B1731" s="17" t="s">
        <v>17291</v>
      </c>
      <c r="C1731" s="18">
        <v>239</v>
      </c>
      <c r="D1731" s="57">
        <f t="shared" ref="D1731:D1794" si="27">C1731*0.8</f>
        <v>191.20000000000002</v>
      </c>
    </row>
    <row r="1732" spans="1:4" s="17" customFormat="1">
      <c r="A1732" s="17" t="s">
        <v>17292</v>
      </c>
      <c r="B1732" s="17" t="s">
        <v>17293</v>
      </c>
      <c r="C1732" s="18">
        <v>239</v>
      </c>
      <c r="D1732" s="57">
        <f t="shared" si="27"/>
        <v>191.20000000000002</v>
      </c>
    </row>
    <row r="1733" spans="1:4" s="17" customFormat="1">
      <c r="A1733" s="17" t="s">
        <v>17294</v>
      </c>
      <c r="B1733" s="17" t="s">
        <v>17295</v>
      </c>
      <c r="C1733" s="18">
        <v>399</v>
      </c>
      <c r="D1733" s="57">
        <f t="shared" si="27"/>
        <v>319.20000000000005</v>
      </c>
    </row>
    <row r="1734" spans="1:4" s="17" customFormat="1">
      <c r="A1734" s="17" t="s">
        <v>17296</v>
      </c>
      <c r="B1734" s="17" t="s">
        <v>17297</v>
      </c>
      <c r="C1734" s="18">
        <v>399</v>
      </c>
      <c r="D1734" s="57">
        <f t="shared" si="27"/>
        <v>319.20000000000005</v>
      </c>
    </row>
    <row r="1735" spans="1:4" s="17" customFormat="1">
      <c r="A1735" s="17" t="s">
        <v>17298</v>
      </c>
      <c r="B1735" s="17" t="s">
        <v>17299</v>
      </c>
      <c r="C1735" s="18">
        <v>25.5</v>
      </c>
      <c r="D1735" s="57">
        <f t="shared" si="27"/>
        <v>20.400000000000002</v>
      </c>
    </row>
    <row r="1736" spans="1:4" s="17" customFormat="1">
      <c r="A1736" s="17" t="s">
        <v>17300</v>
      </c>
      <c r="B1736" s="17" t="s">
        <v>17301</v>
      </c>
      <c r="C1736" s="18">
        <v>479</v>
      </c>
      <c r="D1736" s="57">
        <f t="shared" si="27"/>
        <v>383.20000000000005</v>
      </c>
    </row>
    <row r="1737" spans="1:4" s="17" customFormat="1">
      <c r="A1737" s="17" t="s">
        <v>17302</v>
      </c>
      <c r="B1737" s="17" t="s">
        <v>17303</v>
      </c>
      <c r="C1737" s="18">
        <v>479</v>
      </c>
      <c r="D1737" s="57">
        <f t="shared" si="27"/>
        <v>383.20000000000005</v>
      </c>
    </row>
    <row r="1738" spans="1:4" s="17" customFormat="1">
      <c r="A1738" s="17" t="s">
        <v>17304</v>
      </c>
      <c r="B1738" s="17" t="s">
        <v>17305</v>
      </c>
      <c r="C1738" s="18">
        <v>4154</v>
      </c>
      <c r="D1738" s="57">
        <f t="shared" si="27"/>
        <v>3323.2000000000003</v>
      </c>
    </row>
    <row r="1739" spans="1:4" s="17" customFormat="1">
      <c r="A1739" s="17" t="s">
        <v>17306</v>
      </c>
      <c r="B1739" s="17" t="s">
        <v>17307</v>
      </c>
      <c r="C1739" s="18">
        <v>28.5</v>
      </c>
      <c r="D1739" s="57">
        <f t="shared" si="27"/>
        <v>22.8</v>
      </c>
    </row>
    <row r="1740" spans="1:4" s="17" customFormat="1">
      <c r="A1740" s="17" t="s">
        <v>17308</v>
      </c>
      <c r="B1740" s="17" t="s">
        <v>17309</v>
      </c>
      <c r="C1740" s="18">
        <v>87</v>
      </c>
      <c r="D1740" s="57">
        <f t="shared" si="27"/>
        <v>69.600000000000009</v>
      </c>
    </row>
    <row r="1741" spans="1:4" s="17" customFormat="1">
      <c r="A1741" s="17" t="s">
        <v>17310</v>
      </c>
      <c r="B1741" s="17" t="s">
        <v>17311</v>
      </c>
      <c r="C1741" s="18">
        <v>1121</v>
      </c>
      <c r="D1741" s="57">
        <f t="shared" si="27"/>
        <v>896.80000000000007</v>
      </c>
    </row>
    <row r="1742" spans="1:4" s="17" customFormat="1">
      <c r="A1742" s="17" t="s">
        <v>17312</v>
      </c>
      <c r="B1742" s="17" t="s">
        <v>17313</v>
      </c>
      <c r="C1742" s="18">
        <v>509</v>
      </c>
      <c r="D1742" s="57">
        <f t="shared" si="27"/>
        <v>407.20000000000005</v>
      </c>
    </row>
    <row r="1743" spans="1:4" s="17" customFormat="1">
      <c r="A1743" s="17" t="s">
        <v>17314</v>
      </c>
      <c r="B1743" s="17" t="s">
        <v>17315</v>
      </c>
      <c r="C1743" s="18">
        <v>75</v>
      </c>
      <c r="D1743" s="57">
        <f t="shared" si="27"/>
        <v>60</v>
      </c>
    </row>
    <row r="1744" spans="1:4" s="17" customFormat="1">
      <c r="A1744" s="17" t="s">
        <v>17316</v>
      </c>
      <c r="B1744" s="17" t="s">
        <v>17317</v>
      </c>
      <c r="C1744" s="18">
        <v>75</v>
      </c>
      <c r="D1744" s="57">
        <f t="shared" si="27"/>
        <v>60</v>
      </c>
    </row>
    <row r="1745" spans="1:4" s="17" customFormat="1">
      <c r="A1745" s="17" t="s">
        <v>17318</v>
      </c>
      <c r="B1745" s="17" t="s">
        <v>17319</v>
      </c>
      <c r="C1745" s="18">
        <v>30.5</v>
      </c>
      <c r="D1745" s="57">
        <f t="shared" si="27"/>
        <v>24.400000000000002</v>
      </c>
    </row>
    <row r="1746" spans="1:4" s="17" customFormat="1">
      <c r="A1746" s="17" t="s">
        <v>17320</v>
      </c>
      <c r="B1746" s="17" t="s">
        <v>17321</v>
      </c>
      <c r="C1746" s="18">
        <v>382</v>
      </c>
      <c r="D1746" s="57">
        <f t="shared" si="27"/>
        <v>305.60000000000002</v>
      </c>
    </row>
    <row r="1747" spans="1:4" s="17" customFormat="1">
      <c r="A1747" s="17" t="s">
        <v>17322</v>
      </c>
      <c r="B1747" s="17" t="s">
        <v>17323</v>
      </c>
      <c r="C1747" s="18">
        <v>364</v>
      </c>
      <c r="D1747" s="57">
        <f t="shared" si="27"/>
        <v>291.2</v>
      </c>
    </row>
    <row r="1748" spans="1:4" s="17" customFormat="1">
      <c r="A1748" s="17" t="s">
        <v>17324</v>
      </c>
      <c r="B1748" s="17" t="s">
        <v>17325</v>
      </c>
      <c r="C1748" s="18">
        <v>441</v>
      </c>
      <c r="D1748" s="57">
        <f t="shared" si="27"/>
        <v>352.8</v>
      </c>
    </row>
    <row r="1749" spans="1:4" s="17" customFormat="1">
      <c r="A1749" s="17" t="s">
        <v>17326</v>
      </c>
      <c r="B1749" s="17" t="s">
        <v>17327</v>
      </c>
      <c r="C1749" s="18">
        <v>23</v>
      </c>
      <c r="D1749" s="57">
        <f t="shared" si="27"/>
        <v>18.400000000000002</v>
      </c>
    </row>
    <row r="1750" spans="1:4" s="17" customFormat="1">
      <c r="A1750" s="17" t="s">
        <v>17328</v>
      </c>
      <c r="B1750" s="17" t="s">
        <v>17329</v>
      </c>
      <c r="C1750" s="18">
        <v>928</v>
      </c>
      <c r="D1750" s="57">
        <f t="shared" si="27"/>
        <v>742.40000000000009</v>
      </c>
    </row>
    <row r="1751" spans="1:4" s="17" customFormat="1">
      <c r="A1751" s="17" t="s">
        <v>17330</v>
      </c>
      <c r="B1751" s="17" t="s">
        <v>17331</v>
      </c>
      <c r="C1751" s="18">
        <v>573</v>
      </c>
      <c r="D1751" s="57">
        <f t="shared" si="27"/>
        <v>458.40000000000003</v>
      </c>
    </row>
    <row r="1752" spans="1:4" s="17" customFormat="1">
      <c r="A1752" s="17" t="s">
        <v>17332</v>
      </c>
      <c r="B1752" s="17" t="s">
        <v>17333</v>
      </c>
      <c r="C1752" s="18">
        <v>172</v>
      </c>
      <c r="D1752" s="57">
        <f t="shared" si="27"/>
        <v>137.6</v>
      </c>
    </row>
    <row r="1753" spans="1:4" s="17" customFormat="1">
      <c r="A1753" s="17" t="s">
        <v>17334</v>
      </c>
      <c r="B1753" s="17" t="s">
        <v>17335</v>
      </c>
      <c r="C1753" s="18">
        <v>191</v>
      </c>
      <c r="D1753" s="57">
        <f t="shared" si="27"/>
        <v>152.80000000000001</v>
      </c>
    </row>
    <row r="1754" spans="1:4" s="17" customFormat="1">
      <c r="A1754" s="17" t="s">
        <v>17336</v>
      </c>
      <c r="B1754" s="17" t="s">
        <v>17337</v>
      </c>
      <c r="C1754" s="18">
        <v>5985</v>
      </c>
      <c r="D1754" s="57">
        <f t="shared" si="27"/>
        <v>4788</v>
      </c>
    </row>
    <row r="1755" spans="1:4" s="17" customFormat="1">
      <c r="A1755" s="17" t="s">
        <v>17338</v>
      </c>
      <c r="B1755" s="17" t="s">
        <v>17337</v>
      </c>
      <c r="C1755" s="18">
        <v>5985</v>
      </c>
      <c r="D1755" s="57">
        <f t="shared" si="27"/>
        <v>4788</v>
      </c>
    </row>
    <row r="1756" spans="1:4" s="17" customFormat="1">
      <c r="A1756" s="17" t="s">
        <v>17339</v>
      </c>
      <c r="B1756" s="17" t="s">
        <v>17340</v>
      </c>
      <c r="C1756" s="18">
        <v>189</v>
      </c>
      <c r="D1756" s="57">
        <f t="shared" si="27"/>
        <v>151.20000000000002</v>
      </c>
    </row>
    <row r="1757" spans="1:4" s="17" customFormat="1">
      <c r="A1757" s="17" t="s">
        <v>17341</v>
      </c>
      <c r="B1757" s="17" t="s">
        <v>16819</v>
      </c>
      <c r="C1757" s="18">
        <v>189</v>
      </c>
      <c r="D1757" s="57">
        <f t="shared" si="27"/>
        <v>151.20000000000002</v>
      </c>
    </row>
    <row r="1758" spans="1:4" s="17" customFormat="1">
      <c r="A1758" s="17" t="s">
        <v>17342</v>
      </c>
      <c r="B1758" s="17" t="s">
        <v>17343</v>
      </c>
      <c r="C1758" s="18">
        <v>189</v>
      </c>
      <c r="D1758" s="57">
        <f t="shared" si="27"/>
        <v>151.20000000000002</v>
      </c>
    </row>
    <row r="1759" spans="1:4" s="17" customFormat="1">
      <c r="A1759" s="17" t="s">
        <v>17344</v>
      </c>
      <c r="B1759" s="17" t="s">
        <v>17345</v>
      </c>
      <c r="C1759" s="18">
        <v>189</v>
      </c>
      <c r="D1759" s="57">
        <f t="shared" si="27"/>
        <v>151.20000000000002</v>
      </c>
    </row>
    <row r="1760" spans="1:4" s="17" customFormat="1">
      <c r="A1760" s="17" t="s">
        <v>17346</v>
      </c>
      <c r="B1760" s="17" t="s">
        <v>17347</v>
      </c>
      <c r="C1760" s="18">
        <v>189</v>
      </c>
      <c r="D1760" s="57">
        <f t="shared" si="27"/>
        <v>151.20000000000002</v>
      </c>
    </row>
    <row r="1761" spans="1:4" s="17" customFormat="1">
      <c r="A1761" s="17" t="s">
        <v>17348</v>
      </c>
      <c r="B1761" s="17" t="s">
        <v>17349</v>
      </c>
      <c r="C1761" s="18">
        <v>189</v>
      </c>
      <c r="D1761" s="57">
        <f t="shared" si="27"/>
        <v>151.20000000000002</v>
      </c>
    </row>
    <row r="1762" spans="1:4" s="17" customFormat="1">
      <c r="A1762" s="17" t="s">
        <v>17350</v>
      </c>
      <c r="B1762" s="17" t="s">
        <v>17351</v>
      </c>
      <c r="C1762" s="18">
        <v>189</v>
      </c>
      <c r="D1762" s="57">
        <f t="shared" si="27"/>
        <v>151.20000000000002</v>
      </c>
    </row>
    <row r="1763" spans="1:4" s="17" customFormat="1">
      <c r="A1763" s="17" t="s">
        <v>17352</v>
      </c>
      <c r="B1763" s="17" t="s">
        <v>17353</v>
      </c>
      <c r="C1763" s="18">
        <v>189</v>
      </c>
      <c r="D1763" s="57">
        <f t="shared" si="27"/>
        <v>151.20000000000002</v>
      </c>
    </row>
    <row r="1764" spans="1:4" s="17" customFormat="1">
      <c r="A1764" s="17" t="s">
        <v>17354</v>
      </c>
      <c r="B1764" s="17" t="s">
        <v>17355</v>
      </c>
      <c r="C1764" s="18">
        <v>189</v>
      </c>
      <c r="D1764" s="57">
        <f t="shared" si="27"/>
        <v>151.20000000000002</v>
      </c>
    </row>
    <row r="1765" spans="1:4" s="17" customFormat="1">
      <c r="A1765" s="17" t="s">
        <v>17356</v>
      </c>
      <c r="B1765" s="17" t="s">
        <v>17357</v>
      </c>
      <c r="C1765" s="18">
        <v>189</v>
      </c>
      <c r="D1765" s="57">
        <f t="shared" si="27"/>
        <v>151.20000000000002</v>
      </c>
    </row>
    <row r="1766" spans="1:4" s="17" customFormat="1">
      <c r="A1766" s="17" t="s">
        <v>17358</v>
      </c>
      <c r="B1766" s="17" t="s">
        <v>17359</v>
      </c>
      <c r="C1766" s="18">
        <v>189</v>
      </c>
      <c r="D1766" s="57">
        <f t="shared" si="27"/>
        <v>151.20000000000002</v>
      </c>
    </row>
    <row r="1767" spans="1:4" s="17" customFormat="1">
      <c r="A1767" s="17" t="s">
        <v>17360</v>
      </c>
      <c r="B1767" s="17" t="s">
        <v>17361</v>
      </c>
      <c r="C1767" s="18">
        <v>189</v>
      </c>
      <c r="D1767" s="57">
        <f t="shared" si="27"/>
        <v>151.20000000000002</v>
      </c>
    </row>
    <row r="1768" spans="1:4" s="17" customFormat="1">
      <c r="A1768" s="17" t="s">
        <v>17362</v>
      </c>
      <c r="B1768" s="17" t="s">
        <v>17363</v>
      </c>
      <c r="C1768" s="18">
        <v>189</v>
      </c>
      <c r="D1768" s="57">
        <f t="shared" si="27"/>
        <v>151.20000000000002</v>
      </c>
    </row>
    <row r="1769" spans="1:4" s="17" customFormat="1">
      <c r="A1769" s="17" t="s">
        <v>17364</v>
      </c>
      <c r="B1769" s="17" t="s">
        <v>17365</v>
      </c>
      <c r="C1769" s="18">
        <v>189</v>
      </c>
      <c r="D1769" s="57">
        <f t="shared" si="27"/>
        <v>151.20000000000002</v>
      </c>
    </row>
    <row r="1770" spans="1:4" s="17" customFormat="1">
      <c r="A1770" s="17" t="s">
        <v>17366</v>
      </c>
      <c r="B1770" s="17" t="s">
        <v>17367</v>
      </c>
      <c r="C1770" s="18">
        <v>189</v>
      </c>
      <c r="D1770" s="57">
        <f t="shared" si="27"/>
        <v>151.20000000000002</v>
      </c>
    </row>
    <row r="1771" spans="1:4" s="17" customFormat="1">
      <c r="A1771" s="17" t="s">
        <v>17368</v>
      </c>
      <c r="B1771" s="17" t="s">
        <v>17369</v>
      </c>
      <c r="C1771" s="18">
        <v>189</v>
      </c>
      <c r="D1771" s="57">
        <f t="shared" si="27"/>
        <v>151.20000000000002</v>
      </c>
    </row>
    <row r="1772" spans="1:4" s="17" customFormat="1">
      <c r="A1772" s="17" t="s">
        <v>17370</v>
      </c>
      <c r="B1772" s="17" t="s">
        <v>17371</v>
      </c>
      <c r="C1772" s="18">
        <v>189</v>
      </c>
      <c r="D1772" s="57">
        <f t="shared" si="27"/>
        <v>151.20000000000002</v>
      </c>
    </row>
    <row r="1773" spans="1:4" s="17" customFormat="1">
      <c r="A1773" s="17" t="s">
        <v>17372</v>
      </c>
      <c r="B1773" s="17" t="s">
        <v>17373</v>
      </c>
      <c r="C1773" s="18">
        <v>189</v>
      </c>
      <c r="D1773" s="57">
        <f t="shared" si="27"/>
        <v>151.20000000000002</v>
      </c>
    </row>
    <row r="1774" spans="1:4" s="17" customFormat="1">
      <c r="A1774" s="17" t="s">
        <v>17374</v>
      </c>
      <c r="B1774" s="17" t="s">
        <v>17375</v>
      </c>
      <c r="C1774" s="18">
        <v>189</v>
      </c>
      <c r="D1774" s="57">
        <f t="shared" si="27"/>
        <v>151.20000000000002</v>
      </c>
    </row>
    <row r="1775" spans="1:4" s="17" customFormat="1">
      <c r="A1775" s="17" t="s">
        <v>17376</v>
      </c>
      <c r="B1775" s="17" t="s">
        <v>17377</v>
      </c>
      <c r="C1775" s="18">
        <v>189</v>
      </c>
      <c r="D1775" s="57">
        <f t="shared" si="27"/>
        <v>151.20000000000002</v>
      </c>
    </row>
    <row r="1776" spans="1:4" s="17" customFormat="1">
      <c r="A1776" s="17" t="s">
        <v>17378</v>
      </c>
      <c r="B1776" s="17" t="s">
        <v>17379</v>
      </c>
      <c r="C1776" s="18">
        <v>189</v>
      </c>
      <c r="D1776" s="57">
        <f t="shared" si="27"/>
        <v>151.20000000000002</v>
      </c>
    </row>
    <row r="1777" spans="1:4" s="17" customFormat="1">
      <c r="A1777" s="17" t="s">
        <v>17380</v>
      </c>
      <c r="B1777" s="17" t="s">
        <v>17381</v>
      </c>
      <c r="C1777" s="18">
        <v>189</v>
      </c>
      <c r="D1777" s="57">
        <f t="shared" si="27"/>
        <v>151.20000000000002</v>
      </c>
    </row>
    <row r="1778" spans="1:4" s="17" customFormat="1">
      <c r="A1778" s="17" t="s">
        <v>17382</v>
      </c>
      <c r="B1778" s="17" t="s">
        <v>17383</v>
      </c>
      <c r="C1778" s="18">
        <v>189</v>
      </c>
      <c r="D1778" s="57">
        <f t="shared" si="27"/>
        <v>151.20000000000002</v>
      </c>
    </row>
    <row r="1779" spans="1:4" s="17" customFormat="1">
      <c r="A1779" s="17" t="s">
        <v>17384</v>
      </c>
      <c r="B1779" s="17" t="s">
        <v>17385</v>
      </c>
      <c r="C1779" s="18">
        <v>189</v>
      </c>
      <c r="D1779" s="57">
        <f t="shared" si="27"/>
        <v>151.20000000000002</v>
      </c>
    </row>
    <row r="1780" spans="1:4" s="17" customFormat="1">
      <c r="A1780" s="17" t="s">
        <v>17386</v>
      </c>
      <c r="B1780" s="17" t="s">
        <v>17387</v>
      </c>
      <c r="C1780" s="18">
        <v>189</v>
      </c>
      <c r="D1780" s="57">
        <f t="shared" si="27"/>
        <v>151.20000000000002</v>
      </c>
    </row>
    <row r="1781" spans="1:4" s="17" customFormat="1">
      <c r="A1781" s="17" t="s">
        <v>17388</v>
      </c>
      <c r="B1781" s="17" t="s">
        <v>17389</v>
      </c>
      <c r="C1781" s="18">
        <v>189</v>
      </c>
      <c r="D1781" s="57">
        <f t="shared" si="27"/>
        <v>151.20000000000002</v>
      </c>
    </row>
    <row r="1782" spans="1:4" s="17" customFormat="1">
      <c r="A1782" s="17" t="s">
        <v>17390</v>
      </c>
      <c r="B1782" s="17" t="s">
        <v>17391</v>
      </c>
      <c r="C1782" s="18">
        <v>189</v>
      </c>
      <c r="D1782" s="57">
        <f t="shared" si="27"/>
        <v>151.20000000000002</v>
      </c>
    </row>
    <row r="1783" spans="1:4" s="17" customFormat="1">
      <c r="A1783" s="17" t="s">
        <v>17392</v>
      </c>
      <c r="B1783" s="17" t="s">
        <v>17393</v>
      </c>
      <c r="C1783" s="18">
        <v>181</v>
      </c>
      <c r="D1783" s="57">
        <f t="shared" si="27"/>
        <v>144.80000000000001</v>
      </c>
    </row>
    <row r="1784" spans="1:4" s="17" customFormat="1">
      <c r="A1784" s="17" t="s">
        <v>17394</v>
      </c>
      <c r="B1784" s="17" t="s">
        <v>17395</v>
      </c>
      <c r="C1784" s="18">
        <v>189</v>
      </c>
      <c r="D1784" s="57">
        <f t="shared" si="27"/>
        <v>151.20000000000002</v>
      </c>
    </row>
    <row r="1785" spans="1:4" s="17" customFormat="1">
      <c r="A1785" s="17" t="s">
        <v>17396</v>
      </c>
      <c r="B1785" s="17" t="s">
        <v>17397</v>
      </c>
      <c r="C1785" s="18">
        <v>24.5</v>
      </c>
      <c r="D1785" s="57">
        <f t="shared" si="27"/>
        <v>19.600000000000001</v>
      </c>
    </row>
    <row r="1786" spans="1:4" s="17" customFormat="1">
      <c r="A1786" s="17" t="s">
        <v>17398</v>
      </c>
      <c r="B1786" s="17" t="s">
        <v>17399</v>
      </c>
      <c r="C1786" s="18">
        <v>24.5</v>
      </c>
      <c r="D1786" s="57">
        <f t="shared" si="27"/>
        <v>19.600000000000001</v>
      </c>
    </row>
    <row r="1787" spans="1:4" s="17" customFormat="1">
      <c r="A1787" s="17" t="s">
        <v>17400</v>
      </c>
      <c r="B1787" s="17" t="s">
        <v>17401</v>
      </c>
      <c r="C1787" s="18">
        <v>189</v>
      </c>
      <c r="D1787" s="57">
        <f t="shared" si="27"/>
        <v>151.20000000000002</v>
      </c>
    </row>
    <row r="1788" spans="1:4" s="17" customFormat="1">
      <c r="A1788" s="17" t="s">
        <v>17402</v>
      </c>
      <c r="B1788" s="17" t="s">
        <v>17403</v>
      </c>
      <c r="C1788" s="18">
        <v>189</v>
      </c>
      <c r="D1788" s="57">
        <f t="shared" si="27"/>
        <v>151.20000000000002</v>
      </c>
    </row>
    <row r="1789" spans="1:4" s="17" customFormat="1">
      <c r="A1789" s="17" t="s">
        <v>17404</v>
      </c>
      <c r="B1789" s="17" t="s">
        <v>17405</v>
      </c>
      <c r="C1789" s="18">
        <v>189</v>
      </c>
      <c r="D1789" s="57">
        <f t="shared" si="27"/>
        <v>151.20000000000002</v>
      </c>
    </row>
    <row r="1790" spans="1:4" s="17" customFormat="1">
      <c r="A1790" s="17" t="s">
        <v>17406</v>
      </c>
      <c r="B1790" s="17" t="s">
        <v>17407</v>
      </c>
      <c r="C1790" s="18">
        <v>189</v>
      </c>
      <c r="D1790" s="57">
        <f t="shared" si="27"/>
        <v>151.20000000000002</v>
      </c>
    </row>
    <row r="1791" spans="1:4" s="17" customFormat="1">
      <c r="A1791" s="17" t="s">
        <v>17408</v>
      </c>
      <c r="B1791" s="17" t="s">
        <v>17409</v>
      </c>
      <c r="C1791" s="18">
        <v>189</v>
      </c>
      <c r="D1791" s="57">
        <f t="shared" si="27"/>
        <v>151.20000000000002</v>
      </c>
    </row>
    <row r="1792" spans="1:4" s="17" customFormat="1">
      <c r="A1792" s="17" t="s">
        <v>17410</v>
      </c>
      <c r="B1792" s="17" t="s">
        <v>17340</v>
      </c>
      <c r="C1792" s="18">
        <v>189</v>
      </c>
      <c r="D1792" s="57">
        <f t="shared" si="27"/>
        <v>151.20000000000002</v>
      </c>
    </row>
    <row r="1793" spans="1:4" s="17" customFormat="1">
      <c r="A1793" s="17" t="s">
        <v>17411</v>
      </c>
      <c r="B1793" s="17" t="s">
        <v>16819</v>
      </c>
      <c r="C1793" s="18">
        <v>189</v>
      </c>
      <c r="D1793" s="57">
        <f t="shared" si="27"/>
        <v>151.20000000000002</v>
      </c>
    </row>
    <row r="1794" spans="1:4" s="17" customFormat="1">
      <c r="A1794" s="17" t="s">
        <v>17412</v>
      </c>
      <c r="B1794" s="17" t="s">
        <v>17343</v>
      </c>
      <c r="C1794" s="18">
        <v>189</v>
      </c>
      <c r="D1794" s="57">
        <f t="shared" si="27"/>
        <v>151.20000000000002</v>
      </c>
    </row>
    <row r="1795" spans="1:4" s="17" customFormat="1">
      <c r="A1795" s="17" t="s">
        <v>17413</v>
      </c>
      <c r="B1795" s="17" t="s">
        <v>16733</v>
      </c>
      <c r="C1795" s="18">
        <v>189</v>
      </c>
      <c r="D1795" s="57">
        <f t="shared" ref="D1795:D1858" si="28">C1795*0.8</f>
        <v>151.20000000000002</v>
      </c>
    </row>
    <row r="1796" spans="1:4" s="17" customFormat="1">
      <c r="A1796" s="17" t="s">
        <v>17414</v>
      </c>
      <c r="B1796" s="17" t="s">
        <v>17415</v>
      </c>
      <c r="C1796" s="18">
        <v>189</v>
      </c>
      <c r="D1796" s="57">
        <f t="shared" si="28"/>
        <v>151.20000000000002</v>
      </c>
    </row>
    <row r="1797" spans="1:4" s="17" customFormat="1">
      <c r="A1797" s="17" t="s">
        <v>17416</v>
      </c>
      <c r="B1797" s="17" t="s">
        <v>17417</v>
      </c>
      <c r="C1797" s="18">
        <v>189</v>
      </c>
      <c r="D1797" s="57">
        <f t="shared" si="28"/>
        <v>151.20000000000002</v>
      </c>
    </row>
    <row r="1798" spans="1:4" s="17" customFormat="1">
      <c r="A1798" s="17" t="s">
        <v>17418</v>
      </c>
      <c r="B1798" s="17" t="s">
        <v>17419</v>
      </c>
      <c r="C1798" s="18">
        <v>189</v>
      </c>
      <c r="D1798" s="57">
        <f t="shared" si="28"/>
        <v>151.20000000000002</v>
      </c>
    </row>
    <row r="1799" spans="1:4" s="17" customFormat="1">
      <c r="A1799" s="17" t="s">
        <v>17420</v>
      </c>
      <c r="B1799" s="17" t="s">
        <v>17421</v>
      </c>
      <c r="C1799" s="18">
        <v>189</v>
      </c>
      <c r="D1799" s="57">
        <f t="shared" si="28"/>
        <v>151.20000000000002</v>
      </c>
    </row>
    <row r="1800" spans="1:4" s="17" customFormat="1">
      <c r="A1800" s="17" t="s">
        <v>17422</v>
      </c>
      <c r="B1800" s="17" t="s">
        <v>17423</v>
      </c>
      <c r="C1800" s="18">
        <v>189</v>
      </c>
      <c r="D1800" s="57">
        <f t="shared" si="28"/>
        <v>151.20000000000002</v>
      </c>
    </row>
    <row r="1801" spans="1:4" s="17" customFormat="1">
      <c r="A1801" s="17" t="s">
        <v>17424</v>
      </c>
      <c r="B1801" s="17" t="s">
        <v>17425</v>
      </c>
      <c r="C1801" s="18">
        <v>189</v>
      </c>
      <c r="D1801" s="57">
        <f t="shared" si="28"/>
        <v>151.20000000000002</v>
      </c>
    </row>
    <row r="1802" spans="1:4" s="17" customFormat="1">
      <c r="A1802" s="17" t="s">
        <v>17426</v>
      </c>
      <c r="B1802" s="17" t="s">
        <v>17427</v>
      </c>
      <c r="C1802" s="18">
        <v>189</v>
      </c>
      <c r="D1802" s="57">
        <f t="shared" si="28"/>
        <v>151.20000000000002</v>
      </c>
    </row>
    <row r="1803" spans="1:4" s="17" customFormat="1">
      <c r="A1803" s="17" t="s">
        <v>17428</v>
      </c>
      <c r="B1803" s="17" t="s">
        <v>17429</v>
      </c>
      <c r="C1803" s="18">
        <v>189</v>
      </c>
      <c r="D1803" s="57">
        <f t="shared" si="28"/>
        <v>151.20000000000002</v>
      </c>
    </row>
    <row r="1804" spans="1:4" s="17" customFormat="1">
      <c r="A1804" s="17" t="s">
        <v>17430</v>
      </c>
      <c r="B1804" s="17" t="s">
        <v>17431</v>
      </c>
      <c r="C1804" s="18">
        <v>189</v>
      </c>
      <c r="D1804" s="57">
        <f t="shared" si="28"/>
        <v>151.20000000000002</v>
      </c>
    </row>
    <row r="1805" spans="1:4" s="17" customFormat="1">
      <c r="A1805" s="17" t="s">
        <v>17432</v>
      </c>
      <c r="B1805" s="17" t="s">
        <v>17433</v>
      </c>
      <c r="C1805" s="18">
        <v>189</v>
      </c>
      <c r="D1805" s="57">
        <f t="shared" si="28"/>
        <v>151.20000000000002</v>
      </c>
    </row>
    <row r="1806" spans="1:4" s="17" customFormat="1">
      <c r="A1806" s="17" t="s">
        <v>17434</v>
      </c>
      <c r="B1806" s="17" t="s">
        <v>17435</v>
      </c>
      <c r="C1806" s="18">
        <v>189</v>
      </c>
      <c r="D1806" s="57">
        <f t="shared" si="28"/>
        <v>151.20000000000002</v>
      </c>
    </row>
    <row r="1807" spans="1:4" s="17" customFormat="1">
      <c r="A1807" s="17" t="s">
        <v>17436</v>
      </c>
      <c r="B1807" s="17" t="s">
        <v>17437</v>
      </c>
      <c r="C1807" s="18">
        <v>189</v>
      </c>
      <c r="D1807" s="57">
        <f t="shared" si="28"/>
        <v>151.20000000000002</v>
      </c>
    </row>
    <row r="1808" spans="1:4" s="17" customFormat="1">
      <c r="A1808" s="17" t="s">
        <v>17438</v>
      </c>
      <c r="B1808" s="17" t="s">
        <v>17439</v>
      </c>
      <c r="C1808" s="18">
        <v>189</v>
      </c>
      <c r="D1808" s="57">
        <f t="shared" si="28"/>
        <v>151.20000000000002</v>
      </c>
    </row>
    <row r="1809" spans="1:4" s="17" customFormat="1">
      <c r="A1809" s="17" t="s">
        <v>17440</v>
      </c>
      <c r="B1809" s="17" t="s">
        <v>17441</v>
      </c>
      <c r="C1809" s="18">
        <v>189</v>
      </c>
      <c r="D1809" s="57">
        <f t="shared" si="28"/>
        <v>151.20000000000002</v>
      </c>
    </row>
    <row r="1810" spans="1:4" s="17" customFormat="1">
      <c r="A1810" s="17" t="s">
        <v>17442</v>
      </c>
      <c r="B1810" s="17" t="s">
        <v>17443</v>
      </c>
      <c r="C1810" s="18">
        <v>189</v>
      </c>
      <c r="D1810" s="57">
        <f t="shared" si="28"/>
        <v>151.20000000000002</v>
      </c>
    </row>
    <row r="1811" spans="1:4" s="17" customFormat="1">
      <c r="A1811" s="17" t="s">
        <v>17444</v>
      </c>
      <c r="B1811" s="17" t="s">
        <v>17445</v>
      </c>
      <c r="C1811" s="18">
        <v>189</v>
      </c>
      <c r="D1811" s="57">
        <f t="shared" si="28"/>
        <v>151.20000000000002</v>
      </c>
    </row>
    <row r="1812" spans="1:4" s="17" customFormat="1">
      <c r="A1812" s="17" t="s">
        <v>17446</v>
      </c>
      <c r="B1812" s="17" t="s">
        <v>17447</v>
      </c>
      <c r="C1812" s="18">
        <v>189</v>
      </c>
      <c r="D1812" s="57">
        <f t="shared" si="28"/>
        <v>151.20000000000002</v>
      </c>
    </row>
    <row r="1813" spans="1:4" s="17" customFormat="1">
      <c r="A1813" s="17" t="s">
        <v>17448</v>
      </c>
      <c r="B1813" s="17" t="s">
        <v>17449</v>
      </c>
      <c r="C1813" s="18">
        <v>189</v>
      </c>
      <c r="D1813" s="57">
        <f t="shared" si="28"/>
        <v>151.20000000000002</v>
      </c>
    </row>
    <row r="1814" spans="1:4" s="17" customFormat="1">
      <c r="A1814" s="17" t="s">
        <v>17450</v>
      </c>
      <c r="B1814" s="17" t="s">
        <v>17451</v>
      </c>
      <c r="C1814" s="18">
        <v>189</v>
      </c>
      <c r="D1814" s="57">
        <f t="shared" si="28"/>
        <v>151.20000000000002</v>
      </c>
    </row>
    <row r="1815" spans="1:4" s="17" customFormat="1">
      <c r="A1815" s="17" t="s">
        <v>17452</v>
      </c>
      <c r="B1815" s="17" t="s">
        <v>17453</v>
      </c>
      <c r="C1815" s="18">
        <v>189</v>
      </c>
      <c r="D1815" s="57">
        <f t="shared" si="28"/>
        <v>151.20000000000002</v>
      </c>
    </row>
    <row r="1816" spans="1:4" s="17" customFormat="1">
      <c r="A1816" s="17" t="s">
        <v>17454</v>
      </c>
      <c r="B1816" s="17" t="s">
        <v>17455</v>
      </c>
      <c r="C1816" s="18">
        <v>189</v>
      </c>
      <c r="D1816" s="57">
        <f t="shared" si="28"/>
        <v>151.20000000000002</v>
      </c>
    </row>
    <row r="1817" spans="1:4" s="17" customFormat="1">
      <c r="A1817" s="17" t="s">
        <v>17456</v>
      </c>
      <c r="B1817" s="17" t="s">
        <v>17457</v>
      </c>
      <c r="C1817" s="18">
        <v>189</v>
      </c>
      <c r="D1817" s="57">
        <f t="shared" si="28"/>
        <v>151.20000000000002</v>
      </c>
    </row>
    <row r="1818" spans="1:4" s="17" customFormat="1">
      <c r="A1818" s="17" t="s">
        <v>17458</v>
      </c>
      <c r="B1818" s="17" t="s">
        <v>17459</v>
      </c>
      <c r="C1818" s="18">
        <v>189</v>
      </c>
      <c r="D1818" s="57">
        <f t="shared" si="28"/>
        <v>151.20000000000002</v>
      </c>
    </row>
    <row r="1819" spans="1:4" s="17" customFormat="1">
      <c r="A1819" s="17" t="s">
        <v>17460</v>
      </c>
      <c r="B1819" s="17" t="s">
        <v>17461</v>
      </c>
      <c r="C1819" s="18">
        <v>189</v>
      </c>
      <c r="D1819" s="57">
        <f t="shared" si="28"/>
        <v>151.20000000000002</v>
      </c>
    </row>
    <row r="1820" spans="1:4" s="17" customFormat="1">
      <c r="A1820" s="17" t="s">
        <v>17462</v>
      </c>
      <c r="B1820" s="17" t="s">
        <v>17463</v>
      </c>
      <c r="C1820" s="18">
        <v>189</v>
      </c>
      <c r="D1820" s="57">
        <f t="shared" si="28"/>
        <v>151.20000000000002</v>
      </c>
    </row>
    <row r="1821" spans="1:4" s="17" customFormat="1">
      <c r="A1821" s="17" t="s">
        <v>17464</v>
      </c>
      <c r="B1821" s="17" t="s">
        <v>17465</v>
      </c>
      <c r="C1821" s="18">
        <v>189</v>
      </c>
      <c r="D1821" s="57">
        <f t="shared" si="28"/>
        <v>151.20000000000002</v>
      </c>
    </row>
    <row r="1822" spans="1:4" s="17" customFormat="1">
      <c r="A1822" s="17" t="s">
        <v>17466</v>
      </c>
      <c r="B1822" s="17" t="s">
        <v>17467</v>
      </c>
      <c r="C1822" s="18">
        <v>189</v>
      </c>
      <c r="D1822" s="57">
        <f t="shared" si="28"/>
        <v>151.20000000000002</v>
      </c>
    </row>
    <row r="1823" spans="1:4" s="17" customFormat="1">
      <c r="A1823" s="17" t="s">
        <v>17468</v>
      </c>
      <c r="B1823" s="17" t="s">
        <v>17469</v>
      </c>
      <c r="C1823" s="18">
        <v>181</v>
      </c>
      <c r="D1823" s="57">
        <f t="shared" si="28"/>
        <v>144.80000000000001</v>
      </c>
    </row>
    <row r="1824" spans="1:4" s="17" customFormat="1">
      <c r="A1824" s="17" t="s">
        <v>17470</v>
      </c>
      <c r="B1824" s="17" t="s">
        <v>17471</v>
      </c>
      <c r="C1824" s="18">
        <v>189</v>
      </c>
      <c r="D1824" s="57">
        <f t="shared" si="28"/>
        <v>151.20000000000002</v>
      </c>
    </row>
    <row r="1825" spans="1:4" s="17" customFormat="1">
      <c r="A1825" s="17" t="s">
        <v>17472</v>
      </c>
      <c r="B1825" s="17" t="s">
        <v>17473</v>
      </c>
      <c r="C1825" s="18">
        <v>189</v>
      </c>
      <c r="D1825" s="57">
        <f t="shared" si="28"/>
        <v>151.20000000000002</v>
      </c>
    </row>
    <row r="1826" spans="1:4" s="17" customFormat="1">
      <c r="A1826" s="17" t="s">
        <v>17474</v>
      </c>
      <c r="B1826" s="17" t="s">
        <v>17475</v>
      </c>
      <c r="C1826" s="18">
        <v>189</v>
      </c>
      <c r="D1826" s="57">
        <f t="shared" si="28"/>
        <v>151.20000000000002</v>
      </c>
    </row>
    <row r="1827" spans="1:4" s="17" customFormat="1">
      <c r="A1827" s="17" t="s">
        <v>17476</v>
      </c>
      <c r="B1827" s="17" t="s">
        <v>17477</v>
      </c>
      <c r="C1827" s="18">
        <v>189</v>
      </c>
      <c r="D1827" s="57">
        <f t="shared" si="28"/>
        <v>151.20000000000002</v>
      </c>
    </row>
    <row r="1828" spans="1:4" s="17" customFormat="1">
      <c r="A1828" s="17" t="s">
        <v>17478</v>
      </c>
      <c r="B1828" s="17" t="s">
        <v>17477</v>
      </c>
      <c r="C1828" s="18">
        <v>189</v>
      </c>
      <c r="D1828" s="57">
        <f t="shared" si="28"/>
        <v>151.20000000000002</v>
      </c>
    </row>
    <row r="1829" spans="1:4" s="17" customFormat="1">
      <c r="A1829" s="17" t="s">
        <v>17479</v>
      </c>
      <c r="B1829" s="17" t="s">
        <v>17477</v>
      </c>
      <c r="C1829" s="18">
        <v>189</v>
      </c>
      <c r="D1829" s="57">
        <f t="shared" si="28"/>
        <v>151.20000000000002</v>
      </c>
    </row>
    <row r="1830" spans="1:4" s="17" customFormat="1">
      <c r="A1830" s="17" t="s">
        <v>17480</v>
      </c>
      <c r="B1830" s="17" t="s">
        <v>17481</v>
      </c>
      <c r="C1830" s="18">
        <v>493</v>
      </c>
      <c r="D1830" s="57">
        <f t="shared" si="28"/>
        <v>394.40000000000003</v>
      </c>
    </row>
    <row r="1831" spans="1:4" s="17" customFormat="1">
      <c r="A1831" s="17" t="s">
        <v>17482</v>
      </c>
      <c r="B1831" s="17" t="s">
        <v>17483</v>
      </c>
      <c r="C1831" s="18">
        <v>493</v>
      </c>
      <c r="D1831" s="57">
        <f t="shared" si="28"/>
        <v>394.40000000000003</v>
      </c>
    </row>
    <row r="1832" spans="1:4" s="17" customFormat="1">
      <c r="A1832" s="17" t="s">
        <v>17484</v>
      </c>
      <c r="B1832" s="17" t="s">
        <v>17485</v>
      </c>
      <c r="C1832" s="18">
        <v>96</v>
      </c>
      <c r="D1832" s="57">
        <f t="shared" si="28"/>
        <v>76.800000000000011</v>
      </c>
    </row>
    <row r="1833" spans="1:4" s="17" customFormat="1">
      <c r="A1833" s="17" t="s">
        <v>17486</v>
      </c>
      <c r="B1833" s="17" t="s">
        <v>17487</v>
      </c>
      <c r="C1833" s="18">
        <v>143</v>
      </c>
      <c r="D1833" s="57">
        <f t="shared" si="28"/>
        <v>114.4</v>
      </c>
    </row>
    <row r="1834" spans="1:4" s="17" customFormat="1">
      <c r="A1834" s="17" t="s">
        <v>17488</v>
      </c>
      <c r="B1834" s="17" t="s">
        <v>17489</v>
      </c>
      <c r="C1834" s="18">
        <v>493</v>
      </c>
      <c r="D1834" s="57">
        <f t="shared" si="28"/>
        <v>394.40000000000003</v>
      </c>
    </row>
    <row r="1835" spans="1:4" s="17" customFormat="1">
      <c r="A1835" s="17" t="s">
        <v>17490</v>
      </c>
      <c r="B1835" s="17" t="s">
        <v>17491</v>
      </c>
      <c r="C1835" s="18">
        <v>493</v>
      </c>
      <c r="D1835" s="57">
        <f t="shared" si="28"/>
        <v>394.40000000000003</v>
      </c>
    </row>
    <row r="1836" spans="1:4" s="17" customFormat="1">
      <c r="A1836" s="17" t="s">
        <v>17492</v>
      </c>
      <c r="B1836" s="17" t="s">
        <v>17493</v>
      </c>
      <c r="C1836" s="18">
        <v>189</v>
      </c>
      <c r="D1836" s="57">
        <f t="shared" si="28"/>
        <v>151.20000000000002</v>
      </c>
    </row>
    <row r="1837" spans="1:4" s="17" customFormat="1">
      <c r="A1837" s="17" t="s">
        <v>17494</v>
      </c>
      <c r="B1837" s="17" t="s">
        <v>17495</v>
      </c>
      <c r="C1837" s="18">
        <v>189</v>
      </c>
      <c r="D1837" s="57">
        <f t="shared" si="28"/>
        <v>151.20000000000002</v>
      </c>
    </row>
    <row r="1838" spans="1:4" s="17" customFormat="1">
      <c r="A1838" s="17" t="s">
        <v>17496</v>
      </c>
      <c r="B1838" s="17" t="s">
        <v>17497</v>
      </c>
      <c r="C1838" s="18">
        <v>189</v>
      </c>
      <c r="D1838" s="57">
        <f t="shared" si="28"/>
        <v>151.20000000000002</v>
      </c>
    </row>
    <row r="1839" spans="1:4" s="17" customFormat="1">
      <c r="A1839" s="17" t="s">
        <v>17498</v>
      </c>
      <c r="B1839" s="17" t="s">
        <v>17499</v>
      </c>
      <c r="C1839" s="18">
        <v>189</v>
      </c>
      <c r="D1839" s="57">
        <f t="shared" si="28"/>
        <v>151.20000000000002</v>
      </c>
    </row>
    <row r="1840" spans="1:4" s="17" customFormat="1">
      <c r="A1840" s="17" t="s">
        <v>17500</v>
      </c>
      <c r="B1840" s="17" t="s">
        <v>17501</v>
      </c>
      <c r="C1840" s="18">
        <v>189</v>
      </c>
      <c r="D1840" s="57">
        <f t="shared" si="28"/>
        <v>151.20000000000002</v>
      </c>
    </row>
    <row r="1841" spans="1:4" s="17" customFormat="1">
      <c r="A1841" s="17" t="s">
        <v>17502</v>
      </c>
      <c r="B1841" s="17" t="s">
        <v>17503</v>
      </c>
      <c r="C1841" s="18">
        <v>189</v>
      </c>
      <c r="D1841" s="57">
        <f t="shared" si="28"/>
        <v>151.20000000000002</v>
      </c>
    </row>
    <row r="1842" spans="1:4" s="17" customFormat="1">
      <c r="A1842" s="17" t="s">
        <v>17504</v>
      </c>
      <c r="B1842" s="17" t="s">
        <v>17505</v>
      </c>
      <c r="C1842" s="18">
        <v>189</v>
      </c>
      <c r="D1842" s="57">
        <f t="shared" si="28"/>
        <v>151.20000000000002</v>
      </c>
    </row>
    <row r="1843" spans="1:4" s="17" customFormat="1">
      <c r="A1843" s="17" t="s">
        <v>17506</v>
      </c>
      <c r="B1843" s="17" t="s">
        <v>17507</v>
      </c>
      <c r="C1843" s="18">
        <v>189</v>
      </c>
      <c r="D1843" s="57">
        <f t="shared" si="28"/>
        <v>151.20000000000002</v>
      </c>
    </row>
    <row r="1844" spans="1:4" s="17" customFormat="1">
      <c r="A1844" s="17" t="s">
        <v>17508</v>
      </c>
      <c r="B1844" s="17" t="s">
        <v>17509</v>
      </c>
      <c r="C1844" s="18">
        <v>189</v>
      </c>
      <c r="D1844" s="57">
        <f t="shared" si="28"/>
        <v>151.20000000000002</v>
      </c>
    </row>
    <row r="1845" spans="1:4" s="17" customFormat="1">
      <c r="A1845" s="17" t="s">
        <v>17510</v>
      </c>
      <c r="B1845" s="17" t="s">
        <v>17511</v>
      </c>
      <c r="C1845" s="18">
        <v>189</v>
      </c>
      <c r="D1845" s="57">
        <f t="shared" si="28"/>
        <v>151.20000000000002</v>
      </c>
    </row>
    <row r="1846" spans="1:4" s="17" customFormat="1">
      <c r="A1846" s="17" t="s">
        <v>17512</v>
      </c>
      <c r="B1846" s="17" t="s">
        <v>17513</v>
      </c>
      <c r="C1846" s="18">
        <v>189</v>
      </c>
      <c r="D1846" s="57">
        <f t="shared" si="28"/>
        <v>151.20000000000002</v>
      </c>
    </row>
    <row r="1847" spans="1:4" s="17" customFormat="1">
      <c r="A1847" s="17" t="s">
        <v>17514</v>
      </c>
      <c r="B1847" s="17" t="s">
        <v>17515</v>
      </c>
      <c r="C1847" s="18">
        <v>189</v>
      </c>
      <c r="D1847" s="57">
        <f t="shared" si="28"/>
        <v>151.20000000000002</v>
      </c>
    </row>
    <row r="1848" spans="1:4" s="17" customFormat="1">
      <c r="A1848" s="17" t="s">
        <v>17516</v>
      </c>
      <c r="B1848" s="17" t="s">
        <v>17517</v>
      </c>
      <c r="C1848" s="18">
        <v>189</v>
      </c>
      <c r="D1848" s="57">
        <f t="shared" si="28"/>
        <v>151.20000000000002</v>
      </c>
    </row>
    <row r="1849" spans="1:4" s="17" customFormat="1">
      <c r="A1849" s="17" t="s">
        <v>17518</v>
      </c>
      <c r="B1849" s="17" t="s">
        <v>17519</v>
      </c>
      <c r="C1849" s="18">
        <v>189</v>
      </c>
      <c r="D1849" s="57">
        <f t="shared" si="28"/>
        <v>151.20000000000002</v>
      </c>
    </row>
    <row r="1850" spans="1:4" s="17" customFormat="1">
      <c r="A1850" s="17" t="s">
        <v>17520</v>
      </c>
      <c r="B1850" s="17" t="s">
        <v>17521</v>
      </c>
      <c r="C1850" s="18">
        <v>189</v>
      </c>
      <c r="D1850" s="57">
        <f t="shared" si="28"/>
        <v>151.20000000000002</v>
      </c>
    </row>
    <row r="1851" spans="1:4" s="17" customFormat="1">
      <c r="A1851" s="17" t="s">
        <v>17522</v>
      </c>
      <c r="B1851" s="17" t="s">
        <v>17523</v>
      </c>
      <c r="C1851" s="18">
        <v>189</v>
      </c>
      <c r="D1851" s="57">
        <f t="shared" si="28"/>
        <v>151.20000000000002</v>
      </c>
    </row>
    <row r="1852" spans="1:4" s="17" customFormat="1">
      <c r="A1852" s="17" t="s">
        <v>17524</v>
      </c>
      <c r="B1852" s="17" t="s">
        <v>17525</v>
      </c>
      <c r="C1852" s="18">
        <v>189</v>
      </c>
      <c r="D1852" s="57">
        <f t="shared" si="28"/>
        <v>151.20000000000002</v>
      </c>
    </row>
    <row r="1853" spans="1:4" s="17" customFormat="1">
      <c r="A1853" s="17" t="s">
        <v>17526</v>
      </c>
      <c r="B1853" s="17" t="s">
        <v>17527</v>
      </c>
      <c r="C1853" s="18">
        <v>189</v>
      </c>
      <c r="D1853" s="57">
        <f t="shared" si="28"/>
        <v>151.20000000000002</v>
      </c>
    </row>
    <row r="1854" spans="1:4" s="17" customFormat="1">
      <c r="A1854" s="17" t="s">
        <v>17528</v>
      </c>
      <c r="B1854" s="17" t="s">
        <v>17529</v>
      </c>
      <c r="C1854" s="18">
        <v>189</v>
      </c>
      <c r="D1854" s="57">
        <f t="shared" si="28"/>
        <v>151.20000000000002</v>
      </c>
    </row>
    <row r="1855" spans="1:4" s="17" customFormat="1">
      <c r="A1855" s="17" t="s">
        <v>17530</v>
      </c>
      <c r="B1855" s="17" t="s">
        <v>17531</v>
      </c>
      <c r="C1855" s="18">
        <v>189</v>
      </c>
      <c r="D1855" s="57">
        <f t="shared" si="28"/>
        <v>151.20000000000002</v>
      </c>
    </row>
    <row r="1856" spans="1:4" s="17" customFormat="1">
      <c r="A1856" s="17" t="s">
        <v>17532</v>
      </c>
      <c r="B1856" s="17" t="s">
        <v>17533</v>
      </c>
      <c r="C1856" s="18">
        <v>189</v>
      </c>
      <c r="D1856" s="57">
        <f t="shared" si="28"/>
        <v>151.20000000000002</v>
      </c>
    </row>
    <row r="1857" spans="1:4" s="17" customFormat="1">
      <c r="A1857" s="17" t="s">
        <v>17534</v>
      </c>
      <c r="B1857" s="17" t="s">
        <v>17535</v>
      </c>
      <c r="C1857" s="18">
        <v>189</v>
      </c>
      <c r="D1857" s="57">
        <f t="shared" si="28"/>
        <v>151.20000000000002</v>
      </c>
    </row>
    <row r="1858" spans="1:4" s="17" customFormat="1">
      <c r="A1858" s="17" t="s">
        <v>17536</v>
      </c>
      <c r="B1858" s="17" t="s">
        <v>17537</v>
      </c>
      <c r="C1858" s="18">
        <v>189</v>
      </c>
      <c r="D1858" s="57">
        <f t="shared" si="28"/>
        <v>151.20000000000002</v>
      </c>
    </row>
    <row r="1859" spans="1:4" s="17" customFormat="1">
      <c r="A1859" s="17" t="s">
        <v>17538</v>
      </c>
      <c r="B1859" s="17" t="s">
        <v>17539</v>
      </c>
      <c r="C1859" s="18">
        <v>189</v>
      </c>
      <c r="D1859" s="57">
        <f t="shared" ref="D1859:D1922" si="29">C1859*0.8</f>
        <v>151.20000000000002</v>
      </c>
    </row>
    <row r="1860" spans="1:4" s="17" customFormat="1">
      <c r="A1860" s="17" t="s">
        <v>17540</v>
      </c>
      <c r="B1860" s="17" t="s">
        <v>17541</v>
      </c>
      <c r="C1860" s="18">
        <v>189</v>
      </c>
      <c r="D1860" s="57">
        <f t="shared" si="29"/>
        <v>151.20000000000002</v>
      </c>
    </row>
    <row r="1861" spans="1:4" s="17" customFormat="1">
      <c r="A1861" s="17" t="s">
        <v>17542</v>
      </c>
      <c r="B1861" s="17" t="s">
        <v>17543</v>
      </c>
      <c r="C1861" s="18">
        <v>189</v>
      </c>
      <c r="D1861" s="57">
        <f t="shared" si="29"/>
        <v>151.20000000000002</v>
      </c>
    </row>
    <row r="1862" spans="1:4" s="17" customFormat="1">
      <c r="A1862" s="17" t="s">
        <v>17544</v>
      </c>
      <c r="B1862" s="17" t="s">
        <v>17545</v>
      </c>
      <c r="C1862" s="18">
        <v>189</v>
      </c>
      <c r="D1862" s="57">
        <f t="shared" si="29"/>
        <v>151.20000000000002</v>
      </c>
    </row>
    <row r="1863" spans="1:4" s="17" customFormat="1">
      <c r="A1863" s="17" t="s">
        <v>17546</v>
      </c>
      <c r="B1863" s="17" t="s">
        <v>17547</v>
      </c>
      <c r="C1863" s="18">
        <v>189</v>
      </c>
      <c r="D1863" s="57">
        <f t="shared" si="29"/>
        <v>151.20000000000002</v>
      </c>
    </row>
    <row r="1864" spans="1:4" s="17" customFormat="1">
      <c r="A1864" s="17" t="s">
        <v>17548</v>
      </c>
      <c r="B1864" s="17" t="s">
        <v>17549</v>
      </c>
      <c r="C1864" s="18">
        <v>189</v>
      </c>
      <c r="D1864" s="57">
        <f t="shared" si="29"/>
        <v>151.20000000000002</v>
      </c>
    </row>
    <row r="1865" spans="1:4" s="17" customFormat="1">
      <c r="A1865" s="17" t="s">
        <v>17550</v>
      </c>
      <c r="B1865" s="17" t="s">
        <v>17551</v>
      </c>
      <c r="C1865" s="18">
        <v>189</v>
      </c>
      <c r="D1865" s="57">
        <f t="shared" si="29"/>
        <v>151.20000000000002</v>
      </c>
    </row>
    <row r="1866" spans="1:4" s="17" customFormat="1">
      <c r="A1866" s="17" t="s">
        <v>17552</v>
      </c>
      <c r="B1866" s="17" t="s">
        <v>17553</v>
      </c>
      <c r="C1866" s="18">
        <v>189</v>
      </c>
      <c r="D1866" s="57">
        <f t="shared" si="29"/>
        <v>151.20000000000002</v>
      </c>
    </row>
    <row r="1867" spans="1:4" s="17" customFormat="1">
      <c r="A1867" s="17" t="s">
        <v>17554</v>
      </c>
      <c r="B1867" s="17" t="s">
        <v>17555</v>
      </c>
      <c r="C1867" s="18">
        <v>189</v>
      </c>
      <c r="D1867" s="57">
        <f t="shared" si="29"/>
        <v>151.20000000000002</v>
      </c>
    </row>
    <row r="1868" spans="1:4" s="17" customFormat="1">
      <c r="A1868" s="17" t="s">
        <v>17556</v>
      </c>
      <c r="B1868" s="17" t="s">
        <v>17557</v>
      </c>
      <c r="C1868" s="18">
        <v>189</v>
      </c>
      <c r="D1868" s="57">
        <f t="shared" si="29"/>
        <v>151.20000000000002</v>
      </c>
    </row>
    <row r="1869" spans="1:4" s="17" customFormat="1">
      <c r="A1869" s="17" t="s">
        <v>17558</v>
      </c>
      <c r="B1869" s="17" t="s">
        <v>17559</v>
      </c>
      <c r="C1869" s="18">
        <v>189</v>
      </c>
      <c r="D1869" s="57">
        <f t="shared" si="29"/>
        <v>151.20000000000002</v>
      </c>
    </row>
    <row r="1870" spans="1:4" s="17" customFormat="1">
      <c r="A1870" s="17" t="s">
        <v>17560</v>
      </c>
      <c r="B1870" s="17" t="s">
        <v>17561</v>
      </c>
      <c r="C1870" s="18">
        <v>189</v>
      </c>
      <c r="D1870" s="57">
        <f t="shared" si="29"/>
        <v>151.20000000000002</v>
      </c>
    </row>
    <row r="1871" spans="1:4" s="17" customFormat="1">
      <c r="A1871" s="17" t="s">
        <v>17562</v>
      </c>
      <c r="B1871" s="17" t="s">
        <v>17563</v>
      </c>
      <c r="C1871" s="18">
        <v>189</v>
      </c>
      <c r="D1871" s="57">
        <f t="shared" si="29"/>
        <v>151.20000000000002</v>
      </c>
    </row>
    <row r="1872" spans="1:4" s="17" customFormat="1">
      <c r="A1872" s="17" t="s">
        <v>17564</v>
      </c>
      <c r="B1872" s="17" t="s">
        <v>17565</v>
      </c>
      <c r="C1872" s="18">
        <v>189</v>
      </c>
      <c r="D1872" s="57">
        <f t="shared" si="29"/>
        <v>151.20000000000002</v>
      </c>
    </row>
    <row r="1873" spans="1:4" s="17" customFormat="1">
      <c r="A1873" s="17" t="s">
        <v>17566</v>
      </c>
      <c r="B1873" s="17" t="s">
        <v>17567</v>
      </c>
      <c r="C1873" s="18">
        <v>189</v>
      </c>
      <c r="D1873" s="57">
        <f t="shared" si="29"/>
        <v>151.20000000000002</v>
      </c>
    </row>
    <row r="1874" spans="1:4" s="17" customFormat="1">
      <c r="A1874" s="17" t="s">
        <v>17568</v>
      </c>
      <c r="B1874" s="17" t="s">
        <v>17569</v>
      </c>
      <c r="C1874" s="18">
        <v>189</v>
      </c>
      <c r="D1874" s="57">
        <f t="shared" si="29"/>
        <v>151.20000000000002</v>
      </c>
    </row>
    <row r="1875" spans="1:4" s="17" customFormat="1">
      <c r="A1875" s="17" t="s">
        <v>17570</v>
      </c>
      <c r="B1875" s="17" t="s">
        <v>17571</v>
      </c>
      <c r="C1875" s="18">
        <v>189</v>
      </c>
      <c r="D1875" s="57">
        <f t="shared" si="29"/>
        <v>151.20000000000002</v>
      </c>
    </row>
    <row r="1876" spans="1:4" s="17" customFormat="1">
      <c r="A1876" s="17" t="s">
        <v>17572</v>
      </c>
      <c r="B1876" s="17" t="s">
        <v>17573</v>
      </c>
      <c r="C1876" s="18">
        <v>189</v>
      </c>
      <c r="D1876" s="57">
        <f t="shared" si="29"/>
        <v>151.20000000000002</v>
      </c>
    </row>
    <row r="1877" spans="1:4" s="17" customFormat="1">
      <c r="A1877" s="17" t="s">
        <v>17574</v>
      </c>
      <c r="B1877" s="17" t="s">
        <v>17575</v>
      </c>
      <c r="C1877" s="18">
        <v>189</v>
      </c>
      <c r="D1877" s="57">
        <f t="shared" si="29"/>
        <v>151.20000000000002</v>
      </c>
    </row>
    <row r="1878" spans="1:4" s="17" customFormat="1">
      <c r="A1878" s="17" t="s">
        <v>17576</v>
      </c>
      <c r="B1878" s="17" t="s">
        <v>17577</v>
      </c>
      <c r="C1878" s="18">
        <v>189</v>
      </c>
      <c r="D1878" s="57">
        <f t="shared" si="29"/>
        <v>151.20000000000002</v>
      </c>
    </row>
    <row r="1879" spans="1:4" s="17" customFormat="1">
      <c r="A1879" s="17" t="s">
        <v>17578</v>
      </c>
      <c r="B1879" s="17" t="s">
        <v>17579</v>
      </c>
      <c r="C1879" s="18">
        <v>189</v>
      </c>
      <c r="D1879" s="57">
        <f t="shared" si="29"/>
        <v>151.20000000000002</v>
      </c>
    </row>
    <row r="1880" spans="1:4" s="17" customFormat="1">
      <c r="A1880" s="17" t="s">
        <v>17580</v>
      </c>
      <c r="B1880" s="17" t="s">
        <v>17581</v>
      </c>
      <c r="C1880" s="18">
        <v>189</v>
      </c>
      <c r="D1880" s="57">
        <f t="shared" si="29"/>
        <v>151.20000000000002</v>
      </c>
    </row>
    <row r="1881" spans="1:4" s="17" customFormat="1">
      <c r="A1881" s="17" t="s">
        <v>17582</v>
      </c>
      <c r="B1881" s="17" t="s">
        <v>17583</v>
      </c>
      <c r="C1881" s="18">
        <v>137</v>
      </c>
      <c r="D1881" s="57">
        <f t="shared" si="29"/>
        <v>109.60000000000001</v>
      </c>
    </row>
    <row r="1882" spans="1:4" s="17" customFormat="1">
      <c r="A1882" s="17" t="s">
        <v>17584</v>
      </c>
      <c r="B1882" s="17" t="s">
        <v>17585</v>
      </c>
      <c r="C1882" s="18">
        <v>213</v>
      </c>
      <c r="D1882" s="57">
        <f t="shared" si="29"/>
        <v>170.4</v>
      </c>
    </row>
    <row r="1883" spans="1:4" s="17" customFormat="1">
      <c r="A1883" s="17" t="s">
        <v>17586</v>
      </c>
      <c r="B1883" s="17" t="s">
        <v>17587</v>
      </c>
      <c r="C1883" s="18">
        <v>109</v>
      </c>
      <c r="D1883" s="57">
        <f t="shared" si="29"/>
        <v>87.2</v>
      </c>
    </row>
    <row r="1884" spans="1:4" s="17" customFormat="1">
      <c r="A1884" s="17" t="s">
        <v>17588</v>
      </c>
      <c r="B1884" s="17" t="s">
        <v>17589</v>
      </c>
      <c r="C1884" s="18">
        <v>768</v>
      </c>
      <c r="D1884" s="57">
        <f t="shared" si="29"/>
        <v>614.40000000000009</v>
      </c>
    </row>
    <row r="1885" spans="1:4" s="17" customFormat="1">
      <c r="A1885" s="17" t="s">
        <v>17590</v>
      </c>
      <c r="B1885" s="17" t="s">
        <v>17591</v>
      </c>
      <c r="C1885" s="18">
        <v>768</v>
      </c>
      <c r="D1885" s="57">
        <f t="shared" si="29"/>
        <v>614.40000000000009</v>
      </c>
    </row>
    <row r="1886" spans="1:4" s="17" customFormat="1">
      <c r="A1886" s="17" t="s">
        <v>17592</v>
      </c>
      <c r="B1886" s="17" t="s">
        <v>17593</v>
      </c>
      <c r="C1886" s="18">
        <v>551</v>
      </c>
      <c r="D1886" s="57">
        <f t="shared" si="29"/>
        <v>440.8</v>
      </c>
    </row>
    <row r="1887" spans="1:4" s="17" customFormat="1">
      <c r="A1887" s="17" t="s">
        <v>17594</v>
      </c>
      <c r="B1887" s="17" t="s">
        <v>17595</v>
      </c>
      <c r="C1887" s="18">
        <v>807</v>
      </c>
      <c r="D1887" s="57">
        <f t="shared" si="29"/>
        <v>645.6</v>
      </c>
    </row>
    <row r="1888" spans="1:4" s="17" customFormat="1">
      <c r="A1888" s="17" t="s">
        <v>17596</v>
      </c>
      <c r="B1888" s="17" t="s">
        <v>17597</v>
      </c>
      <c r="C1888" s="18">
        <v>551</v>
      </c>
      <c r="D1888" s="57">
        <f t="shared" si="29"/>
        <v>440.8</v>
      </c>
    </row>
    <row r="1889" spans="1:4" s="17" customFormat="1">
      <c r="A1889" s="17" t="s">
        <v>17598</v>
      </c>
      <c r="B1889" s="17" t="s">
        <v>17599</v>
      </c>
      <c r="C1889" s="18">
        <v>807</v>
      </c>
      <c r="D1889" s="57">
        <f t="shared" si="29"/>
        <v>645.6</v>
      </c>
    </row>
    <row r="1890" spans="1:4" s="17" customFormat="1">
      <c r="A1890" s="17" t="s">
        <v>17600</v>
      </c>
      <c r="B1890" s="17" t="s">
        <v>17601</v>
      </c>
      <c r="C1890" s="18">
        <v>137</v>
      </c>
      <c r="D1890" s="57">
        <f t="shared" si="29"/>
        <v>109.60000000000001</v>
      </c>
    </row>
    <row r="1891" spans="1:4" s="17" customFormat="1">
      <c r="A1891" s="17" t="s">
        <v>17602</v>
      </c>
      <c r="B1891" s="17" t="s">
        <v>17603</v>
      </c>
      <c r="C1891" s="18">
        <v>113</v>
      </c>
      <c r="D1891" s="57">
        <f t="shared" si="29"/>
        <v>90.4</v>
      </c>
    </row>
    <row r="1892" spans="1:4" s="17" customFormat="1">
      <c r="A1892" s="17" t="s">
        <v>17604</v>
      </c>
      <c r="B1892" s="17" t="s">
        <v>17605</v>
      </c>
      <c r="C1892" s="18">
        <v>119</v>
      </c>
      <c r="D1892" s="57">
        <f t="shared" si="29"/>
        <v>95.2</v>
      </c>
    </row>
    <row r="1893" spans="1:4" s="17" customFormat="1">
      <c r="A1893" s="17" t="s">
        <v>17606</v>
      </c>
      <c r="B1893" s="17" t="s">
        <v>17607</v>
      </c>
      <c r="C1893" s="18">
        <v>124</v>
      </c>
      <c r="D1893" s="57">
        <f t="shared" si="29"/>
        <v>99.2</v>
      </c>
    </row>
    <row r="1894" spans="1:4" s="17" customFormat="1">
      <c r="A1894" s="17" t="s">
        <v>17608</v>
      </c>
      <c r="B1894" s="17" t="s">
        <v>17603</v>
      </c>
      <c r="C1894" s="18">
        <v>137</v>
      </c>
      <c r="D1894" s="57">
        <f t="shared" si="29"/>
        <v>109.60000000000001</v>
      </c>
    </row>
    <row r="1895" spans="1:4" s="17" customFormat="1">
      <c r="A1895" s="17" t="s">
        <v>17609</v>
      </c>
      <c r="B1895" s="17" t="s">
        <v>17610</v>
      </c>
      <c r="C1895" s="18">
        <v>143</v>
      </c>
      <c r="D1895" s="57">
        <f t="shared" si="29"/>
        <v>114.4</v>
      </c>
    </row>
    <row r="1896" spans="1:4" s="17" customFormat="1">
      <c r="A1896" s="17" t="s">
        <v>17611</v>
      </c>
      <c r="B1896" s="17" t="s">
        <v>17612</v>
      </c>
      <c r="C1896" s="18">
        <v>110</v>
      </c>
      <c r="D1896" s="57">
        <f t="shared" si="29"/>
        <v>88</v>
      </c>
    </row>
    <row r="1897" spans="1:4" s="17" customFormat="1">
      <c r="A1897" s="17" t="s">
        <v>17613</v>
      </c>
      <c r="B1897" s="17" t="s">
        <v>17614</v>
      </c>
      <c r="C1897" s="18">
        <v>383</v>
      </c>
      <c r="D1897" s="57">
        <f t="shared" si="29"/>
        <v>306.40000000000003</v>
      </c>
    </row>
    <row r="1898" spans="1:4" s="17" customFormat="1">
      <c r="A1898" s="17" t="s">
        <v>17615</v>
      </c>
      <c r="B1898" s="17" t="s">
        <v>17616</v>
      </c>
      <c r="C1898" s="18">
        <v>48.5</v>
      </c>
      <c r="D1898" s="57">
        <f t="shared" si="29"/>
        <v>38.800000000000004</v>
      </c>
    </row>
    <row r="1899" spans="1:4" s="17" customFormat="1">
      <c r="A1899" s="17" t="s">
        <v>17617</v>
      </c>
      <c r="B1899" s="17" t="s">
        <v>17618</v>
      </c>
      <c r="C1899" s="18">
        <v>133</v>
      </c>
      <c r="D1899" s="57">
        <f t="shared" si="29"/>
        <v>106.4</v>
      </c>
    </row>
    <row r="1900" spans="1:4" s="17" customFormat="1">
      <c r="A1900" s="17" t="s">
        <v>17619</v>
      </c>
      <c r="B1900" s="17" t="s">
        <v>17620</v>
      </c>
      <c r="C1900" s="18">
        <v>96</v>
      </c>
      <c r="D1900" s="57">
        <f t="shared" si="29"/>
        <v>76.800000000000011</v>
      </c>
    </row>
    <row r="1901" spans="1:4" s="17" customFormat="1">
      <c r="A1901" s="17" t="s">
        <v>17621</v>
      </c>
      <c r="B1901" s="17" t="s">
        <v>17622</v>
      </c>
      <c r="C1901" s="18">
        <v>355</v>
      </c>
      <c r="D1901" s="57">
        <f t="shared" si="29"/>
        <v>284</v>
      </c>
    </row>
    <row r="1902" spans="1:4" s="17" customFormat="1">
      <c r="A1902" s="17" t="s">
        <v>17623</v>
      </c>
      <c r="B1902" s="17" t="s">
        <v>17624</v>
      </c>
      <c r="C1902" s="18">
        <v>284</v>
      </c>
      <c r="D1902" s="57">
        <f t="shared" si="29"/>
        <v>227.20000000000002</v>
      </c>
    </row>
    <row r="1903" spans="1:4" s="17" customFormat="1">
      <c r="A1903" s="17" t="s">
        <v>17625</v>
      </c>
      <c r="B1903" s="17" t="s">
        <v>17626</v>
      </c>
      <c r="C1903" s="18">
        <v>215</v>
      </c>
      <c r="D1903" s="57">
        <f t="shared" si="29"/>
        <v>172</v>
      </c>
    </row>
    <row r="1904" spans="1:4" s="17" customFormat="1">
      <c r="A1904" s="17" t="s">
        <v>17627</v>
      </c>
      <c r="B1904" s="17" t="s">
        <v>17628</v>
      </c>
      <c r="C1904" s="18">
        <v>128</v>
      </c>
      <c r="D1904" s="57">
        <f t="shared" si="29"/>
        <v>102.4</v>
      </c>
    </row>
    <row r="1905" spans="1:4" s="17" customFormat="1">
      <c r="A1905" s="17" t="s">
        <v>17629</v>
      </c>
      <c r="B1905" s="17" t="s">
        <v>17630</v>
      </c>
      <c r="C1905" s="18">
        <v>128</v>
      </c>
      <c r="D1905" s="57">
        <f t="shared" si="29"/>
        <v>102.4</v>
      </c>
    </row>
    <row r="1906" spans="1:4" s="17" customFormat="1">
      <c r="A1906" s="17" t="s">
        <v>17631</v>
      </c>
      <c r="B1906" s="17" t="s">
        <v>17632</v>
      </c>
      <c r="C1906" s="18">
        <v>48.5</v>
      </c>
      <c r="D1906" s="57">
        <f t="shared" si="29"/>
        <v>38.800000000000004</v>
      </c>
    </row>
    <row r="1907" spans="1:4" s="17" customFormat="1">
      <c r="A1907" s="17" t="s">
        <v>17633</v>
      </c>
      <c r="B1907" s="17" t="s">
        <v>17634</v>
      </c>
      <c r="C1907" s="18">
        <v>114</v>
      </c>
      <c r="D1907" s="57">
        <f t="shared" si="29"/>
        <v>91.2</v>
      </c>
    </row>
    <row r="1908" spans="1:4" s="17" customFormat="1">
      <c r="A1908" s="17" t="s">
        <v>17635</v>
      </c>
      <c r="B1908" s="17" t="s">
        <v>17636</v>
      </c>
      <c r="C1908" s="18">
        <v>114</v>
      </c>
      <c r="D1908" s="57">
        <f t="shared" si="29"/>
        <v>91.2</v>
      </c>
    </row>
    <row r="1909" spans="1:4" s="17" customFormat="1">
      <c r="A1909" s="17" t="s">
        <v>17637</v>
      </c>
      <c r="B1909" s="17" t="s">
        <v>17638</v>
      </c>
      <c r="C1909" s="18">
        <v>742</v>
      </c>
      <c r="D1909" s="57">
        <f t="shared" si="29"/>
        <v>593.6</v>
      </c>
    </row>
    <row r="1910" spans="1:4" s="17" customFormat="1">
      <c r="A1910" s="17" t="s">
        <v>17639</v>
      </c>
      <c r="B1910" s="17" t="s">
        <v>17640</v>
      </c>
      <c r="C1910" s="18">
        <v>754</v>
      </c>
      <c r="D1910" s="57">
        <f t="shared" si="29"/>
        <v>603.20000000000005</v>
      </c>
    </row>
    <row r="1911" spans="1:4" s="17" customFormat="1">
      <c r="A1911" s="17" t="s">
        <v>17641</v>
      </c>
      <c r="B1911" s="17" t="s">
        <v>17642</v>
      </c>
      <c r="C1911" s="18">
        <v>1059</v>
      </c>
      <c r="D1911" s="57">
        <f t="shared" si="29"/>
        <v>847.2</v>
      </c>
    </row>
    <row r="1912" spans="1:4" s="17" customFormat="1">
      <c r="A1912" s="17" t="s">
        <v>17643</v>
      </c>
      <c r="B1912" s="17" t="s">
        <v>17644</v>
      </c>
      <c r="C1912" s="18">
        <v>1261</v>
      </c>
      <c r="D1912" s="57">
        <f t="shared" si="29"/>
        <v>1008.8000000000001</v>
      </c>
    </row>
    <row r="1913" spans="1:4" s="17" customFormat="1">
      <c r="A1913" s="17" t="s">
        <v>17645</v>
      </c>
      <c r="B1913" s="17" t="s">
        <v>17646</v>
      </c>
      <c r="C1913" s="18">
        <v>1006</v>
      </c>
      <c r="D1913" s="57">
        <f t="shared" si="29"/>
        <v>804.80000000000007</v>
      </c>
    </row>
    <row r="1914" spans="1:4" s="17" customFormat="1">
      <c r="A1914" s="17" t="s">
        <v>17647</v>
      </c>
      <c r="B1914" s="17" t="s">
        <v>17648</v>
      </c>
      <c r="C1914" s="18">
        <v>754</v>
      </c>
      <c r="D1914" s="57">
        <f t="shared" si="29"/>
        <v>603.20000000000005</v>
      </c>
    </row>
    <row r="1915" spans="1:4" s="17" customFormat="1">
      <c r="A1915" s="17" t="s">
        <v>17649</v>
      </c>
      <c r="B1915" s="17" t="s">
        <v>17650</v>
      </c>
      <c r="C1915" s="18">
        <v>754</v>
      </c>
      <c r="D1915" s="57">
        <f t="shared" si="29"/>
        <v>603.20000000000005</v>
      </c>
    </row>
    <row r="1916" spans="1:4" s="17" customFormat="1">
      <c r="A1916" s="17" t="s">
        <v>17651</v>
      </c>
      <c r="B1916" s="17" t="s">
        <v>17652</v>
      </c>
      <c r="C1916" s="18">
        <v>1122</v>
      </c>
      <c r="D1916" s="57">
        <f t="shared" si="29"/>
        <v>897.6</v>
      </c>
    </row>
    <row r="1917" spans="1:4" s="17" customFormat="1">
      <c r="A1917" s="17" t="s">
        <v>17653</v>
      </c>
      <c r="B1917" s="17" t="s">
        <v>17654</v>
      </c>
      <c r="C1917" s="18">
        <v>1513</v>
      </c>
      <c r="D1917" s="57">
        <f t="shared" si="29"/>
        <v>1210.4000000000001</v>
      </c>
    </row>
    <row r="1918" spans="1:4" s="17" customFormat="1">
      <c r="A1918" s="17" t="s">
        <v>17655</v>
      </c>
      <c r="B1918" s="17" t="s">
        <v>17656</v>
      </c>
      <c r="C1918" s="18">
        <v>1891</v>
      </c>
      <c r="D1918" s="57">
        <f t="shared" si="29"/>
        <v>1512.8000000000002</v>
      </c>
    </row>
    <row r="1919" spans="1:4" s="17" customFormat="1">
      <c r="A1919" s="17" t="s">
        <v>17657</v>
      </c>
      <c r="B1919" s="17" t="s">
        <v>17658</v>
      </c>
      <c r="C1919" s="18">
        <v>1374</v>
      </c>
      <c r="D1919" s="57">
        <f t="shared" si="29"/>
        <v>1099.2</v>
      </c>
    </row>
    <row r="1920" spans="1:4" s="17" customFormat="1">
      <c r="A1920" s="17" t="s">
        <v>17659</v>
      </c>
      <c r="B1920" s="17" t="s">
        <v>17660</v>
      </c>
      <c r="C1920" s="18">
        <v>1122</v>
      </c>
      <c r="D1920" s="57">
        <f t="shared" si="29"/>
        <v>897.6</v>
      </c>
    </row>
    <row r="1921" spans="1:4" s="17" customFormat="1">
      <c r="A1921" s="17" t="s">
        <v>17661</v>
      </c>
      <c r="B1921" s="17" t="s">
        <v>17662</v>
      </c>
      <c r="C1921" s="18">
        <v>1122</v>
      </c>
      <c r="D1921" s="57">
        <f t="shared" si="29"/>
        <v>897.6</v>
      </c>
    </row>
    <row r="1922" spans="1:4" s="17" customFormat="1">
      <c r="A1922" s="17" t="s">
        <v>17663</v>
      </c>
      <c r="B1922" s="17" t="s">
        <v>17664</v>
      </c>
      <c r="C1922" s="18">
        <v>1374</v>
      </c>
      <c r="D1922" s="57">
        <f t="shared" si="29"/>
        <v>1099.2</v>
      </c>
    </row>
    <row r="1923" spans="1:4" s="17" customFormat="1">
      <c r="A1923" s="17" t="s">
        <v>17665</v>
      </c>
      <c r="B1923" s="17" t="s">
        <v>17666</v>
      </c>
      <c r="C1923" s="18">
        <v>2397</v>
      </c>
      <c r="D1923" s="57">
        <f t="shared" ref="D1923:D1986" si="30">C1923*0.8</f>
        <v>1917.6000000000001</v>
      </c>
    </row>
    <row r="1924" spans="1:4" s="17" customFormat="1">
      <c r="A1924" s="17" t="s">
        <v>17667</v>
      </c>
      <c r="B1924" s="17" t="s">
        <v>17668</v>
      </c>
      <c r="C1924" s="18">
        <v>1626</v>
      </c>
      <c r="D1924" s="57">
        <f t="shared" si="30"/>
        <v>1300.8000000000002</v>
      </c>
    </row>
    <row r="1925" spans="1:4" s="17" customFormat="1">
      <c r="A1925" s="17" t="s">
        <v>17669</v>
      </c>
      <c r="B1925" s="17" t="s">
        <v>17670</v>
      </c>
      <c r="C1925" s="18">
        <v>1374</v>
      </c>
      <c r="D1925" s="57">
        <f t="shared" si="30"/>
        <v>1099.2</v>
      </c>
    </row>
    <row r="1926" spans="1:4" s="17" customFormat="1">
      <c r="A1926" s="17" t="s">
        <v>17671</v>
      </c>
      <c r="B1926" s="17" t="s">
        <v>17672</v>
      </c>
      <c r="C1926" s="18">
        <v>1374</v>
      </c>
      <c r="D1926" s="57">
        <f t="shared" si="30"/>
        <v>1099.2</v>
      </c>
    </row>
    <row r="1927" spans="1:4" s="17" customFormat="1">
      <c r="A1927" s="17" t="s">
        <v>17673</v>
      </c>
      <c r="B1927" s="17" t="s">
        <v>17674</v>
      </c>
      <c r="C1927" s="18">
        <v>1941</v>
      </c>
      <c r="D1927" s="57">
        <f t="shared" si="30"/>
        <v>1552.8000000000002</v>
      </c>
    </row>
    <row r="1928" spans="1:4" s="17" customFormat="1">
      <c r="A1928" s="17" t="s">
        <v>17675</v>
      </c>
      <c r="B1928" s="17" t="s">
        <v>17676</v>
      </c>
      <c r="C1928" s="18">
        <v>1941</v>
      </c>
      <c r="D1928" s="57">
        <f t="shared" si="30"/>
        <v>1552.8000000000002</v>
      </c>
    </row>
    <row r="1929" spans="1:4" s="17" customFormat="1">
      <c r="A1929" s="17" t="s">
        <v>17677</v>
      </c>
      <c r="B1929" s="17" t="s">
        <v>17678</v>
      </c>
      <c r="C1929" s="18">
        <v>1849</v>
      </c>
      <c r="D1929" s="57">
        <f t="shared" si="30"/>
        <v>1479.2</v>
      </c>
    </row>
    <row r="1930" spans="1:4" s="17" customFormat="1">
      <c r="A1930" s="17" t="s">
        <v>17679</v>
      </c>
      <c r="B1930" s="17" t="s">
        <v>17680</v>
      </c>
      <c r="C1930" s="18">
        <v>748</v>
      </c>
      <c r="D1930" s="57">
        <f t="shared" si="30"/>
        <v>598.4</v>
      </c>
    </row>
    <row r="1931" spans="1:4" s="17" customFormat="1">
      <c r="A1931" s="17" t="s">
        <v>17681</v>
      </c>
      <c r="B1931" s="17" t="s">
        <v>17682</v>
      </c>
      <c r="C1931" s="18">
        <v>813</v>
      </c>
      <c r="D1931" s="57">
        <f t="shared" si="30"/>
        <v>650.40000000000009</v>
      </c>
    </row>
    <row r="1932" spans="1:4" s="17" customFormat="1">
      <c r="A1932" s="17" t="s">
        <v>17683</v>
      </c>
      <c r="B1932" s="17" t="s">
        <v>17684</v>
      </c>
      <c r="C1932" s="18">
        <v>748</v>
      </c>
      <c r="D1932" s="57">
        <f t="shared" si="30"/>
        <v>598.4</v>
      </c>
    </row>
    <row r="1933" spans="1:4" s="17" customFormat="1">
      <c r="A1933" s="17" t="s">
        <v>17685</v>
      </c>
      <c r="B1933" s="17" t="s">
        <v>17686</v>
      </c>
      <c r="C1933" s="18">
        <v>900</v>
      </c>
      <c r="D1933" s="57">
        <f t="shared" si="30"/>
        <v>720</v>
      </c>
    </row>
    <row r="1934" spans="1:4" s="17" customFormat="1">
      <c r="A1934" s="17" t="s">
        <v>17687</v>
      </c>
      <c r="B1934" s="17" t="s">
        <v>17688</v>
      </c>
      <c r="C1934" s="18">
        <v>976</v>
      </c>
      <c r="D1934" s="57">
        <f t="shared" si="30"/>
        <v>780.80000000000007</v>
      </c>
    </row>
    <row r="1935" spans="1:4" s="17" customFormat="1">
      <c r="A1935" s="17" t="s">
        <v>17689</v>
      </c>
      <c r="B1935" s="17" t="s">
        <v>17690</v>
      </c>
      <c r="C1935" s="18">
        <v>900</v>
      </c>
      <c r="D1935" s="57">
        <f t="shared" si="30"/>
        <v>720</v>
      </c>
    </row>
    <row r="1936" spans="1:4" s="17" customFormat="1">
      <c r="A1936" s="17" t="s">
        <v>17691</v>
      </c>
      <c r="B1936" s="17" t="s">
        <v>17692</v>
      </c>
      <c r="C1936" s="18">
        <v>1019</v>
      </c>
      <c r="D1936" s="57">
        <f t="shared" si="30"/>
        <v>815.2</v>
      </c>
    </row>
    <row r="1937" spans="1:4" s="17" customFormat="1">
      <c r="A1937" s="17" t="s">
        <v>17693</v>
      </c>
      <c r="B1937" s="17" t="s">
        <v>17694</v>
      </c>
      <c r="C1937" s="18">
        <v>1084</v>
      </c>
      <c r="D1937" s="57">
        <f t="shared" si="30"/>
        <v>867.2</v>
      </c>
    </row>
    <row r="1938" spans="1:4" s="17" customFormat="1">
      <c r="A1938" s="17" t="s">
        <v>17695</v>
      </c>
      <c r="B1938" s="17" t="s">
        <v>17696</v>
      </c>
      <c r="C1938" s="18">
        <v>1019</v>
      </c>
      <c r="D1938" s="57">
        <f t="shared" si="30"/>
        <v>815.2</v>
      </c>
    </row>
    <row r="1939" spans="1:4" s="17" customFormat="1">
      <c r="A1939" s="17" t="s">
        <v>17697</v>
      </c>
      <c r="B1939" s="17" t="s">
        <v>17698</v>
      </c>
      <c r="C1939" s="18">
        <v>1411</v>
      </c>
      <c r="D1939" s="57">
        <f t="shared" si="30"/>
        <v>1128.8</v>
      </c>
    </row>
    <row r="1940" spans="1:4" s="17" customFormat="1">
      <c r="A1940" s="17" t="s">
        <v>17699</v>
      </c>
      <c r="B1940" s="17" t="s">
        <v>17700</v>
      </c>
      <c r="C1940" s="18">
        <v>1019</v>
      </c>
      <c r="D1940" s="57">
        <f t="shared" si="30"/>
        <v>815.2</v>
      </c>
    </row>
    <row r="1941" spans="1:4" s="17" customFormat="1">
      <c r="A1941" s="17" t="s">
        <v>17701</v>
      </c>
      <c r="B1941" s="17" t="s">
        <v>17702</v>
      </c>
      <c r="C1941" s="18">
        <v>1084</v>
      </c>
      <c r="D1941" s="57">
        <f t="shared" si="30"/>
        <v>867.2</v>
      </c>
    </row>
    <row r="1942" spans="1:4" s="17" customFormat="1">
      <c r="A1942" s="17" t="s">
        <v>17703</v>
      </c>
      <c r="B1942" s="17" t="s">
        <v>17704</v>
      </c>
      <c r="C1942" s="18">
        <v>1019</v>
      </c>
      <c r="D1942" s="57">
        <f t="shared" si="30"/>
        <v>815.2</v>
      </c>
    </row>
    <row r="1943" spans="1:4" s="17" customFormat="1">
      <c r="A1943" s="17" t="s">
        <v>17705</v>
      </c>
      <c r="B1943" s="17" t="s">
        <v>17706</v>
      </c>
      <c r="C1943" s="18">
        <v>1084</v>
      </c>
      <c r="D1943" s="57">
        <f t="shared" si="30"/>
        <v>867.2</v>
      </c>
    </row>
    <row r="1944" spans="1:4" s="17" customFormat="1">
      <c r="A1944" s="17" t="s">
        <v>17707</v>
      </c>
      <c r="B1944" s="17" t="s">
        <v>17708</v>
      </c>
      <c r="C1944" s="18">
        <v>1118</v>
      </c>
      <c r="D1944" s="57">
        <f t="shared" si="30"/>
        <v>894.40000000000009</v>
      </c>
    </row>
    <row r="1945" spans="1:4" s="17" customFormat="1">
      <c r="A1945" s="17" t="s">
        <v>17709</v>
      </c>
      <c r="B1945" s="17" t="s">
        <v>17710</v>
      </c>
      <c r="C1945" s="18">
        <v>1085</v>
      </c>
      <c r="D1945" s="57">
        <f t="shared" si="30"/>
        <v>868</v>
      </c>
    </row>
    <row r="1946" spans="1:4" s="17" customFormat="1">
      <c r="A1946" s="17" t="s">
        <v>17711</v>
      </c>
      <c r="B1946" s="17" t="s">
        <v>17712</v>
      </c>
      <c r="C1946" s="18">
        <v>1628</v>
      </c>
      <c r="D1946" s="57">
        <f t="shared" si="30"/>
        <v>1302.4000000000001</v>
      </c>
    </row>
    <row r="1947" spans="1:4" s="17" customFormat="1">
      <c r="A1947" s="17" t="s">
        <v>17713</v>
      </c>
      <c r="B1947" s="17" t="s">
        <v>17714</v>
      </c>
      <c r="C1947" s="18">
        <v>659</v>
      </c>
      <c r="D1947" s="57">
        <f t="shared" si="30"/>
        <v>527.20000000000005</v>
      </c>
    </row>
    <row r="1948" spans="1:4" s="17" customFormat="1">
      <c r="A1948" s="17" t="s">
        <v>17715</v>
      </c>
      <c r="B1948" s="17" t="s">
        <v>17716</v>
      </c>
      <c r="C1948" s="18">
        <v>714</v>
      </c>
      <c r="D1948" s="57">
        <f t="shared" si="30"/>
        <v>571.20000000000005</v>
      </c>
    </row>
    <row r="1949" spans="1:4" s="17" customFormat="1">
      <c r="A1949" s="17" t="s">
        <v>17717</v>
      </c>
      <c r="B1949" s="17" t="s">
        <v>17718</v>
      </c>
      <c r="C1949" s="18">
        <v>659</v>
      </c>
      <c r="D1949" s="57">
        <f t="shared" si="30"/>
        <v>527.20000000000005</v>
      </c>
    </row>
    <row r="1950" spans="1:4" s="17" customFormat="1">
      <c r="A1950" s="17" t="s">
        <v>17719</v>
      </c>
      <c r="B1950" s="17" t="s">
        <v>17720</v>
      </c>
      <c r="C1950" s="18">
        <v>659</v>
      </c>
      <c r="D1950" s="57">
        <f t="shared" si="30"/>
        <v>527.20000000000005</v>
      </c>
    </row>
    <row r="1951" spans="1:4" s="17" customFormat="1">
      <c r="A1951" s="17" t="s">
        <v>17721</v>
      </c>
      <c r="B1951" s="17" t="s">
        <v>17722</v>
      </c>
      <c r="C1951" s="18">
        <v>714</v>
      </c>
      <c r="D1951" s="57">
        <f t="shared" si="30"/>
        <v>571.20000000000005</v>
      </c>
    </row>
    <row r="1952" spans="1:4" s="17" customFormat="1">
      <c r="A1952" s="17" t="s">
        <v>17723</v>
      </c>
      <c r="B1952" s="17" t="s">
        <v>17724</v>
      </c>
      <c r="C1952" s="18">
        <v>659</v>
      </c>
      <c r="D1952" s="57">
        <f t="shared" si="30"/>
        <v>527.20000000000005</v>
      </c>
    </row>
    <row r="1953" spans="1:4" s="17" customFormat="1">
      <c r="A1953" s="17" t="s">
        <v>17725</v>
      </c>
      <c r="B1953" s="17" t="s">
        <v>17726</v>
      </c>
      <c r="C1953" s="18">
        <v>989</v>
      </c>
      <c r="D1953" s="57">
        <f t="shared" si="30"/>
        <v>791.2</v>
      </c>
    </row>
    <row r="1954" spans="1:4" s="17" customFormat="1">
      <c r="A1954" s="17" t="s">
        <v>17727</v>
      </c>
      <c r="B1954" s="17" t="s">
        <v>17728</v>
      </c>
      <c r="C1954" s="18">
        <v>1055</v>
      </c>
      <c r="D1954" s="57">
        <f t="shared" si="30"/>
        <v>844</v>
      </c>
    </row>
    <row r="1955" spans="1:4" s="17" customFormat="1">
      <c r="A1955" s="17" t="s">
        <v>17729</v>
      </c>
      <c r="B1955" s="17" t="s">
        <v>17730</v>
      </c>
      <c r="C1955" s="18">
        <v>989</v>
      </c>
      <c r="D1955" s="57">
        <f t="shared" si="30"/>
        <v>791.2</v>
      </c>
    </row>
    <row r="1956" spans="1:4" s="17" customFormat="1">
      <c r="A1956" s="17" t="s">
        <v>17731</v>
      </c>
      <c r="B1956" s="17" t="s">
        <v>17732</v>
      </c>
      <c r="C1956" s="18">
        <v>989</v>
      </c>
      <c r="D1956" s="57">
        <f t="shared" si="30"/>
        <v>791.2</v>
      </c>
    </row>
    <row r="1957" spans="1:4" s="17" customFormat="1">
      <c r="A1957" s="17" t="s">
        <v>17733</v>
      </c>
      <c r="B1957" s="17" t="s">
        <v>17734</v>
      </c>
      <c r="C1957" s="18">
        <v>1055</v>
      </c>
      <c r="D1957" s="57">
        <f t="shared" si="30"/>
        <v>844</v>
      </c>
    </row>
    <row r="1958" spans="1:4" s="17" customFormat="1">
      <c r="A1958" s="17" t="s">
        <v>17735</v>
      </c>
      <c r="B1958" s="17" t="s">
        <v>17736</v>
      </c>
      <c r="C1958" s="18">
        <v>989</v>
      </c>
      <c r="D1958" s="57">
        <f t="shared" si="30"/>
        <v>791.2</v>
      </c>
    </row>
    <row r="1959" spans="1:4" s="17" customFormat="1">
      <c r="A1959" s="17" t="s">
        <v>17737</v>
      </c>
      <c r="B1959" s="17" t="s">
        <v>17738</v>
      </c>
      <c r="C1959" s="18">
        <v>1209</v>
      </c>
      <c r="D1959" s="57">
        <f t="shared" si="30"/>
        <v>967.2</v>
      </c>
    </row>
    <row r="1960" spans="1:4" s="17" customFormat="1">
      <c r="A1960" s="17" t="s">
        <v>17739</v>
      </c>
      <c r="B1960" s="17" t="s">
        <v>17740</v>
      </c>
      <c r="C1960" s="18">
        <v>1429</v>
      </c>
      <c r="D1960" s="57">
        <f t="shared" si="30"/>
        <v>1143.2</v>
      </c>
    </row>
    <row r="1961" spans="1:4" s="17" customFormat="1">
      <c r="A1961" s="17" t="s">
        <v>17741</v>
      </c>
      <c r="B1961" s="17" t="s">
        <v>17742</v>
      </c>
      <c r="C1961" s="18">
        <v>1209</v>
      </c>
      <c r="D1961" s="57">
        <f t="shared" si="30"/>
        <v>967.2</v>
      </c>
    </row>
    <row r="1962" spans="1:4" s="17" customFormat="1">
      <c r="A1962" s="17" t="s">
        <v>17743</v>
      </c>
      <c r="B1962" s="17" t="s">
        <v>17744</v>
      </c>
      <c r="C1962" s="18">
        <v>1209</v>
      </c>
      <c r="D1962" s="57">
        <f t="shared" si="30"/>
        <v>967.2</v>
      </c>
    </row>
    <row r="1963" spans="1:4" s="17" customFormat="1">
      <c r="A1963" s="17" t="s">
        <v>17745</v>
      </c>
      <c r="B1963" s="17" t="s">
        <v>17746</v>
      </c>
      <c r="C1963" s="18">
        <v>1429</v>
      </c>
      <c r="D1963" s="57">
        <f t="shared" si="30"/>
        <v>1143.2</v>
      </c>
    </row>
    <row r="1964" spans="1:4" s="17" customFormat="1">
      <c r="A1964" s="17" t="s">
        <v>17747</v>
      </c>
      <c r="B1964" s="17" t="s">
        <v>17748</v>
      </c>
      <c r="C1964" s="18">
        <v>1209</v>
      </c>
      <c r="D1964" s="57">
        <f t="shared" si="30"/>
        <v>967.2</v>
      </c>
    </row>
    <row r="1965" spans="1:4" s="17" customFormat="1">
      <c r="A1965" s="17" t="s">
        <v>17749</v>
      </c>
      <c r="B1965" s="17" t="s">
        <v>17750</v>
      </c>
      <c r="C1965" s="18">
        <v>129</v>
      </c>
      <c r="D1965" s="57">
        <f t="shared" si="30"/>
        <v>103.2</v>
      </c>
    </row>
    <row r="1966" spans="1:4" s="17" customFormat="1">
      <c r="A1966" s="17" t="s">
        <v>17751</v>
      </c>
      <c r="B1966" s="17" t="s">
        <v>17752</v>
      </c>
      <c r="C1966" s="18">
        <v>139</v>
      </c>
      <c r="D1966" s="57">
        <f t="shared" si="30"/>
        <v>111.2</v>
      </c>
    </row>
    <row r="1967" spans="1:4" s="17" customFormat="1">
      <c r="A1967" s="17" t="s">
        <v>17753</v>
      </c>
      <c r="B1967" s="17" t="s">
        <v>17754</v>
      </c>
      <c r="C1967" s="18">
        <v>8205</v>
      </c>
      <c r="D1967" s="57">
        <f t="shared" si="30"/>
        <v>6564</v>
      </c>
    </row>
    <row r="1968" spans="1:4" s="17" customFormat="1">
      <c r="A1968" s="17" t="s">
        <v>17755</v>
      </c>
      <c r="B1968" s="17" t="s">
        <v>17756</v>
      </c>
      <c r="C1968" s="18">
        <v>12396</v>
      </c>
      <c r="D1968" s="57">
        <f t="shared" si="30"/>
        <v>9916.8000000000011</v>
      </c>
    </row>
    <row r="1969" spans="1:4" s="17" customFormat="1">
      <c r="A1969" s="17" t="s">
        <v>17757</v>
      </c>
      <c r="B1969" s="17" t="s">
        <v>17758</v>
      </c>
      <c r="C1969" s="18">
        <v>29189</v>
      </c>
      <c r="D1969" s="57">
        <f t="shared" si="30"/>
        <v>23351.200000000001</v>
      </c>
    </row>
    <row r="1970" spans="1:4" s="17" customFormat="1">
      <c r="A1970" s="17" t="s">
        <v>17759</v>
      </c>
      <c r="B1970" s="17" t="s">
        <v>17760</v>
      </c>
      <c r="C1970" s="18">
        <v>541</v>
      </c>
      <c r="D1970" s="57">
        <f t="shared" si="30"/>
        <v>432.8</v>
      </c>
    </row>
    <row r="1971" spans="1:4" s="17" customFormat="1">
      <c r="A1971" s="17" t="s">
        <v>17761</v>
      </c>
      <c r="B1971" s="17" t="s">
        <v>17762</v>
      </c>
      <c r="C1971" s="18">
        <v>954</v>
      </c>
      <c r="D1971" s="57">
        <f t="shared" si="30"/>
        <v>763.2</v>
      </c>
    </row>
    <row r="1972" spans="1:4" s="17" customFormat="1">
      <c r="A1972" s="17" t="s">
        <v>17763</v>
      </c>
      <c r="B1972" s="17" t="s">
        <v>17764</v>
      </c>
      <c r="C1972" s="18">
        <v>954</v>
      </c>
      <c r="D1972" s="57">
        <f t="shared" si="30"/>
        <v>763.2</v>
      </c>
    </row>
    <row r="1973" spans="1:4" s="17" customFormat="1">
      <c r="A1973" s="17" t="s">
        <v>17765</v>
      </c>
      <c r="B1973" s="17" t="s">
        <v>17766</v>
      </c>
      <c r="C1973" s="18">
        <v>313</v>
      </c>
      <c r="D1973" s="57">
        <f t="shared" si="30"/>
        <v>250.4</v>
      </c>
    </row>
    <row r="1974" spans="1:4" s="17" customFormat="1">
      <c r="A1974" s="17" t="s">
        <v>17767</v>
      </c>
      <c r="B1974" s="17" t="s">
        <v>17768</v>
      </c>
      <c r="C1974" s="18">
        <v>376</v>
      </c>
      <c r="D1974" s="57">
        <f t="shared" si="30"/>
        <v>300.8</v>
      </c>
    </row>
    <row r="1975" spans="1:4" s="17" customFormat="1">
      <c r="A1975" s="17" t="s">
        <v>17769</v>
      </c>
      <c r="B1975" s="17" t="s">
        <v>17770</v>
      </c>
      <c r="C1975" s="18">
        <v>313</v>
      </c>
      <c r="D1975" s="57">
        <f t="shared" si="30"/>
        <v>250.4</v>
      </c>
    </row>
    <row r="1976" spans="1:4" s="17" customFormat="1">
      <c r="A1976" s="17" t="s">
        <v>17771</v>
      </c>
      <c r="B1976" s="17" t="s">
        <v>17772</v>
      </c>
      <c r="C1976" s="18">
        <v>313</v>
      </c>
      <c r="D1976" s="57">
        <f t="shared" si="30"/>
        <v>250.4</v>
      </c>
    </row>
    <row r="1977" spans="1:4" s="17" customFormat="1">
      <c r="A1977" s="17" t="s">
        <v>17773</v>
      </c>
      <c r="B1977" s="17" t="s">
        <v>17774</v>
      </c>
      <c r="C1977" s="18">
        <v>349</v>
      </c>
      <c r="D1977" s="57">
        <f t="shared" si="30"/>
        <v>279.2</v>
      </c>
    </row>
    <row r="1978" spans="1:4" s="17" customFormat="1">
      <c r="A1978" s="17" t="s">
        <v>17775</v>
      </c>
      <c r="B1978" s="17" t="s">
        <v>17776</v>
      </c>
      <c r="C1978" s="18">
        <v>313</v>
      </c>
      <c r="D1978" s="57">
        <f t="shared" si="30"/>
        <v>250.4</v>
      </c>
    </row>
    <row r="1979" spans="1:4" s="17" customFormat="1">
      <c r="A1979" s="17" t="s">
        <v>17777</v>
      </c>
      <c r="B1979" s="17" t="s">
        <v>17778</v>
      </c>
      <c r="C1979" s="18">
        <v>376</v>
      </c>
      <c r="D1979" s="57">
        <f t="shared" si="30"/>
        <v>300.8</v>
      </c>
    </row>
    <row r="1980" spans="1:4" s="17" customFormat="1">
      <c r="A1980" s="17" t="s">
        <v>17779</v>
      </c>
      <c r="B1980" s="17" t="s">
        <v>17780</v>
      </c>
      <c r="C1980" s="18">
        <v>574</v>
      </c>
      <c r="D1980" s="57">
        <f t="shared" si="30"/>
        <v>459.20000000000005</v>
      </c>
    </row>
    <row r="1981" spans="1:4" s="17" customFormat="1">
      <c r="A1981" s="17" t="s">
        <v>17781</v>
      </c>
      <c r="B1981" s="17" t="s">
        <v>17782</v>
      </c>
      <c r="C1981" s="18">
        <v>376</v>
      </c>
      <c r="D1981" s="57">
        <f t="shared" si="30"/>
        <v>300.8</v>
      </c>
    </row>
    <row r="1982" spans="1:4" s="17" customFormat="1">
      <c r="A1982" s="17" t="s">
        <v>17783</v>
      </c>
      <c r="B1982" s="17" t="s">
        <v>17784</v>
      </c>
      <c r="C1982" s="18">
        <v>376</v>
      </c>
      <c r="D1982" s="57">
        <f t="shared" si="30"/>
        <v>300.8</v>
      </c>
    </row>
    <row r="1983" spans="1:4" s="17" customFormat="1">
      <c r="A1983" s="17" t="s">
        <v>17785</v>
      </c>
      <c r="B1983" s="17" t="s">
        <v>17786</v>
      </c>
      <c r="C1983" s="18">
        <v>389</v>
      </c>
      <c r="D1983" s="57">
        <f t="shared" si="30"/>
        <v>311.20000000000005</v>
      </c>
    </row>
    <row r="1984" spans="1:4" s="17" customFormat="1">
      <c r="A1984" s="17" t="s">
        <v>17787</v>
      </c>
      <c r="B1984" s="17" t="s">
        <v>17788</v>
      </c>
      <c r="C1984" s="18">
        <v>376</v>
      </c>
      <c r="D1984" s="57">
        <f t="shared" si="30"/>
        <v>300.8</v>
      </c>
    </row>
    <row r="1985" spans="1:4" s="17" customFormat="1">
      <c r="A1985" s="17" t="s">
        <v>17789</v>
      </c>
      <c r="B1985" s="17" t="s">
        <v>17790</v>
      </c>
      <c r="C1985" s="18">
        <v>59</v>
      </c>
      <c r="D1985" s="57">
        <f t="shared" si="30"/>
        <v>47.2</v>
      </c>
    </row>
    <row r="1986" spans="1:4" s="17" customFormat="1">
      <c r="A1986" s="17" t="s">
        <v>17791</v>
      </c>
      <c r="B1986" s="17" t="s">
        <v>17792</v>
      </c>
      <c r="C1986" s="18">
        <v>85</v>
      </c>
      <c r="D1986" s="57">
        <f t="shared" si="30"/>
        <v>68</v>
      </c>
    </row>
    <row r="1987" spans="1:4" s="17" customFormat="1">
      <c r="A1987" s="17" t="s">
        <v>17793</v>
      </c>
      <c r="B1987" s="17" t="s">
        <v>17794</v>
      </c>
      <c r="C1987" s="18">
        <v>59</v>
      </c>
      <c r="D1987" s="57">
        <f t="shared" ref="D1987:D2050" si="31">C1987*0.8</f>
        <v>47.2</v>
      </c>
    </row>
    <row r="1988" spans="1:4" s="17" customFormat="1">
      <c r="A1988" s="17" t="s">
        <v>17795</v>
      </c>
      <c r="B1988" s="17" t="s">
        <v>17796</v>
      </c>
      <c r="C1988" s="18">
        <v>59</v>
      </c>
      <c r="D1988" s="57">
        <f t="shared" si="31"/>
        <v>47.2</v>
      </c>
    </row>
    <row r="1989" spans="1:4" s="17" customFormat="1">
      <c r="A1989" s="17" t="s">
        <v>17797</v>
      </c>
      <c r="B1989" s="17" t="s">
        <v>17798</v>
      </c>
      <c r="C1989" s="18">
        <v>55</v>
      </c>
      <c r="D1989" s="57">
        <f t="shared" si="31"/>
        <v>44</v>
      </c>
    </row>
    <row r="1990" spans="1:4" s="17" customFormat="1">
      <c r="A1990" s="17" t="s">
        <v>17799</v>
      </c>
      <c r="B1990" s="17" t="s">
        <v>17800</v>
      </c>
      <c r="C1990" s="18">
        <v>55</v>
      </c>
      <c r="D1990" s="57">
        <f t="shared" si="31"/>
        <v>44</v>
      </c>
    </row>
    <row r="1991" spans="1:4" s="17" customFormat="1">
      <c r="A1991" s="17" t="s">
        <v>17801</v>
      </c>
      <c r="B1991" s="17" t="s">
        <v>17802</v>
      </c>
      <c r="C1991" s="18">
        <v>85</v>
      </c>
      <c r="D1991" s="57">
        <f t="shared" si="31"/>
        <v>68</v>
      </c>
    </row>
    <row r="1992" spans="1:4" s="17" customFormat="1">
      <c r="A1992" s="17" t="s">
        <v>17803</v>
      </c>
      <c r="B1992" s="17" t="s">
        <v>17804</v>
      </c>
      <c r="C1992" s="18">
        <v>88</v>
      </c>
      <c r="D1992" s="57">
        <f t="shared" si="31"/>
        <v>70.400000000000006</v>
      </c>
    </row>
    <row r="1993" spans="1:4" s="17" customFormat="1">
      <c r="A1993" s="17" t="s">
        <v>17805</v>
      </c>
      <c r="B1993" s="17" t="s">
        <v>17806</v>
      </c>
      <c r="C1993" s="18">
        <v>99</v>
      </c>
      <c r="D1993" s="57">
        <f t="shared" si="31"/>
        <v>79.2</v>
      </c>
    </row>
    <row r="1994" spans="1:4" s="17" customFormat="1">
      <c r="A1994" s="17" t="s">
        <v>17807</v>
      </c>
      <c r="B1994" s="17" t="s">
        <v>17808</v>
      </c>
      <c r="C1994" s="18">
        <v>326</v>
      </c>
      <c r="D1994" s="57">
        <f t="shared" si="31"/>
        <v>260.8</v>
      </c>
    </row>
    <row r="1995" spans="1:4" s="17" customFormat="1">
      <c r="A1995" s="17" t="s">
        <v>17809</v>
      </c>
      <c r="B1995" s="17" t="s">
        <v>17810</v>
      </c>
      <c r="C1995" s="18">
        <v>469</v>
      </c>
      <c r="D1995" s="57">
        <f t="shared" si="31"/>
        <v>375.20000000000005</v>
      </c>
    </row>
    <row r="1996" spans="1:4" s="17" customFormat="1">
      <c r="A1996" s="17" t="s">
        <v>17811</v>
      </c>
      <c r="B1996" s="17" t="s">
        <v>17812</v>
      </c>
      <c r="C1996" s="18">
        <v>426</v>
      </c>
      <c r="D1996" s="57">
        <f t="shared" si="31"/>
        <v>340.8</v>
      </c>
    </row>
    <row r="1997" spans="1:4" s="17" customFormat="1">
      <c r="A1997" s="17" t="s">
        <v>17813</v>
      </c>
      <c r="B1997" s="17" t="s">
        <v>17814</v>
      </c>
      <c r="C1997" s="18">
        <v>569</v>
      </c>
      <c r="D1997" s="57">
        <f t="shared" si="31"/>
        <v>455.20000000000005</v>
      </c>
    </row>
    <row r="1998" spans="1:4" s="17" customFormat="1">
      <c r="A1998" s="17" t="s">
        <v>17815</v>
      </c>
      <c r="B1998" s="17" t="s">
        <v>17816</v>
      </c>
      <c r="C1998" s="18">
        <v>281</v>
      </c>
      <c r="D1998" s="57">
        <f t="shared" si="31"/>
        <v>224.8</v>
      </c>
    </row>
    <row r="1999" spans="1:4" s="17" customFormat="1">
      <c r="A1999" s="17" t="s">
        <v>17817</v>
      </c>
      <c r="B1999" s="17" t="s">
        <v>17818</v>
      </c>
      <c r="C1999" s="18">
        <v>426</v>
      </c>
      <c r="D1999" s="57">
        <f t="shared" si="31"/>
        <v>340.8</v>
      </c>
    </row>
    <row r="2000" spans="1:4" s="17" customFormat="1">
      <c r="A2000" s="17" t="s">
        <v>17819</v>
      </c>
      <c r="B2000" s="17" t="s">
        <v>17820</v>
      </c>
      <c r="C2000" s="18">
        <v>137</v>
      </c>
      <c r="D2000" s="57">
        <f t="shared" si="31"/>
        <v>109.60000000000001</v>
      </c>
    </row>
    <row r="2001" spans="1:4" s="17" customFormat="1">
      <c r="A2001" s="17" t="s">
        <v>17821</v>
      </c>
      <c r="B2001" s="17" t="s">
        <v>17822</v>
      </c>
      <c r="C2001" s="18">
        <v>180</v>
      </c>
      <c r="D2001" s="57">
        <f t="shared" si="31"/>
        <v>144</v>
      </c>
    </row>
    <row r="2002" spans="1:4" s="17" customFormat="1">
      <c r="A2002" s="17" t="s">
        <v>17823</v>
      </c>
      <c r="B2002" s="17" t="s">
        <v>17824</v>
      </c>
      <c r="C2002" s="18">
        <v>326</v>
      </c>
      <c r="D2002" s="57">
        <f t="shared" si="31"/>
        <v>260.8</v>
      </c>
    </row>
    <row r="2003" spans="1:4" s="17" customFormat="1">
      <c r="A2003" s="17" t="s">
        <v>17825</v>
      </c>
      <c r="B2003" s="17" t="s">
        <v>17826</v>
      </c>
      <c r="C2003" s="18">
        <v>426</v>
      </c>
      <c r="D2003" s="57">
        <f t="shared" si="31"/>
        <v>340.8</v>
      </c>
    </row>
    <row r="2004" spans="1:4" s="17" customFormat="1">
      <c r="A2004" s="17" t="s">
        <v>17827</v>
      </c>
      <c r="B2004" s="17" t="s">
        <v>17828</v>
      </c>
      <c r="C2004" s="18">
        <v>499</v>
      </c>
      <c r="D2004" s="57">
        <f t="shared" si="31"/>
        <v>399.20000000000005</v>
      </c>
    </row>
    <row r="2005" spans="1:4" s="17" customFormat="1">
      <c r="A2005" s="17" t="s">
        <v>17829</v>
      </c>
      <c r="B2005" s="17" t="s">
        <v>17830</v>
      </c>
      <c r="C2005" s="18">
        <v>569</v>
      </c>
      <c r="D2005" s="57">
        <f t="shared" si="31"/>
        <v>455.20000000000005</v>
      </c>
    </row>
    <row r="2006" spans="1:4" s="17" customFormat="1">
      <c r="A2006" s="17" t="s">
        <v>17831</v>
      </c>
      <c r="B2006" s="17" t="s">
        <v>17832</v>
      </c>
      <c r="C2006" s="18">
        <v>711</v>
      </c>
      <c r="D2006" s="57">
        <f t="shared" si="31"/>
        <v>568.80000000000007</v>
      </c>
    </row>
    <row r="2007" spans="1:4" s="17" customFormat="1">
      <c r="A2007" s="17" t="s">
        <v>17833</v>
      </c>
      <c r="B2007" s="17" t="s">
        <v>17834</v>
      </c>
      <c r="C2007" s="18">
        <v>164</v>
      </c>
      <c r="D2007" s="57">
        <f t="shared" si="31"/>
        <v>131.20000000000002</v>
      </c>
    </row>
    <row r="2008" spans="1:4" s="17" customFormat="1">
      <c r="A2008" s="17" t="s">
        <v>17835</v>
      </c>
      <c r="B2008" s="17" t="s">
        <v>17836</v>
      </c>
      <c r="C2008" s="18">
        <v>467</v>
      </c>
      <c r="D2008" s="57">
        <f t="shared" si="31"/>
        <v>373.6</v>
      </c>
    </row>
    <row r="2009" spans="1:4" s="17" customFormat="1">
      <c r="A2009" s="17" t="s">
        <v>17837</v>
      </c>
      <c r="B2009" s="17" t="s">
        <v>17838</v>
      </c>
      <c r="C2009" s="18">
        <v>467</v>
      </c>
      <c r="D2009" s="57">
        <f t="shared" si="31"/>
        <v>373.6</v>
      </c>
    </row>
    <row r="2010" spans="1:4" s="17" customFormat="1">
      <c r="A2010" s="17" t="s">
        <v>17839</v>
      </c>
      <c r="B2010" s="17" t="s">
        <v>17840</v>
      </c>
      <c r="C2010" s="18">
        <v>592</v>
      </c>
      <c r="D2010" s="57">
        <f t="shared" si="31"/>
        <v>473.6</v>
      </c>
    </row>
    <row r="2011" spans="1:4" s="17" customFormat="1">
      <c r="A2011" s="17" t="s">
        <v>17841</v>
      </c>
      <c r="B2011" s="17" t="s">
        <v>17842</v>
      </c>
      <c r="C2011" s="18">
        <v>592</v>
      </c>
      <c r="D2011" s="57">
        <f t="shared" si="31"/>
        <v>473.6</v>
      </c>
    </row>
    <row r="2012" spans="1:4" s="17" customFormat="1">
      <c r="A2012" s="17" t="s">
        <v>17843</v>
      </c>
      <c r="B2012" s="17" t="s">
        <v>17844</v>
      </c>
      <c r="C2012" s="18">
        <v>592</v>
      </c>
      <c r="D2012" s="57">
        <f t="shared" si="31"/>
        <v>473.6</v>
      </c>
    </row>
    <row r="2013" spans="1:4" s="17" customFormat="1">
      <c r="A2013" s="17" t="s">
        <v>17845</v>
      </c>
      <c r="B2013" s="17" t="s">
        <v>17846</v>
      </c>
      <c r="C2013" s="18">
        <v>592</v>
      </c>
      <c r="D2013" s="57">
        <f t="shared" si="31"/>
        <v>473.6</v>
      </c>
    </row>
    <row r="2014" spans="1:4" s="17" customFormat="1">
      <c r="A2014" s="17" t="s">
        <v>17847</v>
      </c>
      <c r="B2014" s="17" t="s">
        <v>17848</v>
      </c>
      <c r="C2014" s="18">
        <v>592</v>
      </c>
      <c r="D2014" s="57">
        <f t="shared" si="31"/>
        <v>473.6</v>
      </c>
    </row>
    <row r="2015" spans="1:4" s="17" customFormat="1">
      <c r="A2015" s="17" t="s">
        <v>17849</v>
      </c>
      <c r="B2015" s="17" t="s">
        <v>17850</v>
      </c>
      <c r="C2015" s="18">
        <v>592</v>
      </c>
      <c r="D2015" s="57">
        <f t="shared" si="31"/>
        <v>473.6</v>
      </c>
    </row>
    <row r="2016" spans="1:4" s="17" customFormat="1">
      <c r="A2016" s="17" t="s">
        <v>17851</v>
      </c>
      <c r="B2016" s="17" t="s">
        <v>17852</v>
      </c>
      <c r="C2016" s="18">
        <v>592</v>
      </c>
      <c r="D2016" s="57">
        <f t="shared" si="31"/>
        <v>473.6</v>
      </c>
    </row>
    <row r="2017" spans="1:4" s="17" customFormat="1">
      <c r="A2017" s="17" t="s">
        <v>17853</v>
      </c>
      <c r="B2017" s="17" t="s">
        <v>17854</v>
      </c>
      <c r="C2017" s="18">
        <v>592</v>
      </c>
      <c r="D2017" s="57">
        <f t="shared" si="31"/>
        <v>473.6</v>
      </c>
    </row>
    <row r="2018" spans="1:4" s="17" customFormat="1">
      <c r="A2018" s="17" t="s">
        <v>17855</v>
      </c>
      <c r="B2018" s="17" t="s">
        <v>17856</v>
      </c>
      <c r="C2018" s="18">
        <v>592</v>
      </c>
      <c r="D2018" s="57">
        <f t="shared" si="31"/>
        <v>473.6</v>
      </c>
    </row>
    <row r="2019" spans="1:4" s="17" customFormat="1">
      <c r="A2019" s="17" t="s">
        <v>17857</v>
      </c>
      <c r="B2019" s="17" t="s">
        <v>17858</v>
      </c>
      <c r="C2019" s="18">
        <v>592</v>
      </c>
      <c r="D2019" s="57">
        <f t="shared" si="31"/>
        <v>473.6</v>
      </c>
    </row>
    <row r="2020" spans="1:4" s="17" customFormat="1">
      <c r="A2020" s="17" t="s">
        <v>17859</v>
      </c>
      <c r="B2020" s="17" t="s">
        <v>17860</v>
      </c>
      <c r="C2020" s="18">
        <v>592</v>
      </c>
      <c r="D2020" s="57">
        <f t="shared" si="31"/>
        <v>473.6</v>
      </c>
    </row>
    <row r="2021" spans="1:4" s="17" customFormat="1">
      <c r="A2021" s="17" t="s">
        <v>17861</v>
      </c>
      <c r="B2021" s="17" t="s">
        <v>17862</v>
      </c>
      <c r="C2021" s="18">
        <v>592</v>
      </c>
      <c r="D2021" s="57">
        <f t="shared" si="31"/>
        <v>473.6</v>
      </c>
    </row>
    <row r="2022" spans="1:4" s="17" customFormat="1">
      <c r="A2022" s="17" t="s">
        <v>17863</v>
      </c>
      <c r="B2022" s="17" t="s">
        <v>17864</v>
      </c>
      <c r="C2022" s="18">
        <v>592</v>
      </c>
      <c r="D2022" s="57">
        <f t="shared" si="31"/>
        <v>473.6</v>
      </c>
    </row>
    <row r="2023" spans="1:4" s="17" customFormat="1">
      <c r="A2023" s="17" t="s">
        <v>17865</v>
      </c>
      <c r="B2023" s="17" t="s">
        <v>17866</v>
      </c>
      <c r="C2023" s="18">
        <v>592</v>
      </c>
      <c r="D2023" s="57">
        <f t="shared" si="31"/>
        <v>473.6</v>
      </c>
    </row>
    <row r="2024" spans="1:4" s="17" customFormat="1">
      <c r="A2024" s="17" t="s">
        <v>17867</v>
      </c>
      <c r="B2024" s="17" t="s">
        <v>17868</v>
      </c>
      <c r="C2024" s="18">
        <v>592</v>
      </c>
      <c r="D2024" s="57">
        <f t="shared" si="31"/>
        <v>473.6</v>
      </c>
    </row>
    <row r="2025" spans="1:4" s="17" customFormat="1">
      <c r="A2025" s="17" t="s">
        <v>17869</v>
      </c>
      <c r="B2025" s="17" t="s">
        <v>17870</v>
      </c>
      <c r="C2025" s="18">
        <v>592</v>
      </c>
      <c r="D2025" s="57">
        <f t="shared" si="31"/>
        <v>473.6</v>
      </c>
    </row>
    <row r="2026" spans="1:4" s="17" customFormat="1">
      <c r="A2026" s="17" t="s">
        <v>17871</v>
      </c>
      <c r="B2026" s="17" t="s">
        <v>17872</v>
      </c>
      <c r="C2026" s="18">
        <v>467</v>
      </c>
      <c r="D2026" s="57">
        <f t="shared" si="31"/>
        <v>373.6</v>
      </c>
    </row>
    <row r="2027" spans="1:4" s="17" customFormat="1">
      <c r="A2027" s="17" t="s">
        <v>17873</v>
      </c>
      <c r="B2027" s="17" t="s">
        <v>17874</v>
      </c>
      <c r="C2027" s="18">
        <v>592</v>
      </c>
      <c r="D2027" s="57">
        <f t="shared" si="31"/>
        <v>473.6</v>
      </c>
    </row>
    <row r="2028" spans="1:4" s="17" customFormat="1">
      <c r="A2028" s="17" t="s">
        <v>17875</v>
      </c>
      <c r="B2028" s="17" t="s">
        <v>17876</v>
      </c>
      <c r="C2028" s="18">
        <v>592</v>
      </c>
      <c r="D2028" s="57">
        <f t="shared" si="31"/>
        <v>473.6</v>
      </c>
    </row>
    <row r="2029" spans="1:4" s="17" customFormat="1">
      <c r="A2029" s="17" t="s">
        <v>17877</v>
      </c>
      <c r="B2029" s="17" t="s">
        <v>17878</v>
      </c>
      <c r="C2029" s="18">
        <v>592</v>
      </c>
      <c r="D2029" s="57">
        <f t="shared" si="31"/>
        <v>473.6</v>
      </c>
    </row>
    <row r="2030" spans="1:4" s="17" customFormat="1">
      <c r="A2030" s="17" t="s">
        <v>17879</v>
      </c>
      <c r="B2030" s="17" t="s">
        <v>17880</v>
      </c>
      <c r="C2030" s="18">
        <v>592</v>
      </c>
      <c r="D2030" s="57">
        <f t="shared" si="31"/>
        <v>473.6</v>
      </c>
    </row>
    <row r="2031" spans="1:4" s="17" customFormat="1">
      <c r="A2031" s="17" t="s">
        <v>17881</v>
      </c>
      <c r="B2031" s="17" t="s">
        <v>17882</v>
      </c>
      <c r="C2031" s="18">
        <v>592</v>
      </c>
      <c r="D2031" s="57">
        <f t="shared" si="31"/>
        <v>473.6</v>
      </c>
    </row>
    <row r="2032" spans="1:4" s="17" customFormat="1">
      <c r="A2032" s="17" t="s">
        <v>17883</v>
      </c>
      <c r="B2032" s="17" t="s">
        <v>17884</v>
      </c>
      <c r="C2032" s="18">
        <v>592</v>
      </c>
      <c r="D2032" s="57">
        <f t="shared" si="31"/>
        <v>473.6</v>
      </c>
    </row>
    <row r="2033" spans="1:4" s="17" customFormat="1">
      <c r="A2033" s="17" t="s">
        <v>17885</v>
      </c>
      <c r="B2033" s="17" t="s">
        <v>17886</v>
      </c>
      <c r="C2033" s="18">
        <v>592</v>
      </c>
      <c r="D2033" s="57">
        <f t="shared" si="31"/>
        <v>473.6</v>
      </c>
    </row>
    <row r="2034" spans="1:4" s="17" customFormat="1">
      <c r="A2034" s="17" t="s">
        <v>17887</v>
      </c>
      <c r="B2034" s="17" t="s">
        <v>17888</v>
      </c>
      <c r="C2034" s="18">
        <v>592</v>
      </c>
      <c r="D2034" s="57">
        <f t="shared" si="31"/>
        <v>473.6</v>
      </c>
    </row>
    <row r="2035" spans="1:4" s="17" customFormat="1">
      <c r="A2035" s="17" t="s">
        <v>17889</v>
      </c>
      <c r="B2035" s="17" t="s">
        <v>17890</v>
      </c>
      <c r="C2035" s="18">
        <v>592</v>
      </c>
      <c r="D2035" s="57">
        <f t="shared" si="31"/>
        <v>473.6</v>
      </c>
    </row>
    <row r="2036" spans="1:4" s="17" customFormat="1">
      <c r="A2036" s="17" t="s">
        <v>17891</v>
      </c>
      <c r="B2036" s="17" t="s">
        <v>17892</v>
      </c>
      <c r="C2036" s="18">
        <v>592</v>
      </c>
      <c r="D2036" s="57">
        <f t="shared" si="31"/>
        <v>473.6</v>
      </c>
    </row>
    <row r="2037" spans="1:4" s="17" customFormat="1">
      <c r="A2037" s="17" t="s">
        <v>17893</v>
      </c>
      <c r="B2037" s="17" t="s">
        <v>17894</v>
      </c>
      <c r="C2037" s="18">
        <v>592</v>
      </c>
      <c r="D2037" s="57">
        <f t="shared" si="31"/>
        <v>473.6</v>
      </c>
    </row>
    <row r="2038" spans="1:4" s="17" customFormat="1">
      <c r="A2038" s="17" t="s">
        <v>17895</v>
      </c>
      <c r="B2038" s="17" t="s">
        <v>17896</v>
      </c>
      <c r="C2038" s="18">
        <v>592</v>
      </c>
      <c r="D2038" s="57">
        <f t="shared" si="31"/>
        <v>473.6</v>
      </c>
    </row>
    <row r="2039" spans="1:4" s="17" customFormat="1">
      <c r="A2039" s="17" t="s">
        <v>17897</v>
      </c>
      <c r="B2039" s="17" t="s">
        <v>17898</v>
      </c>
      <c r="C2039" s="18">
        <v>592</v>
      </c>
      <c r="D2039" s="57">
        <f t="shared" si="31"/>
        <v>473.6</v>
      </c>
    </row>
    <row r="2040" spans="1:4" s="17" customFormat="1">
      <c r="A2040" s="17" t="s">
        <v>17899</v>
      </c>
      <c r="B2040" s="17" t="s">
        <v>17900</v>
      </c>
      <c r="C2040" s="18">
        <v>592</v>
      </c>
      <c r="D2040" s="57">
        <f t="shared" si="31"/>
        <v>473.6</v>
      </c>
    </row>
    <row r="2041" spans="1:4" s="17" customFormat="1">
      <c r="A2041" s="17" t="s">
        <v>17901</v>
      </c>
      <c r="B2041" s="17" t="s">
        <v>17902</v>
      </c>
      <c r="C2041" s="18">
        <v>592</v>
      </c>
      <c r="D2041" s="57">
        <f t="shared" si="31"/>
        <v>473.6</v>
      </c>
    </row>
    <row r="2042" spans="1:4" s="17" customFormat="1">
      <c r="A2042" s="17" t="s">
        <v>17903</v>
      </c>
      <c r="B2042" s="17" t="s">
        <v>17904</v>
      </c>
      <c r="C2042" s="18">
        <v>592</v>
      </c>
      <c r="D2042" s="57">
        <f t="shared" si="31"/>
        <v>473.6</v>
      </c>
    </row>
    <row r="2043" spans="1:4" s="17" customFormat="1">
      <c r="A2043" s="17" t="s">
        <v>17905</v>
      </c>
      <c r="B2043" s="17" t="s">
        <v>17906</v>
      </c>
      <c r="C2043" s="18">
        <v>592</v>
      </c>
      <c r="D2043" s="57">
        <f t="shared" si="31"/>
        <v>473.6</v>
      </c>
    </row>
    <row r="2044" spans="1:4" s="17" customFormat="1">
      <c r="A2044" s="17" t="s">
        <v>17907</v>
      </c>
      <c r="B2044" s="17" t="s">
        <v>17908</v>
      </c>
      <c r="C2044" s="18">
        <v>592</v>
      </c>
      <c r="D2044" s="57">
        <f t="shared" si="31"/>
        <v>473.6</v>
      </c>
    </row>
    <row r="2045" spans="1:4" s="17" customFormat="1">
      <c r="A2045" s="17" t="s">
        <v>17909</v>
      </c>
      <c r="B2045" s="17" t="s">
        <v>17910</v>
      </c>
      <c r="C2045" s="18">
        <v>592</v>
      </c>
      <c r="D2045" s="57">
        <f t="shared" si="31"/>
        <v>473.6</v>
      </c>
    </row>
    <row r="2046" spans="1:4" s="17" customFormat="1">
      <c r="A2046" s="17" t="s">
        <v>17911</v>
      </c>
      <c r="B2046" s="17" t="s">
        <v>17912</v>
      </c>
      <c r="C2046" s="18">
        <v>592</v>
      </c>
      <c r="D2046" s="57">
        <f t="shared" si="31"/>
        <v>473.6</v>
      </c>
    </row>
    <row r="2047" spans="1:4" s="17" customFormat="1">
      <c r="A2047" s="17" t="s">
        <v>17913</v>
      </c>
      <c r="B2047" s="17" t="s">
        <v>17914</v>
      </c>
      <c r="C2047" s="18">
        <v>592</v>
      </c>
      <c r="D2047" s="57">
        <f t="shared" si="31"/>
        <v>473.6</v>
      </c>
    </row>
    <row r="2048" spans="1:4" s="17" customFormat="1">
      <c r="A2048" s="17" t="s">
        <v>17915</v>
      </c>
      <c r="B2048" s="17" t="s">
        <v>17916</v>
      </c>
      <c r="C2048" s="18">
        <v>592</v>
      </c>
      <c r="D2048" s="57">
        <f t="shared" si="31"/>
        <v>473.6</v>
      </c>
    </row>
    <row r="2049" spans="1:4" s="17" customFormat="1">
      <c r="A2049" s="17" t="s">
        <v>17917</v>
      </c>
      <c r="B2049" s="17" t="s">
        <v>17918</v>
      </c>
      <c r="C2049" s="18">
        <v>592</v>
      </c>
      <c r="D2049" s="57">
        <f t="shared" si="31"/>
        <v>473.6</v>
      </c>
    </row>
    <row r="2050" spans="1:4" s="17" customFormat="1">
      <c r="A2050" s="17" t="s">
        <v>17919</v>
      </c>
      <c r="B2050" s="17" t="s">
        <v>17920</v>
      </c>
      <c r="C2050" s="18">
        <v>592</v>
      </c>
      <c r="D2050" s="57">
        <f t="shared" si="31"/>
        <v>473.6</v>
      </c>
    </row>
    <row r="2051" spans="1:4" s="17" customFormat="1">
      <c r="A2051" s="17" t="s">
        <v>17921</v>
      </c>
      <c r="B2051" s="17" t="s">
        <v>17922</v>
      </c>
      <c r="C2051" s="18">
        <v>555</v>
      </c>
      <c r="D2051" s="57">
        <f t="shared" ref="D2051:D2114" si="32">C2051*0.8</f>
        <v>444</v>
      </c>
    </row>
    <row r="2052" spans="1:4" s="17" customFormat="1">
      <c r="A2052" s="17" t="s">
        <v>17923</v>
      </c>
      <c r="B2052" s="17" t="s">
        <v>17924</v>
      </c>
      <c r="C2052" s="18">
        <v>555</v>
      </c>
      <c r="D2052" s="57">
        <f t="shared" si="32"/>
        <v>444</v>
      </c>
    </row>
    <row r="2053" spans="1:4" s="17" customFormat="1">
      <c r="A2053" s="17" t="s">
        <v>17925</v>
      </c>
      <c r="B2053" s="17" t="s">
        <v>17926</v>
      </c>
      <c r="C2053" s="18">
        <v>725</v>
      </c>
      <c r="D2053" s="57">
        <f t="shared" si="32"/>
        <v>580</v>
      </c>
    </row>
    <row r="2054" spans="1:4" s="17" customFormat="1">
      <c r="A2054" s="17" t="s">
        <v>17927</v>
      </c>
      <c r="B2054" s="17" t="s">
        <v>17928</v>
      </c>
      <c r="C2054" s="18">
        <v>725</v>
      </c>
      <c r="D2054" s="57">
        <f t="shared" si="32"/>
        <v>580</v>
      </c>
    </row>
    <row r="2055" spans="1:4" s="17" customFormat="1">
      <c r="A2055" s="17" t="s">
        <v>17929</v>
      </c>
      <c r="B2055" s="17" t="s">
        <v>17930</v>
      </c>
      <c r="C2055" s="18">
        <v>725</v>
      </c>
      <c r="D2055" s="57">
        <f t="shared" si="32"/>
        <v>580</v>
      </c>
    </row>
    <row r="2056" spans="1:4" s="17" customFormat="1">
      <c r="A2056" s="17" t="s">
        <v>17931</v>
      </c>
      <c r="B2056" s="17" t="s">
        <v>17932</v>
      </c>
      <c r="C2056" s="18">
        <v>725</v>
      </c>
      <c r="D2056" s="57">
        <f t="shared" si="32"/>
        <v>580</v>
      </c>
    </row>
    <row r="2057" spans="1:4" s="17" customFormat="1">
      <c r="A2057" s="17" t="s">
        <v>17933</v>
      </c>
      <c r="B2057" s="17" t="s">
        <v>17934</v>
      </c>
      <c r="C2057" s="18">
        <v>725</v>
      </c>
      <c r="D2057" s="57">
        <f t="shared" si="32"/>
        <v>580</v>
      </c>
    </row>
    <row r="2058" spans="1:4" s="17" customFormat="1">
      <c r="A2058" s="17" t="s">
        <v>17935</v>
      </c>
      <c r="B2058" s="17" t="s">
        <v>17936</v>
      </c>
      <c r="C2058" s="18">
        <v>725</v>
      </c>
      <c r="D2058" s="57">
        <f t="shared" si="32"/>
        <v>580</v>
      </c>
    </row>
    <row r="2059" spans="1:4" s="17" customFormat="1">
      <c r="A2059" s="17" t="s">
        <v>17937</v>
      </c>
      <c r="B2059" s="17" t="s">
        <v>17938</v>
      </c>
      <c r="C2059" s="18">
        <v>725</v>
      </c>
      <c r="D2059" s="57">
        <f t="shared" si="32"/>
        <v>580</v>
      </c>
    </row>
    <row r="2060" spans="1:4" s="17" customFormat="1">
      <c r="A2060" s="17" t="s">
        <v>17939</v>
      </c>
      <c r="B2060" s="17" t="s">
        <v>17940</v>
      </c>
      <c r="C2060" s="18">
        <v>725</v>
      </c>
      <c r="D2060" s="57">
        <f t="shared" si="32"/>
        <v>580</v>
      </c>
    </row>
    <row r="2061" spans="1:4" s="17" customFormat="1">
      <c r="A2061" s="17" t="s">
        <v>17941</v>
      </c>
      <c r="B2061" s="17" t="s">
        <v>17942</v>
      </c>
      <c r="C2061" s="18">
        <v>725</v>
      </c>
      <c r="D2061" s="57">
        <f t="shared" si="32"/>
        <v>580</v>
      </c>
    </row>
    <row r="2062" spans="1:4" s="17" customFormat="1">
      <c r="A2062" s="17" t="s">
        <v>17943</v>
      </c>
      <c r="B2062" s="17" t="s">
        <v>17944</v>
      </c>
      <c r="C2062" s="18">
        <v>725</v>
      </c>
      <c r="D2062" s="57">
        <f t="shared" si="32"/>
        <v>580</v>
      </c>
    </row>
    <row r="2063" spans="1:4" s="17" customFormat="1">
      <c r="A2063" s="17" t="s">
        <v>17945</v>
      </c>
      <c r="B2063" s="17" t="s">
        <v>17946</v>
      </c>
      <c r="C2063" s="18">
        <v>740</v>
      </c>
      <c r="D2063" s="57">
        <f t="shared" si="32"/>
        <v>592</v>
      </c>
    </row>
    <row r="2064" spans="1:4" s="17" customFormat="1">
      <c r="A2064" s="17" t="s">
        <v>17947</v>
      </c>
      <c r="B2064" s="17" t="s">
        <v>17948</v>
      </c>
      <c r="C2064" s="18">
        <v>740</v>
      </c>
      <c r="D2064" s="57">
        <f t="shared" si="32"/>
        <v>592</v>
      </c>
    </row>
    <row r="2065" spans="1:4" s="17" customFormat="1">
      <c r="A2065" s="17" t="s">
        <v>17949</v>
      </c>
      <c r="B2065" s="17" t="s">
        <v>17950</v>
      </c>
      <c r="C2065" s="18">
        <v>394</v>
      </c>
      <c r="D2065" s="57">
        <f t="shared" si="32"/>
        <v>315.20000000000005</v>
      </c>
    </row>
    <row r="2066" spans="1:4" s="17" customFormat="1">
      <c r="A2066" s="17" t="s">
        <v>17951</v>
      </c>
      <c r="B2066" s="17" t="s">
        <v>17952</v>
      </c>
      <c r="C2066" s="18">
        <v>394</v>
      </c>
      <c r="D2066" s="57">
        <f t="shared" si="32"/>
        <v>315.20000000000005</v>
      </c>
    </row>
    <row r="2067" spans="1:4" s="17" customFormat="1">
      <c r="A2067" s="17" t="s">
        <v>17953</v>
      </c>
      <c r="B2067" s="17" t="s">
        <v>17954</v>
      </c>
      <c r="C2067" s="18">
        <v>131</v>
      </c>
      <c r="D2067" s="57">
        <f t="shared" si="32"/>
        <v>104.80000000000001</v>
      </c>
    </row>
    <row r="2068" spans="1:4" s="17" customFormat="1">
      <c r="A2068" s="17" t="s">
        <v>17955</v>
      </c>
      <c r="B2068" s="17" t="s">
        <v>17956</v>
      </c>
      <c r="C2068" s="18">
        <v>116</v>
      </c>
      <c r="D2068" s="57">
        <f t="shared" si="32"/>
        <v>92.800000000000011</v>
      </c>
    </row>
    <row r="2069" spans="1:4" s="17" customFormat="1">
      <c r="A2069" s="17" t="s">
        <v>17957</v>
      </c>
      <c r="B2069" s="17" t="s">
        <v>17958</v>
      </c>
      <c r="C2069" s="18">
        <v>169</v>
      </c>
      <c r="D2069" s="57">
        <f t="shared" si="32"/>
        <v>135.20000000000002</v>
      </c>
    </row>
    <row r="2070" spans="1:4" s="17" customFormat="1">
      <c r="A2070" s="17" t="s">
        <v>17959</v>
      </c>
      <c r="B2070" s="17" t="s">
        <v>17960</v>
      </c>
      <c r="C2070" s="18">
        <v>400</v>
      </c>
      <c r="D2070" s="57">
        <f t="shared" si="32"/>
        <v>320</v>
      </c>
    </row>
    <row r="2071" spans="1:4" s="17" customFormat="1">
      <c r="A2071" s="17" t="s">
        <v>17961</v>
      </c>
      <c r="B2071" s="17" t="s">
        <v>17962</v>
      </c>
      <c r="C2071" s="18">
        <v>478</v>
      </c>
      <c r="D2071" s="57">
        <f t="shared" si="32"/>
        <v>382.40000000000003</v>
      </c>
    </row>
    <row r="2072" spans="1:4" s="17" customFormat="1">
      <c r="A2072" s="17" t="s">
        <v>17963</v>
      </c>
      <c r="B2072" s="17" t="s">
        <v>17964</v>
      </c>
      <c r="C2072" s="18">
        <v>195</v>
      </c>
      <c r="D2072" s="57">
        <f t="shared" si="32"/>
        <v>156</v>
      </c>
    </row>
    <row r="2073" spans="1:4" s="17" customFormat="1">
      <c r="A2073" s="17" t="s">
        <v>17965</v>
      </c>
      <c r="B2073" s="17" t="s">
        <v>17966</v>
      </c>
      <c r="C2073" s="18">
        <v>521</v>
      </c>
      <c r="D2073" s="57">
        <f t="shared" si="32"/>
        <v>416.8</v>
      </c>
    </row>
    <row r="2074" spans="1:4" s="17" customFormat="1">
      <c r="A2074" s="17" t="s">
        <v>17967</v>
      </c>
      <c r="B2074" s="17" t="s">
        <v>17968</v>
      </c>
      <c r="C2074" s="18">
        <v>237</v>
      </c>
      <c r="D2074" s="57">
        <f t="shared" si="32"/>
        <v>189.60000000000002</v>
      </c>
    </row>
    <row r="2075" spans="1:4" s="17" customFormat="1">
      <c r="A2075" s="17" t="s">
        <v>17969</v>
      </c>
      <c r="B2075" s="17" t="s">
        <v>17970</v>
      </c>
      <c r="C2075" s="18">
        <v>564</v>
      </c>
      <c r="D2075" s="57">
        <f t="shared" si="32"/>
        <v>451.20000000000005</v>
      </c>
    </row>
    <row r="2076" spans="1:4" s="17" customFormat="1">
      <c r="A2076" s="17" t="s">
        <v>17971</v>
      </c>
      <c r="B2076" s="17" t="s">
        <v>17972</v>
      </c>
      <c r="C2076" s="18">
        <v>281</v>
      </c>
      <c r="D2076" s="57">
        <f t="shared" si="32"/>
        <v>224.8</v>
      </c>
    </row>
    <row r="2077" spans="1:4" s="17" customFormat="1">
      <c r="A2077" s="17" t="s">
        <v>17973</v>
      </c>
      <c r="B2077" s="17" t="s">
        <v>17974</v>
      </c>
      <c r="C2077" s="18">
        <v>552</v>
      </c>
      <c r="D2077" s="57">
        <f t="shared" si="32"/>
        <v>441.6</v>
      </c>
    </row>
    <row r="2078" spans="1:4" s="17" customFormat="1">
      <c r="A2078" s="17" t="s">
        <v>17975</v>
      </c>
      <c r="B2078" s="17" t="s">
        <v>17976</v>
      </c>
      <c r="C2078" s="18">
        <v>472</v>
      </c>
      <c r="D2078" s="57">
        <f t="shared" si="32"/>
        <v>377.6</v>
      </c>
    </row>
    <row r="2079" spans="1:4" s="17" customFormat="1">
      <c r="A2079" s="17" t="s">
        <v>17977</v>
      </c>
      <c r="B2079" s="17" t="s">
        <v>17964</v>
      </c>
      <c r="C2079" s="18">
        <v>266</v>
      </c>
      <c r="D2079" s="57">
        <f t="shared" si="32"/>
        <v>212.8</v>
      </c>
    </row>
    <row r="2080" spans="1:4" s="17" customFormat="1">
      <c r="A2080" s="17" t="s">
        <v>17978</v>
      </c>
      <c r="B2080" s="17" t="s">
        <v>17979</v>
      </c>
      <c r="C2080" s="18">
        <v>595</v>
      </c>
      <c r="D2080" s="57">
        <f t="shared" si="32"/>
        <v>476</v>
      </c>
    </row>
    <row r="2081" spans="1:4" s="17" customFormat="1">
      <c r="A2081" s="17" t="s">
        <v>17980</v>
      </c>
      <c r="B2081" s="17" t="s">
        <v>17981</v>
      </c>
      <c r="C2081" s="18">
        <v>460</v>
      </c>
      <c r="D2081" s="57">
        <f t="shared" si="32"/>
        <v>368</v>
      </c>
    </row>
    <row r="2082" spans="1:4" s="17" customFormat="1">
      <c r="A2082" s="17" t="s">
        <v>17982</v>
      </c>
      <c r="B2082" s="17" t="s">
        <v>17968</v>
      </c>
      <c r="C2082" s="18">
        <v>308</v>
      </c>
      <c r="D2082" s="57">
        <f t="shared" si="32"/>
        <v>246.4</v>
      </c>
    </row>
    <row r="2083" spans="1:4" s="17" customFormat="1">
      <c r="A2083" s="17" t="s">
        <v>17983</v>
      </c>
      <c r="B2083" s="17" t="s">
        <v>17984</v>
      </c>
      <c r="C2083" s="18">
        <v>636</v>
      </c>
      <c r="D2083" s="57">
        <f t="shared" si="32"/>
        <v>508.8</v>
      </c>
    </row>
    <row r="2084" spans="1:4" s="17" customFormat="1">
      <c r="A2084" s="17" t="s">
        <v>17985</v>
      </c>
      <c r="B2084" s="17" t="s">
        <v>17972</v>
      </c>
      <c r="C2084" s="18">
        <v>352</v>
      </c>
      <c r="D2084" s="57">
        <f t="shared" si="32"/>
        <v>281.60000000000002</v>
      </c>
    </row>
    <row r="2085" spans="1:4" s="17" customFormat="1">
      <c r="A2085" s="17" t="s">
        <v>17986</v>
      </c>
      <c r="B2085" s="17" t="s">
        <v>17987</v>
      </c>
      <c r="C2085" s="18">
        <v>679</v>
      </c>
      <c r="D2085" s="57">
        <f t="shared" si="32"/>
        <v>543.20000000000005</v>
      </c>
    </row>
    <row r="2086" spans="1:4" s="17" customFormat="1">
      <c r="A2086" s="17" t="s">
        <v>17988</v>
      </c>
      <c r="B2086" s="17" t="s">
        <v>17989</v>
      </c>
      <c r="C2086" s="18">
        <v>394</v>
      </c>
      <c r="D2086" s="57">
        <f t="shared" si="32"/>
        <v>315.20000000000005</v>
      </c>
    </row>
    <row r="2087" spans="1:4" s="17" customFormat="1">
      <c r="A2087" s="17" t="s">
        <v>17990</v>
      </c>
      <c r="B2087" s="17" t="s">
        <v>17991</v>
      </c>
      <c r="C2087" s="18">
        <v>190</v>
      </c>
      <c r="D2087" s="57">
        <f t="shared" si="32"/>
        <v>152</v>
      </c>
    </row>
    <row r="2088" spans="1:4" s="17" customFormat="1">
      <c r="A2088" s="17" t="s">
        <v>17992</v>
      </c>
      <c r="B2088" s="17" t="s">
        <v>17993</v>
      </c>
      <c r="C2088" s="18">
        <v>260</v>
      </c>
      <c r="D2088" s="57">
        <f t="shared" si="32"/>
        <v>208</v>
      </c>
    </row>
    <row r="2089" spans="1:4" s="17" customFormat="1">
      <c r="A2089" s="17" t="s">
        <v>17994</v>
      </c>
      <c r="B2089" s="17" t="s">
        <v>17995</v>
      </c>
      <c r="C2089" s="18">
        <v>40.5</v>
      </c>
      <c r="D2089" s="57">
        <f t="shared" si="32"/>
        <v>32.4</v>
      </c>
    </row>
    <row r="2090" spans="1:4" s="17" customFormat="1">
      <c r="A2090" s="17" t="s">
        <v>17996</v>
      </c>
      <c r="B2090" s="17" t="s">
        <v>17997</v>
      </c>
      <c r="C2090" s="18">
        <v>136</v>
      </c>
      <c r="D2090" s="57">
        <f t="shared" si="32"/>
        <v>108.80000000000001</v>
      </c>
    </row>
    <row r="2091" spans="1:4" s="17" customFormat="1">
      <c r="A2091" s="17" t="s">
        <v>17998</v>
      </c>
      <c r="B2091" s="17" t="s">
        <v>17999</v>
      </c>
      <c r="C2091" s="18">
        <v>162</v>
      </c>
      <c r="D2091" s="57">
        <f t="shared" si="32"/>
        <v>129.6</v>
      </c>
    </row>
    <row r="2092" spans="1:4" s="17" customFormat="1">
      <c r="A2092" s="17" t="s">
        <v>18000</v>
      </c>
      <c r="B2092" s="17" t="s">
        <v>18001</v>
      </c>
      <c r="C2092" s="18">
        <v>409</v>
      </c>
      <c r="D2092" s="57">
        <f t="shared" si="32"/>
        <v>327.20000000000005</v>
      </c>
    </row>
    <row r="2093" spans="1:4" s="17" customFormat="1">
      <c r="A2093" s="17" t="s">
        <v>18002</v>
      </c>
      <c r="B2093" s="17" t="s">
        <v>18003</v>
      </c>
      <c r="C2093" s="18">
        <v>202</v>
      </c>
      <c r="D2093" s="57">
        <f t="shared" si="32"/>
        <v>161.60000000000002</v>
      </c>
    </row>
    <row r="2094" spans="1:4" s="17" customFormat="1">
      <c r="A2094" s="17" t="s">
        <v>18004</v>
      </c>
      <c r="B2094" s="17" t="s">
        <v>18005</v>
      </c>
      <c r="C2094" s="18">
        <v>449</v>
      </c>
      <c r="D2094" s="57">
        <f t="shared" si="32"/>
        <v>359.20000000000005</v>
      </c>
    </row>
    <row r="2095" spans="1:4" s="17" customFormat="1">
      <c r="A2095" s="17" t="s">
        <v>18006</v>
      </c>
      <c r="B2095" s="17" t="s">
        <v>18007</v>
      </c>
      <c r="C2095" s="18">
        <v>243</v>
      </c>
      <c r="D2095" s="57">
        <f t="shared" si="32"/>
        <v>194.4</v>
      </c>
    </row>
    <row r="2096" spans="1:4" s="17" customFormat="1">
      <c r="A2096" s="17" t="s">
        <v>18008</v>
      </c>
      <c r="B2096" s="17" t="s">
        <v>18009</v>
      </c>
      <c r="C2096" s="18">
        <v>491</v>
      </c>
      <c r="D2096" s="57">
        <f t="shared" si="32"/>
        <v>392.8</v>
      </c>
    </row>
    <row r="2097" spans="1:4" s="17" customFormat="1">
      <c r="A2097" s="17" t="s">
        <v>18010</v>
      </c>
      <c r="B2097" s="17" t="s">
        <v>18011</v>
      </c>
      <c r="C2097" s="18">
        <v>3531</v>
      </c>
      <c r="D2097" s="57">
        <f t="shared" si="32"/>
        <v>2824.8</v>
      </c>
    </row>
    <row r="2098" spans="1:4" s="17" customFormat="1">
      <c r="A2098" s="17" t="s">
        <v>18012</v>
      </c>
      <c r="B2098" s="17" t="s">
        <v>18013</v>
      </c>
      <c r="C2098" s="18">
        <v>3531</v>
      </c>
      <c r="D2098" s="57">
        <f t="shared" si="32"/>
        <v>2824.8</v>
      </c>
    </row>
    <row r="2099" spans="1:4" s="17" customFormat="1">
      <c r="A2099" s="17" t="s">
        <v>18014</v>
      </c>
      <c r="B2099" s="17" t="s">
        <v>18015</v>
      </c>
      <c r="C2099" s="18">
        <v>1355</v>
      </c>
      <c r="D2099" s="57">
        <f t="shared" si="32"/>
        <v>1084</v>
      </c>
    </row>
    <row r="2100" spans="1:4" s="17" customFormat="1">
      <c r="A2100" s="17" t="s">
        <v>18016</v>
      </c>
      <c r="B2100" s="17" t="s">
        <v>18017</v>
      </c>
      <c r="C2100" s="18">
        <v>2171</v>
      </c>
      <c r="D2100" s="57">
        <f t="shared" si="32"/>
        <v>1736.8000000000002</v>
      </c>
    </row>
    <row r="2101" spans="1:4" s="17" customFormat="1">
      <c r="A2101" s="17" t="s">
        <v>18018</v>
      </c>
      <c r="B2101" s="17" t="s">
        <v>18019</v>
      </c>
      <c r="C2101" s="18">
        <v>700</v>
      </c>
      <c r="D2101" s="57">
        <f t="shared" si="32"/>
        <v>560</v>
      </c>
    </row>
    <row r="2102" spans="1:4" s="17" customFormat="1">
      <c r="A2102" s="17" t="s">
        <v>18020</v>
      </c>
      <c r="B2102" s="17" t="s">
        <v>18021</v>
      </c>
      <c r="C2102" s="18">
        <v>1220</v>
      </c>
      <c r="D2102" s="57">
        <f t="shared" si="32"/>
        <v>976</v>
      </c>
    </row>
    <row r="2103" spans="1:4" s="17" customFormat="1">
      <c r="A2103" s="17" t="s">
        <v>18022</v>
      </c>
      <c r="B2103" s="17" t="s">
        <v>18023</v>
      </c>
      <c r="C2103" s="18">
        <v>2338</v>
      </c>
      <c r="D2103" s="57">
        <f t="shared" si="32"/>
        <v>1870.4</v>
      </c>
    </row>
    <row r="2104" spans="1:4" s="17" customFormat="1">
      <c r="A2104" s="17" t="s">
        <v>18024</v>
      </c>
      <c r="B2104" s="17" t="s">
        <v>18025</v>
      </c>
      <c r="C2104" s="18">
        <v>3408</v>
      </c>
      <c r="D2104" s="57">
        <f t="shared" si="32"/>
        <v>2726.4</v>
      </c>
    </row>
    <row r="2105" spans="1:4" s="17" customFormat="1">
      <c r="A2105" s="17" t="s">
        <v>18026</v>
      </c>
      <c r="B2105" s="17" t="s">
        <v>18027</v>
      </c>
      <c r="C2105" s="18">
        <v>2442</v>
      </c>
      <c r="D2105" s="57">
        <f t="shared" si="32"/>
        <v>1953.6000000000001</v>
      </c>
    </row>
    <row r="2106" spans="1:4" s="17" customFormat="1">
      <c r="A2106" s="17" t="s">
        <v>18028</v>
      </c>
      <c r="B2106" s="17" t="s">
        <v>18029</v>
      </c>
      <c r="C2106" s="18">
        <v>2442</v>
      </c>
      <c r="D2106" s="57">
        <f t="shared" si="32"/>
        <v>1953.6000000000001</v>
      </c>
    </row>
    <row r="2107" spans="1:4" s="17" customFormat="1">
      <c r="A2107" s="17" t="s">
        <v>18030</v>
      </c>
      <c r="B2107" s="17" t="s">
        <v>18031</v>
      </c>
      <c r="C2107" s="18">
        <v>3535</v>
      </c>
      <c r="D2107" s="57">
        <f t="shared" si="32"/>
        <v>2828</v>
      </c>
    </row>
    <row r="2108" spans="1:4" s="17" customFormat="1">
      <c r="A2108" s="17" t="s">
        <v>18032</v>
      </c>
      <c r="B2108" s="17" t="s">
        <v>18033</v>
      </c>
      <c r="C2108" s="18">
        <v>2427</v>
      </c>
      <c r="D2108" s="57">
        <f t="shared" si="32"/>
        <v>1941.6000000000001</v>
      </c>
    </row>
    <row r="2109" spans="1:4" s="17" customFormat="1">
      <c r="A2109" s="17" t="s">
        <v>18034</v>
      </c>
      <c r="B2109" s="17" t="s">
        <v>18035</v>
      </c>
      <c r="C2109" s="18">
        <v>344</v>
      </c>
      <c r="D2109" s="57">
        <f t="shared" si="32"/>
        <v>275.2</v>
      </c>
    </row>
    <row r="2110" spans="1:4" s="17" customFormat="1">
      <c r="A2110" s="17" t="s">
        <v>18036</v>
      </c>
      <c r="B2110" s="17" t="s">
        <v>18037</v>
      </c>
      <c r="C2110" s="18">
        <v>455</v>
      </c>
      <c r="D2110" s="57">
        <f t="shared" si="32"/>
        <v>364</v>
      </c>
    </row>
    <row r="2111" spans="1:4" s="17" customFormat="1">
      <c r="A2111" s="17" t="s">
        <v>18038</v>
      </c>
      <c r="B2111" s="17" t="s">
        <v>18039</v>
      </c>
      <c r="C2111" s="18">
        <v>505</v>
      </c>
      <c r="D2111" s="57">
        <f t="shared" si="32"/>
        <v>404</v>
      </c>
    </row>
    <row r="2112" spans="1:4" s="17" customFormat="1">
      <c r="A2112" s="17" t="s">
        <v>18040</v>
      </c>
      <c r="B2112" s="17" t="s">
        <v>18041</v>
      </c>
      <c r="C2112" s="18">
        <v>3330</v>
      </c>
      <c r="D2112" s="57">
        <f t="shared" si="32"/>
        <v>2664</v>
      </c>
    </row>
    <row r="2113" spans="1:4" s="17" customFormat="1">
      <c r="A2113" s="17" t="s">
        <v>18042</v>
      </c>
      <c r="B2113" s="17" t="s">
        <v>18043</v>
      </c>
      <c r="C2113" s="18">
        <v>3729</v>
      </c>
      <c r="D2113" s="57">
        <f t="shared" si="32"/>
        <v>2983.2000000000003</v>
      </c>
    </row>
    <row r="2114" spans="1:4" s="17" customFormat="1">
      <c r="A2114" s="17" t="s">
        <v>18044</v>
      </c>
      <c r="B2114" s="17" t="s">
        <v>18045</v>
      </c>
      <c r="C2114" s="18">
        <v>6067</v>
      </c>
      <c r="D2114" s="57">
        <f t="shared" si="32"/>
        <v>4853.6000000000004</v>
      </c>
    </row>
    <row r="2115" spans="1:4" s="17" customFormat="1">
      <c r="A2115" s="17" t="s">
        <v>18046</v>
      </c>
      <c r="B2115" s="17" t="s">
        <v>18047</v>
      </c>
      <c r="C2115" s="18">
        <v>286</v>
      </c>
      <c r="D2115" s="57">
        <f t="shared" ref="D2115" si="33">C2115*0.8</f>
        <v>228.8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75EA8-C03E-478B-829F-5B4C190BEB9F}">
  <dimension ref="A1:D4460"/>
  <sheetViews>
    <sheetView workbookViewId="0">
      <selection activeCell="D26" sqref="D26"/>
    </sheetView>
  </sheetViews>
  <sheetFormatPr defaultColWidth="8.85546875" defaultRowHeight="15"/>
  <cols>
    <col min="1" max="1" width="24.85546875" customWidth="1"/>
    <col min="2" max="2" width="43" customWidth="1"/>
    <col min="4" max="4" width="17.42578125" style="54" customWidth="1"/>
  </cols>
  <sheetData>
    <row r="1" spans="1:4" ht="17.100000000000001" thickBot="1">
      <c r="A1" s="19" t="s">
        <v>13936</v>
      </c>
      <c r="B1" s="19" t="s">
        <v>13937</v>
      </c>
      <c r="C1" s="19" t="s">
        <v>13938</v>
      </c>
      <c r="D1" s="56" t="s">
        <v>3</v>
      </c>
    </row>
    <row r="2" spans="1:4">
      <c r="A2" s="17" t="s">
        <v>18048</v>
      </c>
      <c r="B2" s="17" t="s">
        <v>18049</v>
      </c>
      <c r="C2" s="18">
        <v>39.5</v>
      </c>
      <c r="D2" s="54">
        <f>C2*0.75</f>
        <v>29.625</v>
      </c>
    </row>
    <row r="3" spans="1:4">
      <c r="A3" s="17" t="s">
        <v>18050</v>
      </c>
      <c r="B3" s="17" t="s">
        <v>18051</v>
      </c>
      <c r="C3" s="18">
        <v>25</v>
      </c>
      <c r="D3" s="54">
        <f t="shared" ref="D3:D66" si="0">C3*0.75</f>
        <v>18.75</v>
      </c>
    </row>
    <row r="4" spans="1:4">
      <c r="A4" s="17" t="s">
        <v>18052</v>
      </c>
      <c r="B4" s="17" t="s">
        <v>18053</v>
      </c>
      <c r="C4" s="18">
        <v>25</v>
      </c>
      <c r="D4" s="54">
        <f t="shared" si="0"/>
        <v>18.75</v>
      </c>
    </row>
    <row r="5" spans="1:4">
      <c r="A5" s="17" t="s">
        <v>18054</v>
      </c>
      <c r="B5" s="17" t="s">
        <v>18055</v>
      </c>
      <c r="C5" s="18">
        <v>25</v>
      </c>
      <c r="D5" s="54">
        <f t="shared" si="0"/>
        <v>18.75</v>
      </c>
    </row>
    <row r="6" spans="1:4">
      <c r="A6" s="17" t="s">
        <v>18056</v>
      </c>
      <c r="B6" s="17" t="s">
        <v>18057</v>
      </c>
      <c r="C6" s="18">
        <v>25</v>
      </c>
      <c r="D6" s="54">
        <f t="shared" si="0"/>
        <v>18.75</v>
      </c>
    </row>
    <row r="7" spans="1:4">
      <c r="A7" s="17" t="s">
        <v>18058</v>
      </c>
      <c r="B7" s="17" t="s">
        <v>18059</v>
      </c>
      <c r="C7" s="18">
        <v>25</v>
      </c>
      <c r="D7" s="54">
        <f t="shared" si="0"/>
        <v>18.75</v>
      </c>
    </row>
    <row r="8" spans="1:4">
      <c r="A8" s="17" t="s">
        <v>18060</v>
      </c>
      <c r="B8" s="17" t="s">
        <v>18061</v>
      </c>
      <c r="C8" s="18">
        <v>25</v>
      </c>
      <c r="D8" s="54">
        <f t="shared" si="0"/>
        <v>18.75</v>
      </c>
    </row>
    <row r="9" spans="1:4">
      <c r="A9" s="17" t="s">
        <v>18062</v>
      </c>
      <c r="B9" s="17" t="s">
        <v>18063</v>
      </c>
      <c r="C9" s="18">
        <v>25</v>
      </c>
      <c r="D9" s="54">
        <f t="shared" si="0"/>
        <v>18.75</v>
      </c>
    </row>
    <row r="10" spans="1:4">
      <c r="A10" s="17" t="s">
        <v>18064</v>
      </c>
      <c r="B10" s="17" t="s">
        <v>18065</v>
      </c>
      <c r="C10" s="18">
        <v>25</v>
      </c>
      <c r="D10" s="54">
        <f t="shared" si="0"/>
        <v>18.75</v>
      </c>
    </row>
    <row r="11" spans="1:4">
      <c r="A11" s="17" t="s">
        <v>18066</v>
      </c>
      <c r="B11" s="17" t="s">
        <v>18067</v>
      </c>
      <c r="C11" s="18">
        <v>25</v>
      </c>
      <c r="D11" s="54">
        <f t="shared" si="0"/>
        <v>18.75</v>
      </c>
    </row>
    <row r="12" spans="1:4">
      <c r="A12" s="17" t="s">
        <v>18068</v>
      </c>
      <c r="B12" s="17" t="s">
        <v>18069</v>
      </c>
      <c r="C12" s="18">
        <v>25</v>
      </c>
      <c r="D12" s="54">
        <f t="shared" si="0"/>
        <v>18.75</v>
      </c>
    </row>
    <row r="13" spans="1:4">
      <c r="A13" s="17" t="s">
        <v>18070</v>
      </c>
      <c r="B13" s="17" t="s">
        <v>18071</v>
      </c>
      <c r="C13" s="18">
        <v>25</v>
      </c>
      <c r="D13" s="54">
        <f t="shared" si="0"/>
        <v>18.75</v>
      </c>
    </row>
    <row r="14" spans="1:4">
      <c r="A14" s="17" t="s">
        <v>18072</v>
      </c>
      <c r="B14" s="17" t="s">
        <v>18073</v>
      </c>
      <c r="C14" s="18">
        <v>25</v>
      </c>
      <c r="D14" s="54">
        <f t="shared" si="0"/>
        <v>18.75</v>
      </c>
    </row>
    <row r="15" spans="1:4">
      <c r="A15" s="17" t="s">
        <v>18074</v>
      </c>
      <c r="B15" s="17" t="s">
        <v>18075</v>
      </c>
      <c r="C15" s="18">
        <v>25</v>
      </c>
      <c r="D15" s="54">
        <f t="shared" si="0"/>
        <v>18.75</v>
      </c>
    </row>
    <row r="16" spans="1:4">
      <c r="A16" s="17" t="s">
        <v>18076</v>
      </c>
      <c r="B16" s="17" t="s">
        <v>18077</v>
      </c>
      <c r="C16" s="18">
        <v>25</v>
      </c>
      <c r="D16" s="54">
        <f t="shared" si="0"/>
        <v>18.75</v>
      </c>
    </row>
    <row r="17" spans="1:4">
      <c r="A17" s="17" t="s">
        <v>18078</v>
      </c>
      <c r="B17" s="17" t="s">
        <v>18079</v>
      </c>
      <c r="C17" s="18">
        <v>25</v>
      </c>
      <c r="D17" s="54">
        <f t="shared" si="0"/>
        <v>18.75</v>
      </c>
    </row>
    <row r="18" spans="1:4">
      <c r="A18" s="17" t="s">
        <v>18080</v>
      </c>
      <c r="B18" s="17" t="s">
        <v>18081</v>
      </c>
      <c r="C18" s="18">
        <v>25</v>
      </c>
      <c r="D18" s="54">
        <f t="shared" si="0"/>
        <v>18.75</v>
      </c>
    </row>
    <row r="19" spans="1:4">
      <c r="A19" s="17" t="s">
        <v>18082</v>
      </c>
      <c r="B19" s="17" t="s">
        <v>18083</v>
      </c>
      <c r="C19" s="18">
        <v>25</v>
      </c>
      <c r="D19" s="54">
        <f t="shared" si="0"/>
        <v>18.75</v>
      </c>
    </row>
    <row r="20" spans="1:4">
      <c r="A20" s="17" t="s">
        <v>18084</v>
      </c>
      <c r="B20" s="17" t="s">
        <v>18085</v>
      </c>
      <c r="C20" s="18">
        <v>25</v>
      </c>
      <c r="D20" s="54">
        <f t="shared" si="0"/>
        <v>18.75</v>
      </c>
    </row>
    <row r="21" spans="1:4">
      <c r="A21" s="17" t="s">
        <v>18086</v>
      </c>
      <c r="B21" s="17" t="s">
        <v>18087</v>
      </c>
      <c r="C21" s="18">
        <v>25</v>
      </c>
      <c r="D21" s="54">
        <f t="shared" si="0"/>
        <v>18.75</v>
      </c>
    </row>
    <row r="22" spans="1:4">
      <c r="A22" s="17" t="s">
        <v>18088</v>
      </c>
      <c r="B22" s="17" t="s">
        <v>18089</v>
      </c>
      <c r="C22" s="18">
        <v>609</v>
      </c>
      <c r="D22" s="54">
        <f t="shared" si="0"/>
        <v>456.75</v>
      </c>
    </row>
    <row r="23" spans="1:4">
      <c r="A23" s="17" t="s">
        <v>18090</v>
      </c>
      <c r="B23" s="17" t="s">
        <v>18091</v>
      </c>
      <c r="C23" s="18">
        <v>427</v>
      </c>
      <c r="D23" s="54">
        <f t="shared" si="0"/>
        <v>320.25</v>
      </c>
    </row>
    <row r="24" spans="1:4">
      <c r="A24" s="17" t="s">
        <v>18092</v>
      </c>
      <c r="B24" s="17" t="s">
        <v>18093</v>
      </c>
      <c r="C24" s="18">
        <v>387</v>
      </c>
      <c r="D24" s="54">
        <f t="shared" si="0"/>
        <v>290.25</v>
      </c>
    </row>
    <row r="25" spans="1:4">
      <c r="A25" s="17" t="s">
        <v>18094</v>
      </c>
      <c r="B25" s="17" t="s">
        <v>18095</v>
      </c>
      <c r="C25" s="18">
        <v>33.5</v>
      </c>
      <c r="D25" s="54">
        <f t="shared" si="0"/>
        <v>25.125</v>
      </c>
    </row>
    <row r="26" spans="1:4">
      <c r="A26" s="17" t="s">
        <v>18096</v>
      </c>
      <c r="B26" s="17" t="s">
        <v>18097</v>
      </c>
      <c r="C26" s="18">
        <v>40</v>
      </c>
      <c r="D26" s="54">
        <f t="shared" si="0"/>
        <v>30</v>
      </c>
    </row>
    <row r="27" spans="1:4">
      <c r="A27" s="17" t="s">
        <v>18098</v>
      </c>
      <c r="B27" s="17" t="s">
        <v>18099</v>
      </c>
      <c r="C27" s="18">
        <v>45</v>
      </c>
      <c r="D27" s="54">
        <f t="shared" si="0"/>
        <v>33.75</v>
      </c>
    </row>
    <row r="28" spans="1:4">
      <c r="A28" s="17" t="s">
        <v>18100</v>
      </c>
      <c r="B28" s="17" t="s">
        <v>18101</v>
      </c>
      <c r="C28" s="18">
        <v>59.5</v>
      </c>
      <c r="D28" s="54">
        <f t="shared" si="0"/>
        <v>44.625</v>
      </c>
    </row>
    <row r="29" spans="1:4">
      <c r="A29" s="17" t="s">
        <v>18102</v>
      </c>
      <c r="B29" s="17" t="s">
        <v>18103</v>
      </c>
      <c r="C29" s="18">
        <v>25</v>
      </c>
      <c r="D29" s="54">
        <f t="shared" si="0"/>
        <v>18.75</v>
      </c>
    </row>
    <row r="30" spans="1:4">
      <c r="A30" s="17" t="s">
        <v>18104</v>
      </c>
      <c r="B30" s="17" t="s">
        <v>18105</v>
      </c>
      <c r="C30" s="18">
        <v>25</v>
      </c>
      <c r="D30" s="54">
        <f t="shared" si="0"/>
        <v>18.75</v>
      </c>
    </row>
    <row r="31" spans="1:4">
      <c r="A31" s="17" t="s">
        <v>18106</v>
      </c>
      <c r="B31" s="17" t="s">
        <v>18107</v>
      </c>
      <c r="C31" s="18">
        <v>25</v>
      </c>
      <c r="D31" s="54">
        <f t="shared" si="0"/>
        <v>18.75</v>
      </c>
    </row>
    <row r="32" spans="1:4">
      <c r="A32" s="17" t="s">
        <v>18108</v>
      </c>
      <c r="B32" s="17" t="s">
        <v>18109</v>
      </c>
      <c r="C32" s="18">
        <v>25</v>
      </c>
      <c r="D32" s="54">
        <f t="shared" si="0"/>
        <v>18.75</v>
      </c>
    </row>
    <row r="33" spans="1:4">
      <c r="A33" s="17" t="s">
        <v>18110</v>
      </c>
      <c r="B33" s="17" t="s">
        <v>18111</v>
      </c>
      <c r="C33" s="18">
        <v>25</v>
      </c>
      <c r="D33" s="54">
        <f t="shared" si="0"/>
        <v>18.75</v>
      </c>
    </row>
    <row r="34" spans="1:4">
      <c r="A34" s="17" t="s">
        <v>18112</v>
      </c>
      <c r="B34" s="17" t="s">
        <v>18113</v>
      </c>
      <c r="C34" s="18">
        <v>25</v>
      </c>
      <c r="D34" s="54">
        <f t="shared" si="0"/>
        <v>18.75</v>
      </c>
    </row>
    <row r="35" spans="1:4">
      <c r="A35" s="17" t="s">
        <v>18114</v>
      </c>
      <c r="B35" s="17" t="s">
        <v>18115</v>
      </c>
      <c r="C35" s="18">
        <v>25</v>
      </c>
      <c r="D35" s="54">
        <f t="shared" si="0"/>
        <v>18.75</v>
      </c>
    </row>
    <row r="36" spans="1:4">
      <c r="A36" s="17" t="s">
        <v>18116</v>
      </c>
      <c r="B36" s="17" t="s">
        <v>18117</v>
      </c>
      <c r="C36" s="18">
        <v>25</v>
      </c>
      <c r="D36" s="54">
        <f t="shared" si="0"/>
        <v>18.75</v>
      </c>
    </row>
    <row r="37" spans="1:4">
      <c r="A37" s="17" t="s">
        <v>18118</v>
      </c>
      <c r="B37" s="17" t="s">
        <v>18119</v>
      </c>
      <c r="C37" s="18">
        <v>25</v>
      </c>
      <c r="D37" s="54">
        <f t="shared" si="0"/>
        <v>18.75</v>
      </c>
    </row>
    <row r="38" spans="1:4">
      <c r="A38" s="17" t="s">
        <v>18120</v>
      </c>
      <c r="B38" s="17" t="s">
        <v>18121</v>
      </c>
      <c r="C38" s="18">
        <v>25</v>
      </c>
      <c r="D38" s="54">
        <f t="shared" si="0"/>
        <v>18.75</v>
      </c>
    </row>
    <row r="39" spans="1:4">
      <c r="A39" s="17" t="s">
        <v>18122</v>
      </c>
      <c r="B39" s="17" t="s">
        <v>18123</v>
      </c>
      <c r="C39" s="18">
        <v>25</v>
      </c>
      <c r="D39" s="54">
        <f t="shared" si="0"/>
        <v>18.75</v>
      </c>
    </row>
    <row r="40" spans="1:4">
      <c r="A40" s="17" t="s">
        <v>18124</v>
      </c>
      <c r="B40" s="17" t="s">
        <v>18125</v>
      </c>
      <c r="C40" s="18">
        <v>25</v>
      </c>
      <c r="D40" s="54">
        <f t="shared" si="0"/>
        <v>18.75</v>
      </c>
    </row>
    <row r="41" spans="1:4">
      <c r="A41" s="17" t="s">
        <v>18126</v>
      </c>
      <c r="B41" s="17" t="s">
        <v>18127</v>
      </c>
      <c r="C41" s="18">
        <v>25</v>
      </c>
      <c r="D41" s="54">
        <f t="shared" si="0"/>
        <v>18.75</v>
      </c>
    </row>
    <row r="42" spans="1:4">
      <c r="A42" s="17" t="s">
        <v>18128</v>
      </c>
      <c r="B42" s="17" t="s">
        <v>18129</v>
      </c>
      <c r="C42" s="18">
        <v>25</v>
      </c>
      <c r="D42" s="54">
        <f t="shared" si="0"/>
        <v>18.75</v>
      </c>
    </row>
    <row r="43" spans="1:4">
      <c r="A43" s="17" t="s">
        <v>18130</v>
      </c>
      <c r="B43" s="17" t="s">
        <v>18131</v>
      </c>
      <c r="C43" s="18">
        <v>25</v>
      </c>
      <c r="D43" s="54">
        <f t="shared" si="0"/>
        <v>18.75</v>
      </c>
    </row>
    <row r="44" spans="1:4">
      <c r="A44" s="17" t="s">
        <v>18132</v>
      </c>
      <c r="B44" s="17" t="s">
        <v>18133</v>
      </c>
      <c r="C44" s="18">
        <v>25</v>
      </c>
      <c r="D44" s="54">
        <f t="shared" si="0"/>
        <v>18.75</v>
      </c>
    </row>
    <row r="45" spans="1:4">
      <c r="A45" s="17" t="s">
        <v>18134</v>
      </c>
      <c r="B45" s="17" t="s">
        <v>18135</v>
      </c>
      <c r="C45" s="18">
        <v>25</v>
      </c>
      <c r="D45" s="54">
        <f t="shared" si="0"/>
        <v>18.75</v>
      </c>
    </row>
    <row r="46" spans="1:4">
      <c r="A46" s="17" t="s">
        <v>18136</v>
      </c>
      <c r="B46" s="17" t="s">
        <v>18137</v>
      </c>
      <c r="C46" s="18">
        <v>25</v>
      </c>
      <c r="D46" s="54">
        <f t="shared" si="0"/>
        <v>18.75</v>
      </c>
    </row>
    <row r="47" spans="1:4">
      <c r="A47" s="17" t="s">
        <v>18138</v>
      </c>
      <c r="B47" s="17" t="s">
        <v>18139</v>
      </c>
      <c r="C47" s="18">
        <v>25</v>
      </c>
      <c r="D47" s="54">
        <f t="shared" si="0"/>
        <v>18.75</v>
      </c>
    </row>
    <row r="48" spans="1:4">
      <c r="A48" s="17" t="s">
        <v>18140</v>
      </c>
      <c r="B48" s="17" t="s">
        <v>18141</v>
      </c>
      <c r="C48" s="18">
        <v>550</v>
      </c>
      <c r="D48" s="54">
        <f t="shared" si="0"/>
        <v>412.5</v>
      </c>
    </row>
    <row r="49" spans="1:4">
      <c r="A49" s="17" t="s">
        <v>18142</v>
      </c>
      <c r="B49" s="17" t="s">
        <v>18143</v>
      </c>
      <c r="C49" s="18">
        <v>660</v>
      </c>
      <c r="D49" s="54">
        <f t="shared" si="0"/>
        <v>495</v>
      </c>
    </row>
    <row r="50" spans="1:4">
      <c r="A50" s="17" t="s">
        <v>18144</v>
      </c>
      <c r="B50" s="17" t="s">
        <v>18145</v>
      </c>
      <c r="C50" s="18">
        <v>550</v>
      </c>
      <c r="D50" s="54">
        <f t="shared" si="0"/>
        <v>412.5</v>
      </c>
    </row>
    <row r="51" spans="1:4">
      <c r="A51" s="17" t="s">
        <v>18146</v>
      </c>
      <c r="B51" s="17" t="s">
        <v>18147</v>
      </c>
      <c r="C51" s="18">
        <v>660</v>
      </c>
      <c r="D51" s="54">
        <f t="shared" si="0"/>
        <v>495</v>
      </c>
    </row>
    <row r="52" spans="1:4">
      <c r="A52" s="17" t="s">
        <v>18148</v>
      </c>
      <c r="B52" s="17" t="s">
        <v>18149</v>
      </c>
      <c r="C52" s="18">
        <v>550</v>
      </c>
      <c r="D52" s="54">
        <f t="shared" si="0"/>
        <v>412.5</v>
      </c>
    </row>
    <row r="53" spans="1:4">
      <c r="A53" s="17" t="s">
        <v>18150</v>
      </c>
      <c r="B53" s="17" t="s">
        <v>18151</v>
      </c>
      <c r="C53" s="18">
        <v>660</v>
      </c>
      <c r="D53" s="54">
        <f t="shared" si="0"/>
        <v>495</v>
      </c>
    </row>
    <row r="54" spans="1:4">
      <c r="A54" s="17" t="s">
        <v>18152</v>
      </c>
      <c r="B54" s="17" t="s">
        <v>18153</v>
      </c>
      <c r="C54" s="18">
        <v>550</v>
      </c>
      <c r="D54" s="54">
        <f t="shared" si="0"/>
        <v>412.5</v>
      </c>
    </row>
    <row r="55" spans="1:4">
      <c r="A55" s="17" t="s">
        <v>18154</v>
      </c>
      <c r="B55" s="17" t="s">
        <v>18155</v>
      </c>
      <c r="C55" s="18">
        <v>660</v>
      </c>
      <c r="D55" s="54">
        <f t="shared" si="0"/>
        <v>495</v>
      </c>
    </row>
    <row r="56" spans="1:4">
      <c r="A56" s="17" t="s">
        <v>18156</v>
      </c>
      <c r="B56" s="17" t="s">
        <v>18157</v>
      </c>
      <c r="C56" s="18">
        <v>550</v>
      </c>
      <c r="D56" s="54">
        <f t="shared" si="0"/>
        <v>412.5</v>
      </c>
    </row>
    <row r="57" spans="1:4">
      <c r="A57" s="17" t="s">
        <v>18158</v>
      </c>
      <c r="B57" s="17" t="s">
        <v>18159</v>
      </c>
      <c r="C57" s="18">
        <v>660</v>
      </c>
      <c r="D57" s="54">
        <f t="shared" si="0"/>
        <v>495</v>
      </c>
    </row>
    <row r="58" spans="1:4">
      <c r="A58" s="17" t="s">
        <v>18160</v>
      </c>
      <c r="B58" s="17" t="s">
        <v>18161</v>
      </c>
      <c r="C58" s="18">
        <v>1494</v>
      </c>
      <c r="D58" s="54">
        <f t="shared" si="0"/>
        <v>1120.5</v>
      </c>
    </row>
    <row r="59" spans="1:4">
      <c r="A59" s="17" t="s">
        <v>18162</v>
      </c>
      <c r="B59" s="17" t="s">
        <v>18163</v>
      </c>
      <c r="C59" s="18">
        <v>618</v>
      </c>
      <c r="D59" s="54">
        <f t="shared" si="0"/>
        <v>463.5</v>
      </c>
    </row>
    <row r="60" spans="1:4">
      <c r="A60" s="17" t="s">
        <v>18164</v>
      </c>
      <c r="B60" s="17" t="s">
        <v>18165</v>
      </c>
      <c r="C60" s="18">
        <v>728</v>
      </c>
      <c r="D60" s="54">
        <f t="shared" si="0"/>
        <v>546</v>
      </c>
    </row>
    <row r="61" spans="1:4">
      <c r="A61" s="17" t="s">
        <v>18166</v>
      </c>
      <c r="B61" s="17" t="s">
        <v>18167</v>
      </c>
      <c r="C61" s="18">
        <v>618</v>
      </c>
      <c r="D61" s="54">
        <f t="shared" si="0"/>
        <v>463.5</v>
      </c>
    </row>
    <row r="62" spans="1:4">
      <c r="A62" s="17" t="s">
        <v>18168</v>
      </c>
      <c r="B62" s="17" t="s">
        <v>18169</v>
      </c>
      <c r="C62" s="18">
        <v>728</v>
      </c>
      <c r="D62" s="54">
        <f t="shared" si="0"/>
        <v>546</v>
      </c>
    </row>
    <row r="63" spans="1:4">
      <c r="A63" s="17" t="s">
        <v>18170</v>
      </c>
      <c r="B63" s="17" t="s">
        <v>18171</v>
      </c>
      <c r="C63" s="18">
        <v>618</v>
      </c>
      <c r="D63" s="54">
        <f t="shared" si="0"/>
        <v>463.5</v>
      </c>
    </row>
    <row r="64" spans="1:4">
      <c r="A64" s="17" t="s">
        <v>18172</v>
      </c>
      <c r="B64" s="17" t="s">
        <v>18173</v>
      </c>
      <c r="C64" s="18">
        <v>728</v>
      </c>
      <c r="D64" s="54">
        <f t="shared" si="0"/>
        <v>546</v>
      </c>
    </row>
    <row r="65" spans="1:4">
      <c r="A65" s="17" t="s">
        <v>18174</v>
      </c>
      <c r="B65" s="17" t="s">
        <v>18175</v>
      </c>
      <c r="C65" s="18">
        <v>618</v>
      </c>
      <c r="D65" s="54">
        <f t="shared" si="0"/>
        <v>463.5</v>
      </c>
    </row>
    <row r="66" spans="1:4">
      <c r="A66" s="17" t="s">
        <v>18176</v>
      </c>
      <c r="B66" s="17" t="s">
        <v>18177</v>
      </c>
      <c r="C66" s="18">
        <v>728</v>
      </c>
      <c r="D66" s="54">
        <f t="shared" si="0"/>
        <v>546</v>
      </c>
    </row>
    <row r="67" spans="1:4">
      <c r="A67" s="17" t="s">
        <v>18178</v>
      </c>
      <c r="B67" s="17" t="s">
        <v>18179</v>
      </c>
      <c r="C67" s="18">
        <v>618</v>
      </c>
      <c r="D67" s="54">
        <f t="shared" ref="D67:D130" si="1">C67*0.75</f>
        <v>463.5</v>
      </c>
    </row>
    <row r="68" spans="1:4">
      <c r="A68" s="17" t="s">
        <v>18180</v>
      </c>
      <c r="B68" s="17" t="s">
        <v>18181</v>
      </c>
      <c r="C68" s="18">
        <v>728</v>
      </c>
      <c r="D68" s="54">
        <f t="shared" si="1"/>
        <v>546</v>
      </c>
    </row>
    <row r="69" spans="1:4">
      <c r="A69" s="17" t="s">
        <v>18182</v>
      </c>
      <c r="B69" s="17" t="s">
        <v>18183</v>
      </c>
      <c r="C69" s="18">
        <v>618</v>
      </c>
      <c r="D69" s="54">
        <f t="shared" si="1"/>
        <v>463.5</v>
      </c>
    </row>
    <row r="70" spans="1:4">
      <c r="A70" s="17" t="s">
        <v>18184</v>
      </c>
      <c r="B70" s="17" t="s">
        <v>18185</v>
      </c>
      <c r="C70" s="18">
        <v>728</v>
      </c>
      <c r="D70" s="54">
        <f t="shared" si="1"/>
        <v>546</v>
      </c>
    </row>
    <row r="71" spans="1:4">
      <c r="A71" s="17" t="s">
        <v>18186</v>
      </c>
      <c r="B71" s="17" t="s">
        <v>18187</v>
      </c>
      <c r="C71" s="18">
        <v>618</v>
      </c>
      <c r="D71" s="54">
        <f t="shared" si="1"/>
        <v>463.5</v>
      </c>
    </row>
    <row r="72" spans="1:4">
      <c r="A72" s="17" t="s">
        <v>18188</v>
      </c>
      <c r="B72" s="17" t="s">
        <v>18189</v>
      </c>
      <c r="C72" s="18">
        <v>728</v>
      </c>
      <c r="D72" s="54">
        <f t="shared" si="1"/>
        <v>546</v>
      </c>
    </row>
    <row r="73" spans="1:4">
      <c r="A73" s="17" t="s">
        <v>18190</v>
      </c>
      <c r="B73" s="17" t="s">
        <v>18191</v>
      </c>
      <c r="C73" s="18">
        <v>681</v>
      </c>
      <c r="D73" s="54">
        <f t="shared" si="1"/>
        <v>510.75</v>
      </c>
    </row>
    <row r="74" spans="1:4">
      <c r="A74" s="17" t="s">
        <v>18192</v>
      </c>
      <c r="B74" s="17" t="s">
        <v>18193</v>
      </c>
      <c r="C74" s="18">
        <v>789</v>
      </c>
      <c r="D74" s="54">
        <f t="shared" si="1"/>
        <v>591.75</v>
      </c>
    </row>
    <row r="75" spans="1:4">
      <c r="A75" s="17" t="s">
        <v>18194</v>
      </c>
      <c r="B75" s="17" t="s">
        <v>18195</v>
      </c>
      <c r="C75" s="18">
        <v>681</v>
      </c>
      <c r="D75" s="54">
        <f t="shared" si="1"/>
        <v>510.75</v>
      </c>
    </row>
    <row r="76" spans="1:4">
      <c r="A76" s="17" t="s">
        <v>18196</v>
      </c>
      <c r="B76" s="17" t="s">
        <v>18197</v>
      </c>
      <c r="C76" s="18">
        <v>789</v>
      </c>
      <c r="D76" s="54">
        <f t="shared" si="1"/>
        <v>591.75</v>
      </c>
    </row>
    <row r="77" spans="1:4">
      <c r="A77" s="17" t="s">
        <v>18198</v>
      </c>
      <c r="B77" s="17" t="s">
        <v>18199</v>
      </c>
      <c r="C77" s="18">
        <v>681</v>
      </c>
      <c r="D77" s="54">
        <f t="shared" si="1"/>
        <v>510.75</v>
      </c>
    </row>
    <row r="78" spans="1:4">
      <c r="A78" s="17" t="s">
        <v>18200</v>
      </c>
      <c r="B78" s="17" t="s">
        <v>18201</v>
      </c>
      <c r="C78" s="18">
        <v>789</v>
      </c>
      <c r="D78" s="54">
        <f t="shared" si="1"/>
        <v>591.75</v>
      </c>
    </row>
    <row r="79" spans="1:4">
      <c r="A79" s="17" t="s">
        <v>18202</v>
      </c>
      <c r="B79" s="17" t="s">
        <v>18203</v>
      </c>
      <c r="C79" s="18">
        <v>681</v>
      </c>
      <c r="D79" s="54">
        <f t="shared" si="1"/>
        <v>510.75</v>
      </c>
    </row>
    <row r="80" spans="1:4">
      <c r="A80" s="17" t="s">
        <v>18204</v>
      </c>
      <c r="B80" s="17" t="s">
        <v>18205</v>
      </c>
      <c r="C80" s="18">
        <v>789</v>
      </c>
      <c r="D80" s="54">
        <f t="shared" si="1"/>
        <v>591.75</v>
      </c>
    </row>
    <row r="81" spans="1:4">
      <c r="A81" s="17" t="s">
        <v>18206</v>
      </c>
      <c r="B81" s="17" t="s">
        <v>18207</v>
      </c>
      <c r="C81" s="18">
        <v>681</v>
      </c>
      <c r="D81" s="54">
        <f t="shared" si="1"/>
        <v>510.75</v>
      </c>
    </row>
    <row r="82" spans="1:4">
      <c r="A82" s="17" t="s">
        <v>18208</v>
      </c>
      <c r="B82" s="17" t="s">
        <v>18209</v>
      </c>
      <c r="C82" s="18">
        <v>789</v>
      </c>
      <c r="D82" s="54">
        <f t="shared" si="1"/>
        <v>591.75</v>
      </c>
    </row>
    <row r="83" spans="1:4">
      <c r="A83" s="17" t="s">
        <v>18210</v>
      </c>
      <c r="B83" s="17" t="s">
        <v>18211</v>
      </c>
      <c r="C83" s="18">
        <v>681</v>
      </c>
      <c r="D83" s="54">
        <f t="shared" si="1"/>
        <v>510.75</v>
      </c>
    </row>
    <row r="84" spans="1:4">
      <c r="A84" s="17" t="s">
        <v>18212</v>
      </c>
      <c r="B84" s="17" t="s">
        <v>18213</v>
      </c>
      <c r="C84" s="18">
        <v>789</v>
      </c>
      <c r="D84" s="54">
        <f t="shared" si="1"/>
        <v>591.75</v>
      </c>
    </row>
    <row r="85" spans="1:4">
      <c r="A85" s="17" t="s">
        <v>18214</v>
      </c>
      <c r="B85" s="17" t="s">
        <v>18215</v>
      </c>
      <c r="C85" s="18">
        <v>681</v>
      </c>
      <c r="D85" s="54">
        <f t="shared" si="1"/>
        <v>510.75</v>
      </c>
    </row>
    <row r="86" spans="1:4">
      <c r="A86" s="17" t="s">
        <v>18216</v>
      </c>
      <c r="B86" s="17" t="s">
        <v>18217</v>
      </c>
      <c r="C86" s="18">
        <v>789</v>
      </c>
      <c r="D86" s="54">
        <f t="shared" si="1"/>
        <v>591.75</v>
      </c>
    </row>
    <row r="87" spans="1:4">
      <c r="A87" s="17" t="s">
        <v>18218</v>
      </c>
      <c r="B87" s="17" t="s">
        <v>18219</v>
      </c>
      <c r="C87" s="18">
        <v>681</v>
      </c>
      <c r="D87" s="54">
        <f t="shared" si="1"/>
        <v>510.75</v>
      </c>
    </row>
    <row r="88" spans="1:4">
      <c r="A88" s="17" t="s">
        <v>18220</v>
      </c>
      <c r="B88" s="17" t="s">
        <v>18221</v>
      </c>
      <c r="C88" s="18">
        <v>789</v>
      </c>
      <c r="D88" s="54">
        <f t="shared" si="1"/>
        <v>591.75</v>
      </c>
    </row>
    <row r="89" spans="1:4">
      <c r="A89" s="17" t="s">
        <v>18222</v>
      </c>
      <c r="B89" s="17" t="s">
        <v>18223</v>
      </c>
      <c r="C89" s="18">
        <v>1945</v>
      </c>
      <c r="D89" s="54">
        <f t="shared" si="1"/>
        <v>1458.75</v>
      </c>
    </row>
    <row r="90" spans="1:4">
      <c r="A90" s="17" t="s">
        <v>18224</v>
      </c>
      <c r="B90" s="17" t="s">
        <v>18225</v>
      </c>
      <c r="C90" s="18">
        <v>714</v>
      </c>
      <c r="D90" s="54">
        <f t="shared" si="1"/>
        <v>535.5</v>
      </c>
    </row>
    <row r="91" spans="1:4">
      <c r="A91" s="17" t="s">
        <v>18226</v>
      </c>
      <c r="B91" s="17" t="s">
        <v>18227</v>
      </c>
      <c r="C91" s="18">
        <v>826</v>
      </c>
      <c r="D91" s="54">
        <f t="shared" si="1"/>
        <v>619.5</v>
      </c>
    </row>
    <row r="92" spans="1:4">
      <c r="A92" s="17" t="s">
        <v>18228</v>
      </c>
      <c r="B92" s="17" t="s">
        <v>18229</v>
      </c>
      <c r="C92" s="18">
        <v>714</v>
      </c>
      <c r="D92" s="54">
        <f t="shared" si="1"/>
        <v>535.5</v>
      </c>
    </row>
    <row r="93" spans="1:4">
      <c r="A93" s="17" t="s">
        <v>18230</v>
      </c>
      <c r="B93" s="17" t="s">
        <v>18231</v>
      </c>
      <c r="C93" s="18">
        <v>826</v>
      </c>
      <c r="D93" s="54">
        <f t="shared" si="1"/>
        <v>619.5</v>
      </c>
    </row>
    <row r="94" spans="1:4">
      <c r="A94" s="17" t="s">
        <v>18232</v>
      </c>
      <c r="B94" s="17" t="s">
        <v>18233</v>
      </c>
      <c r="C94" s="18">
        <v>714</v>
      </c>
      <c r="D94" s="54">
        <f t="shared" si="1"/>
        <v>535.5</v>
      </c>
    </row>
    <row r="95" spans="1:4">
      <c r="A95" s="17" t="s">
        <v>18234</v>
      </c>
      <c r="B95" s="17" t="s">
        <v>18235</v>
      </c>
      <c r="C95" s="18">
        <v>826</v>
      </c>
      <c r="D95" s="54">
        <f t="shared" si="1"/>
        <v>619.5</v>
      </c>
    </row>
    <row r="96" spans="1:4">
      <c r="A96" s="17" t="s">
        <v>18236</v>
      </c>
      <c r="B96" s="17" t="s">
        <v>18237</v>
      </c>
      <c r="C96" s="18">
        <v>714</v>
      </c>
      <c r="D96" s="54">
        <f t="shared" si="1"/>
        <v>535.5</v>
      </c>
    </row>
    <row r="97" spans="1:4">
      <c r="A97" s="17" t="s">
        <v>18238</v>
      </c>
      <c r="B97" s="17" t="s">
        <v>18239</v>
      </c>
      <c r="C97" s="18">
        <v>826</v>
      </c>
      <c r="D97" s="54">
        <f t="shared" si="1"/>
        <v>619.5</v>
      </c>
    </row>
    <row r="98" spans="1:4">
      <c r="A98" s="17" t="s">
        <v>18240</v>
      </c>
      <c r="B98" s="17" t="s">
        <v>18241</v>
      </c>
      <c r="C98" s="18">
        <v>714</v>
      </c>
      <c r="D98" s="54">
        <f t="shared" si="1"/>
        <v>535.5</v>
      </c>
    </row>
    <row r="99" spans="1:4">
      <c r="A99" s="17" t="s">
        <v>18242</v>
      </c>
      <c r="B99" s="17" t="s">
        <v>18243</v>
      </c>
      <c r="C99" s="18">
        <v>826</v>
      </c>
      <c r="D99" s="54">
        <f t="shared" si="1"/>
        <v>619.5</v>
      </c>
    </row>
    <row r="100" spans="1:4">
      <c r="A100" s="17" t="s">
        <v>18244</v>
      </c>
      <c r="B100" s="17" t="s">
        <v>18245</v>
      </c>
      <c r="C100" s="18">
        <v>714</v>
      </c>
      <c r="D100" s="54">
        <f t="shared" si="1"/>
        <v>535.5</v>
      </c>
    </row>
    <row r="101" spans="1:4">
      <c r="A101" s="17" t="s">
        <v>18246</v>
      </c>
      <c r="B101" s="17" t="s">
        <v>18247</v>
      </c>
      <c r="C101" s="18">
        <v>826</v>
      </c>
      <c r="D101" s="54">
        <f t="shared" si="1"/>
        <v>619.5</v>
      </c>
    </row>
    <row r="102" spans="1:4">
      <c r="A102" s="17" t="s">
        <v>18248</v>
      </c>
      <c r="B102" s="17" t="s">
        <v>18249</v>
      </c>
      <c r="C102" s="18">
        <v>714</v>
      </c>
      <c r="D102" s="54">
        <f t="shared" si="1"/>
        <v>535.5</v>
      </c>
    </row>
    <row r="103" spans="1:4">
      <c r="A103" s="17" t="s">
        <v>18250</v>
      </c>
      <c r="B103" s="17" t="s">
        <v>18251</v>
      </c>
      <c r="C103" s="18">
        <v>714</v>
      </c>
      <c r="D103" s="54">
        <f t="shared" si="1"/>
        <v>535.5</v>
      </c>
    </row>
    <row r="104" spans="1:4">
      <c r="A104" s="17" t="s">
        <v>18252</v>
      </c>
      <c r="B104" s="17" t="s">
        <v>18253</v>
      </c>
      <c r="C104" s="18">
        <v>826</v>
      </c>
      <c r="D104" s="54">
        <f t="shared" si="1"/>
        <v>619.5</v>
      </c>
    </row>
    <row r="105" spans="1:4">
      <c r="A105" s="17" t="s">
        <v>18254</v>
      </c>
      <c r="B105" s="17" t="s">
        <v>18255</v>
      </c>
      <c r="C105" s="18">
        <v>2135</v>
      </c>
      <c r="D105" s="54">
        <f t="shared" si="1"/>
        <v>1601.25</v>
      </c>
    </row>
    <row r="106" spans="1:4">
      <c r="A106" s="17" t="s">
        <v>18256</v>
      </c>
      <c r="B106" s="17" t="s">
        <v>18257</v>
      </c>
      <c r="C106" s="18">
        <v>745</v>
      </c>
      <c r="D106" s="54">
        <f t="shared" si="1"/>
        <v>558.75</v>
      </c>
    </row>
    <row r="107" spans="1:4">
      <c r="A107" s="17" t="s">
        <v>18258</v>
      </c>
      <c r="B107" s="17" t="s">
        <v>18259</v>
      </c>
      <c r="C107" s="18">
        <v>857</v>
      </c>
      <c r="D107" s="54">
        <f t="shared" si="1"/>
        <v>642.75</v>
      </c>
    </row>
    <row r="108" spans="1:4">
      <c r="A108" s="17" t="s">
        <v>18260</v>
      </c>
      <c r="B108" s="17" t="s">
        <v>18261</v>
      </c>
      <c r="C108" s="18">
        <v>745</v>
      </c>
      <c r="D108" s="54">
        <f t="shared" si="1"/>
        <v>558.75</v>
      </c>
    </row>
    <row r="109" spans="1:4">
      <c r="A109" s="17" t="s">
        <v>18262</v>
      </c>
      <c r="B109" s="17" t="s">
        <v>18263</v>
      </c>
      <c r="C109" s="18">
        <v>857</v>
      </c>
      <c r="D109" s="54">
        <f t="shared" si="1"/>
        <v>642.75</v>
      </c>
    </row>
    <row r="110" spans="1:4">
      <c r="A110" s="17" t="s">
        <v>18264</v>
      </c>
      <c r="B110" s="17" t="s">
        <v>18265</v>
      </c>
      <c r="C110" s="18">
        <v>745</v>
      </c>
      <c r="D110" s="54">
        <f t="shared" si="1"/>
        <v>558.75</v>
      </c>
    </row>
    <row r="111" spans="1:4">
      <c r="A111" s="17" t="s">
        <v>18266</v>
      </c>
      <c r="B111" s="17" t="s">
        <v>18267</v>
      </c>
      <c r="C111" s="18">
        <v>857</v>
      </c>
      <c r="D111" s="54">
        <f t="shared" si="1"/>
        <v>642.75</v>
      </c>
    </row>
    <row r="112" spans="1:4">
      <c r="A112" s="17" t="s">
        <v>18268</v>
      </c>
      <c r="B112" s="17" t="s">
        <v>18269</v>
      </c>
      <c r="C112" s="18">
        <v>745</v>
      </c>
      <c r="D112" s="54">
        <f t="shared" si="1"/>
        <v>558.75</v>
      </c>
    </row>
    <row r="113" spans="1:4">
      <c r="A113" s="17" t="s">
        <v>18270</v>
      </c>
      <c r="B113" s="17" t="s">
        <v>18271</v>
      </c>
      <c r="C113" s="18">
        <v>857</v>
      </c>
      <c r="D113" s="54">
        <f t="shared" si="1"/>
        <v>642.75</v>
      </c>
    </row>
    <row r="114" spans="1:4">
      <c r="A114" s="17" t="s">
        <v>18272</v>
      </c>
      <c r="B114" s="17" t="s">
        <v>18273</v>
      </c>
      <c r="C114" s="18">
        <v>745</v>
      </c>
      <c r="D114" s="54">
        <f t="shared" si="1"/>
        <v>558.75</v>
      </c>
    </row>
    <row r="115" spans="1:4">
      <c r="A115" s="17" t="s">
        <v>18274</v>
      </c>
      <c r="B115" s="17" t="s">
        <v>18275</v>
      </c>
      <c r="C115" s="18">
        <v>857</v>
      </c>
      <c r="D115" s="54">
        <f t="shared" si="1"/>
        <v>642.75</v>
      </c>
    </row>
    <row r="116" spans="1:4">
      <c r="A116" s="17" t="s">
        <v>18276</v>
      </c>
      <c r="B116" s="17" t="s">
        <v>18277</v>
      </c>
      <c r="C116" s="18">
        <v>745</v>
      </c>
      <c r="D116" s="54">
        <f t="shared" si="1"/>
        <v>558.75</v>
      </c>
    </row>
    <row r="117" spans="1:4">
      <c r="A117" s="17" t="s">
        <v>18278</v>
      </c>
      <c r="B117" s="17" t="s">
        <v>18279</v>
      </c>
      <c r="C117" s="18">
        <v>857</v>
      </c>
      <c r="D117" s="54">
        <f t="shared" si="1"/>
        <v>642.75</v>
      </c>
    </row>
    <row r="118" spans="1:4">
      <c r="A118" s="17" t="s">
        <v>18280</v>
      </c>
      <c r="B118" s="17" t="s">
        <v>18281</v>
      </c>
      <c r="C118" s="18">
        <v>483</v>
      </c>
      <c r="D118" s="54">
        <f t="shared" si="1"/>
        <v>362.25</v>
      </c>
    </row>
    <row r="119" spans="1:4">
      <c r="A119" s="17" t="s">
        <v>18282</v>
      </c>
      <c r="B119" s="17" t="s">
        <v>18283</v>
      </c>
      <c r="C119" s="18">
        <v>591</v>
      </c>
      <c r="D119" s="54">
        <f t="shared" si="1"/>
        <v>443.25</v>
      </c>
    </row>
    <row r="120" spans="1:4">
      <c r="A120" s="17" t="s">
        <v>18284</v>
      </c>
      <c r="B120" s="17" t="s">
        <v>18285</v>
      </c>
      <c r="C120" s="18">
        <v>550</v>
      </c>
      <c r="D120" s="54">
        <f t="shared" si="1"/>
        <v>412.5</v>
      </c>
    </row>
    <row r="121" spans="1:4">
      <c r="A121" s="17" t="s">
        <v>18286</v>
      </c>
      <c r="B121" s="17" t="s">
        <v>18287</v>
      </c>
      <c r="C121" s="18">
        <v>660</v>
      </c>
      <c r="D121" s="54">
        <f t="shared" si="1"/>
        <v>495</v>
      </c>
    </row>
    <row r="122" spans="1:4">
      <c r="A122" s="17" t="s">
        <v>18288</v>
      </c>
      <c r="B122" s="17" t="s">
        <v>18289</v>
      </c>
      <c r="C122" s="18">
        <v>102</v>
      </c>
      <c r="D122" s="54">
        <f t="shared" si="1"/>
        <v>76.5</v>
      </c>
    </row>
    <row r="123" spans="1:4">
      <c r="A123" s="17" t="s">
        <v>18290</v>
      </c>
      <c r="B123" s="17" t="s">
        <v>18291</v>
      </c>
      <c r="C123" s="18">
        <v>223</v>
      </c>
      <c r="D123" s="54">
        <f t="shared" si="1"/>
        <v>167.25</v>
      </c>
    </row>
    <row r="124" spans="1:4">
      <c r="A124" s="17" t="s">
        <v>18292</v>
      </c>
      <c r="B124" s="17" t="s">
        <v>18293</v>
      </c>
      <c r="C124" s="18">
        <v>54.5</v>
      </c>
      <c r="D124" s="54">
        <f t="shared" si="1"/>
        <v>40.875</v>
      </c>
    </row>
    <row r="125" spans="1:4">
      <c r="A125" s="17" t="s">
        <v>18294</v>
      </c>
      <c r="B125" s="17" t="s">
        <v>18295</v>
      </c>
      <c r="C125" s="18">
        <v>56.5</v>
      </c>
      <c r="D125" s="54">
        <f t="shared" si="1"/>
        <v>42.375</v>
      </c>
    </row>
    <row r="126" spans="1:4">
      <c r="A126" s="17" t="s">
        <v>18296</v>
      </c>
      <c r="B126" s="17" t="s">
        <v>18297</v>
      </c>
      <c r="C126" s="18">
        <v>61.5</v>
      </c>
      <c r="D126" s="54">
        <f t="shared" si="1"/>
        <v>46.125</v>
      </c>
    </row>
    <row r="127" spans="1:4">
      <c r="A127" s="17" t="s">
        <v>18298</v>
      </c>
      <c r="B127" s="17" t="s">
        <v>18299</v>
      </c>
      <c r="C127" s="18">
        <v>66</v>
      </c>
      <c r="D127" s="54">
        <f t="shared" si="1"/>
        <v>49.5</v>
      </c>
    </row>
    <row r="128" spans="1:4">
      <c r="A128" s="17" t="s">
        <v>18300</v>
      </c>
      <c r="B128" s="17" t="s">
        <v>18301</v>
      </c>
      <c r="C128" s="18">
        <v>68</v>
      </c>
      <c r="D128" s="54">
        <f t="shared" si="1"/>
        <v>51</v>
      </c>
    </row>
    <row r="129" spans="1:4">
      <c r="A129" s="17" t="s">
        <v>18302</v>
      </c>
      <c r="B129" s="17" t="s">
        <v>18303</v>
      </c>
      <c r="C129" s="18">
        <v>69</v>
      </c>
      <c r="D129" s="54">
        <f t="shared" si="1"/>
        <v>51.75</v>
      </c>
    </row>
    <row r="130" spans="1:4">
      <c r="A130" s="17" t="s">
        <v>18304</v>
      </c>
      <c r="B130" s="17" t="s">
        <v>18305</v>
      </c>
      <c r="C130" s="18">
        <v>138</v>
      </c>
      <c r="D130" s="54">
        <f t="shared" si="1"/>
        <v>103.5</v>
      </c>
    </row>
    <row r="131" spans="1:4">
      <c r="A131" s="17" t="s">
        <v>18306</v>
      </c>
      <c r="B131" s="17" t="s">
        <v>18307</v>
      </c>
      <c r="C131" s="18">
        <v>161</v>
      </c>
      <c r="D131" s="54">
        <f t="shared" ref="D131:D194" si="2">C131*0.75</f>
        <v>120.75</v>
      </c>
    </row>
    <row r="132" spans="1:4">
      <c r="A132" s="17" t="s">
        <v>18308</v>
      </c>
      <c r="B132" s="17" t="s">
        <v>18309</v>
      </c>
      <c r="C132" s="18">
        <v>192</v>
      </c>
      <c r="D132" s="54">
        <f t="shared" si="2"/>
        <v>144</v>
      </c>
    </row>
    <row r="133" spans="1:4">
      <c r="A133" s="17" t="s">
        <v>18310</v>
      </c>
      <c r="B133" s="17" t="s">
        <v>18311</v>
      </c>
      <c r="C133" s="18">
        <v>202</v>
      </c>
      <c r="D133" s="54">
        <f t="shared" si="2"/>
        <v>151.5</v>
      </c>
    </row>
    <row r="134" spans="1:4">
      <c r="A134" s="17" t="s">
        <v>18312</v>
      </c>
      <c r="B134" s="17" t="s">
        <v>18313</v>
      </c>
      <c r="C134" s="18">
        <v>211</v>
      </c>
      <c r="D134" s="54">
        <f t="shared" si="2"/>
        <v>158.25</v>
      </c>
    </row>
    <row r="135" spans="1:4">
      <c r="A135" s="17" t="s">
        <v>18314</v>
      </c>
      <c r="B135" s="17" t="s">
        <v>18315</v>
      </c>
      <c r="C135" s="18">
        <v>125</v>
      </c>
      <c r="D135" s="54">
        <f t="shared" si="2"/>
        <v>93.75</v>
      </c>
    </row>
    <row r="136" spans="1:4">
      <c r="A136" s="17" t="s">
        <v>18316</v>
      </c>
      <c r="B136" s="17" t="s">
        <v>18317</v>
      </c>
      <c r="C136" s="18">
        <v>161</v>
      </c>
      <c r="D136" s="54">
        <f t="shared" si="2"/>
        <v>120.75</v>
      </c>
    </row>
    <row r="137" spans="1:4">
      <c r="A137" s="17" t="s">
        <v>18318</v>
      </c>
      <c r="B137" s="17" t="s">
        <v>18319</v>
      </c>
      <c r="C137" s="18">
        <v>167</v>
      </c>
      <c r="D137" s="54">
        <f t="shared" si="2"/>
        <v>125.25</v>
      </c>
    </row>
    <row r="138" spans="1:4">
      <c r="A138" s="17" t="s">
        <v>18320</v>
      </c>
      <c r="B138" s="17" t="s">
        <v>18321</v>
      </c>
      <c r="C138" s="18">
        <v>188</v>
      </c>
      <c r="D138" s="54">
        <f t="shared" si="2"/>
        <v>141</v>
      </c>
    </row>
    <row r="139" spans="1:4">
      <c r="A139" s="17" t="s">
        <v>18322</v>
      </c>
      <c r="B139" s="17" t="s">
        <v>18323</v>
      </c>
      <c r="C139" s="18">
        <v>198</v>
      </c>
      <c r="D139" s="54">
        <f t="shared" si="2"/>
        <v>148.5</v>
      </c>
    </row>
    <row r="140" spans="1:4">
      <c r="A140" s="17" t="s">
        <v>18324</v>
      </c>
      <c r="B140" s="17" t="s">
        <v>18325</v>
      </c>
      <c r="C140" s="18">
        <v>223</v>
      </c>
      <c r="D140" s="54">
        <f t="shared" si="2"/>
        <v>167.25</v>
      </c>
    </row>
    <row r="141" spans="1:4">
      <c r="A141" s="17" t="s">
        <v>18326</v>
      </c>
      <c r="B141" s="17" t="s">
        <v>18327</v>
      </c>
      <c r="C141" s="18">
        <v>233</v>
      </c>
      <c r="D141" s="54">
        <f t="shared" si="2"/>
        <v>174.75</v>
      </c>
    </row>
    <row r="142" spans="1:4">
      <c r="A142" s="17" t="s">
        <v>18328</v>
      </c>
      <c r="B142" s="17" t="s">
        <v>18329</v>
      </c>
      <c r="C142" s="18">
        <v>258</v>
      </c>
      <c r="D142" s="54">
        <f t="shared" si="2"/>
        <v>193.5</v>
      </c>
    </row>
    <row r="143" spans="1:4">
      <c r="A143" s="17" t="s">
        <v>18330</v>
      </c>
      <c r="B143" s="17" t="s">
        <v>18331</v>
      </c>
      <c r="C143" s="18">
        <v>269</v>
      </c>
      <c r="D143" s="54">
        <f t="shared" si="2"/>
        <v>201.75</v>
      </c>
    </row>
    <row r="144" spans="1:4">
      <c r="A144" s="17" t="s">
        <v>18332</v>
      </c>
      <c r="B144" s="17" t="s">
        <v>18333</v>
      </c>
      <c r="C144" s="18">
        <v>296</v>
      </c>
      <c r="D144" s="54">
        <f t="shared" si="2"/>
        <v>222</v>
      </c>
    </row>
    <row r="145" spans="1:4">
      <c r="A145" s="17" t="s">
        <v>18334</v>
      </c>
      <c r="B145" s="17" t="s">
        <v>18335</v>
      </c>
      <c r="C145" s="18">
        <v>304</v>
      </c>
      <c r="D145" s="54">
        <f t="shared" si="2"/>
        <v>228</v>
      </c>
    </row>
    <row r="146" spans="1:4">
      <c r="A146" s="17" t="s">
        <v>18336</v>
      </c>
      <c r="B146" s="17" t="s">
        <v>18337</v>
      </c>
      <c r="C146" s="18">
        <v>140</v>
      </c>
      <c r="D146" s="54">
        <f t="shared" si="2"/>
        <v>105</v>
      </c>
    </row>
    <row r="147" spans="1:4">
      <c r="A147" s="17" t="s">
        <v>18338</v>
      </c>
      <c r="B147" s="17" t="s">
        <v>18339</v>
      </c>
      <c r="C147" s="18">
        <v>102</v>
      </c>
      <c r="D147" s="54">
        <f t="shared" si="2"/>
        <v>76.5</v>
      </c>
    </row>
    <row r="148" spans="1:4">
      <c r="A148" s="17" t="s">
        <v>18340</v>
      </c>
      <c r="B148" s="17" t="s">
        <v>18341</v>
      </c>
      <c r="C148" s="18">
        <v>125</v>
      </c>
      <c r="D148" s="54">
        <f t="shared" si="2"/>
        <v>93.75</v>
      </c>
    </row>
    <row r="149" spans="1:4">
      <c r="A149" s="17" t="s">
        <v>18342</v>
      </c>
      <c r="B149" s="17" t="s">
        <v>18343</v>
      </c>
      <c r="C149" s="18">
        <v>225</v>
      </c>
      <c r="D149" s="54">
        <f t="shared" si="2"/>
        <v>168.75</v>
      </c>
    </row>
    <row r="150" spans="1:4">
      <c r="A150" s="17" t="s">
        <v>18344</v>
      </c>
      <c r="B150" s="17" t="s">
        <v>18345</v>
      </c>
      <c r="C150" s="18">
        <v>186</v>
      </c>
      <c r="D150" s="54">
        <f t="shared" si="2"/>
        <v>139.5</v>
      </c>
    </row>
    <row r="151" spans="1:4">
      <c r="A151" s="17" t="s">
        <v>18346</v>
      </c>
      <c r="B151" s="17" t="s">
        <v>18347</v>
      </c>
      <c r="C151" s="18">
        <v>63</v>
      </c>
      <c r="D151" s="54">
        <f t="shared" si="2"/>
        <v>47.25</v>
      </c>
    </row>
    <row r="152" spans="1:4">
      <c r="A152" s="17" t="s">
        <v>18348</v>
      </c>
      <c r="B152" s="17" t="s">
        <v>18349</v>
      </c>
      <c r="C152" s="18">
        <v>25</v>
      </c>
      <c r="D152" s="54">
        <f t="shared" si="2"/>
        <v>18.75</v>
      </c>
    </row>
    <row r="153" spans="1:4">
      <c r="A153" s="17" t="s">
        <v>18350</v>
      </c>
      <c r="B153" s="17" t="s">
        <v>18351</v>
      </c>
      <c r="C153" s="18">
        <v>847</v>
      </c>
      <c r="D153" s="54">
        <f t="shared" si="2"/>
        <v>635.25</v>
      </c>
    </row>
    <row r="154" spans="1:4">
      <c r="A154" s="17" t="s">
        <v>18352</v>
      </c>
      <c r="B154" s="17" t="s">
        <v>18353</v>
      </c>
      <c r="C154" s="18">
        <v>684</v>
      </c>
      <c r="D154" s="54">
        <f t="shared" si="2"/>
        <v>513</v>
      </c>
    </row>
    <row r="155" spans="1:4">
      <c r="A155" s="17" t="s">
        <v>18354</v>
      </c>
      <c r="B155" s="17" t="s">
        <v>18355</v>
      </c>
      <c r="C155" s="18">
        <v>1834</v>
      </c>
      <c r="D155" s="54">
        <f t="shared" si="2"/>
        <v>1375.5</v>
      </c>
    </row>
    <row r="156" spans="1:4">
      <c r="A156" s="17" t="s">
        <v>18356</v>
      </c>
      <c r="B156" s="17" t="s">
        <v>18357</v>
      </c>
      <c r="C156" s="18">
        <v>72</v>
      </c>
      <c r="D156" s="54">
        <f t="shared" si="2"/>
        <v>54</v>
      </c>
    </row>
    <row r="157" spans="1:4">
      <c r="A157" s="17" t="s">
        <v>18358</v>
      </c>
      <c r="B157" s="17" t="s">
        <v>18359</v>
      </c>
      <c r="C157" s="18">
        <v>72</v>
      </c>
      <c r="D157" s="54">
        <f t="shared" si="2"/>
        <v>54</v>
      </c>
    </row>
    <row r="158" spans="1:4">
      <c r="A158" s="17" t="s">
        <v>18360</v>
      </c>
      <c r="B158" s="17" t="s">
        <v>18361</v>
      </c>
      <c r="C158" s="18">
        <v>109</v>
      </c>
      <c r="D158" s="54">
        <f t="shared" si="2"/>
        <v>81.75</v>
      </c>
    </row>
    <row r="159" spans="1:4">
      <c r="A159" s="17" t="s">
        <v>18362</v>
      </c>
      <c r="B159" s="17" t="s">
        <v>18361</v>
      </c>
      <c r="C159" s="18">
        <v>109</v>
      </c>
      <c r="D159" s="54">
        <f t="shared" si="2"/>
        <v>81.75</v>
      </c>
    </row>
    <row r="160" spans="1:4">
      <c r="A160" s="17" t="s">
        <v>18363</v>
      </c>
      <c r="B160" s="17" t="s">
        <v>18361</v>
      </c>
      <c r="C160" s="18">
        <v>109</v>
      </c>
      <c r="D160" s="54">
        <f t="shared" si="2"/>
        <v>81.75</v>
      </c>
    </row>
    <row r="161" spans="1:4">
      <c r="A161" s="17" t="s">
        <v>18364</v>
      </c>
      <c r="B161" s="17" t="s">
        <v>18361</v>
      </c>
      <c r="C161" s="18">
        <v>109</v>
      </c>
      <c r="D161" s="54">
        <f t="shared" si="2"/>
        <v>81.75</v>
      </c>
    </row>
    <row r="162" spans="1:4">
      <c r="A162" s="17" t="s">
        <v>18365</v>
      </c>
      <c r="B162" s="17" t="s">
        <v>18366</v>
      </c>
      <c r="C162" s="18">
        <v>8.5</v>
      </c>
      <c r="D162" s="54">
        <f t="shared" si="2"/>
        <v>6.375</v>
      </c>
    </row>
    <row r="163" spans="1:4">
      <c r="A163" s="17" t="s">
        <v>18367</v>
      </c>
      <c r="B163" s="17" t="s">
        <v>18368</v>
      </c>
      <c r="C163" s="18">
        <v>42</v>
      </c>
      <c r="D163" s="54">
        <f t="shared" si="2"/>
        <v>31.5</v>
      </c>
    </row>
    <row r="164" spans="1:4">
      <c r="A164" s="17" t="s">
        <v>18369</v>
      </c>
      <c r="B164" s="17" t="s">
        <v>18368</v>
      </c>
      <c r="C164" s="18">
        <v>78</v>
      </c>
      <c r="D164" s="54">
        <f t="shared" si="2"/>
        <v>58.5</v>
      </c>
    </row>
    <row r="165" spans="1:4">
      <c r="A165" s="17" t="s">
        <v>18370</v>
      </c>
      <c r="B165" s="17" t="s">
        <v>18368</v>
      </c>
      <c r="C165" s="18">
        <v>78</v>
      </c>
      <c r="D165" s="54">
        <f t="shared" si="2"/>
        <v>58.5</v>
      </c>
    </row>
    <row r="166" spans="1:4">
      <c r="A166" s="17" t="s">
        <v>18371</v>
      </c>
      <c r="B166" s="17" t="s">
        <v>18372</v>
      </c>
      <c r="C166" s="18">
        <v>42</v>
      </c>
      <c r="D166" s="54">
        <f t="shared" si="2"/>
        <v>31.5</v>
      </c>
    </row>
    <row r="167" spans="1:4">
      <c r="A167" s="17" t="s">
        <v>18373</v>
      </c>
      <c r="B167" s="17" t="s">
        <v>18372</v>
      </c>
      <c r="C167" s="18">
        <v>78</v>
      </c>
      <c r="D167" s="54">
        <f t="shared" si="2"/>
        <v>58.5</v>
      </c>
    </row>
    <row r="168" spans="1:4">
      <c r="A168" s="17" t="s">
        <v>18374</v>
      </c>
      <c r="B168" s="17" t="s">
        <v>18372</v>
      </c>
      <c r="C168" s="18">
        <v>80</v>
      </c>
      <c r="D168" s="54">
        <f t="shared" si="2"/>
        <v>60</v>
      </c>
    </row>
    <row r="169" spans="1:4">
      <c r="A169" s="17" t="s">
        <v>18375</v>
      </c>
      <c r="B169" s="17" t="s">
        <v>18376</v>
      </c>
      <c r="C169" s="18">
        <v>64</v>
      </c>
      <c r="D169" s="54">
        <f t="shared" si="2"/>
        <v>48</v>
      </c>
    </row>
    <row r="170" spans="1:4">
      <c r="A170" s="17" t="s">
        <v>18377</v>
      </c>
      <c r="B170" s="17" t="s">
        <v>18376</v>
      </c>
      <c r="C170" s="18">
        <v>64</v>
      </c>
      <c r="D170" s="54">
        <f t="shared" si="2"/>
        <v>48</v>
      </c>
    </row>
    <row r="171" spans="1:4">
      <c r="A171" s="17" t="s">
        <v>18378</v>
      </c>
      <c r="B171" s="17" t="s">
        <v>18376</v>
      </c>
      <c r="C171" s="18">
        <v>64</v>
      </c>
      <c r="D171" s="54">
        <f t="shared" si="2"/>
        <v>48</v>
      </c>
    </row>
    <row r="172" spans="1:4">
      <c r="A172" s="17" t="s">
        <v>18379</v>
      </c>
      <c r="B172" s="17" t="s">
        <v>18380</v>
      </c>
      <c r="C172" s="18">
        <v>64</v>
      </c>
      <c r="D172" s="54">
        <f t="shared" si="2"/>
        <v>48</v>
      </c>
    </row>
    <row r="173" spans="1:4">
      <c r="A173" s="17" t="s">
        <v>18381</v>
      </c>
      <c r="B173" s="17" t="s">
        <v>18380</v>
      </c>
      <c r="C173" s="18">
        <v>64</v>
      </c>
      <c r="D173" s="54">
        <f t="shared" si="2"/>
        <v>48</v>
      </c>
    </row>
    <row r="174" spans="1:4">
      <c r="A174" s="17" t="s">
        <v>18382</v>
      </c>
      <c r="B174" s="17" t="s">
        <v>18380</v>
      </c>
      <c r="C174" s="18">
        <v>64</v>
      </c>
      <c r="D174" s="54">
        <f t="shared" si="2"/>
        <v>48</v>
      </c>
    </row>
    <row r="175" spans="1:4">
      <c r="A175" s="17" t="s">
        <v>18383</v>
      </c>
      <c r="B175" s="17" t="s">
        <v>18380</v>
      </c>
      <c r="C175" s="18">
        <v>64</v>
      </c>
      <c r="D175" s="54">
        <f t="shared" si="2"/>
        <v>48</v>
      </c>
    </row>
    <row r="176" spans="1:4">
      <c r="A176" s="17" t="s">
        <v>18384</v>
      </c>
      <c r="B176" s="17" t="s">
        <v>18385</v>
      </c>
      <c r="C176" s="18">
        <v>64</v>
      </c>
      <c r="D176" s="54">
        <f t="shared" si="2"/>
        <v>48</v>
      </c>
    </row>
    <row r="177" spans="1:4">
      <c r="A177" s="17" t="s">
        <v>18386</v>
      </c>
      <c r="B177" s="17" t="s">
        <v>18385</v>
      </c>
      <c r="C177" s="18">
        <v>64</v>
      </c>
      <c r="D177" s="54">
        <f t="shared" si="2"/>
        <v>48</v>
      </c>
    </row>
    <row r="178" spans="1:4">
      <c r="A178" s="17" t="s">
        <v>18387</v>
      </c>
      <c r="B178" s="17" t="s">
        <v>18385</v>
      </c>
      <c r="C178" s="18">
        <v>64</v>
      </c>
      <c r="D178" s="54">
        <f t="shared" si="2"/>
        <v>48</v>
      </c>
    </row>
    <row r="179" spans="1:4">
      <c r="A179" s="17" t="s">
        <v>18388</v>
      </c>
      <c r="B179" s="17" t="s">
        <v>18385</v>
      </c>
      <c r="C179" s="18">
        <v>64</v>
      </c>
      <c r="D179" s="54">
        <f t="shared" si="2"/>
        <v>48</v>
      </c>
    </row>
    <row r="180" spans="1:4">
      <c r="A180" s="17" t="s">
        <v>18389</v>
      </c>
      <c r="B180" s="17" t="s">
        <v>18390</v>
      </c>
      <c r="C180" s="18">
        <v>64</v>
      </c>
      <c r="D180" s="54">
        <f t="shared" si="2"/>
        <v>48</v>
      </c>
    </row>
    <row r="181" spans="1:4">
      <c r="A181" s="17" t="s">
        <v>18391</v>
      </c>
      <c r="B181" s="17" t="s">
        <v>18390</v>
      </c>
      <c r="C181" s="18">
        <v>64</v>
      </c>
      <c r="D181" s="54">
        <f t="shared" si="2"/>
        <v>48</v>
      </c>
    </row>
    <row r="182" spans="1:4">
      <c r="A182" s="17" t="s">
        <v>18392</v>
      </c>
      <c r="B182" s="17" t="s">
        <v>18390</v>
      </c>
      <c r="C182" s="18">
        <v>64</v>
      </c>
      <c r="D182" s="54">
        <f t="shared" si="2"/>
        <v>48</v>
      </c>
    </row>
    <row r="183" spans="1:4">
      <c r="A183" s="17" t="s">
        <v>18393</v>
      </c>
      <c r="B183" s="17" t="s">
        <v>18394</v>
      </c>
      <c r="C183" s="18">
        <v>64</v>
      </c>
      <c r="D183" s="54">
        <f t="shared" si="2"/>
        <v>48</v>
      </c>
    </row>
    <row r="184" spans="1:4">
      <c r="A184" s="17" t="s">
        <v>18395</v>
      </c>
      <c r="B184" s="17" t="s">
        <v>18394</v>
      </c>
      <c r="C184" s="18">
        <v>64</v>
      </c>
      <c r="D184" s="54">
        <f t="shared" si="2"/>
        <v>48</v>
      </c>
    </row>
    <row r="185" spans="1:4">
      <c r="A185" s="17" t="s">
        <v>18396</v>
      </c>
      <c r="B185" s="17" t="s">
        <v>18394</v>
      </c>
      <c r="C185" s="18">
        <v>64</v>
      </c>
      <c r="D185" s="54">
        <f t="shared" si="2"/>
        <v>48</v>
      </c>
    </row>
    <row r="186" spans="1:4">
      <c r="A186" s="17" t="s">
        <v>18397</v>
      </c>
      <c r="B186" s="17" t="s">
        <v>18398</v>
      </c>
      <c r="C186" s="18">
        <v>150</v>
      </c>
      <c r="D186" s="54">
        <f t="shared" si="2"/>
        <v>112.5</v>
      </c>
    </row>
    <row r="187" spans="1:4">
      <c r="A187" s="17" t="s">
        <v>18399</v>
      </c>
      <c r="B187" s="17" t="s">
        <v>18400</v>
      </c>
      <c r="C187" s="18">
        <v>179</v>
      </c>
      <c r="D187" s="54">
        <f t="shared" si="2"/>
        <v>134.25</v>
      </c>
    </row>
    <row r="188" spans="1:4">
      <c r="A188" s="17" t="s">
        <v>18401</v>
      </c>
      <c r="B188" s="17" t="s">
        <v>18402</v>
      </c>
      <c r="C188" s="18">
        <v>179</v>
      </c>
      <c r="D188" s="54">
        <f t="shared" si="2"/>
        <v>134.25</v>
      </c>
    </row>
    <row r="189" spans="1:4">
      <c r="A189" s="17" t="s">
        <v>18403</v>
      </c>
      <c r="B189" s="17" t="s">
        <v>18404</v>
      </c>
      <c r="C189" s="18">
        <v>150</v>
      </c>
      <c r="D189" s="54">
        <f t="shared" si="2"/>
        <v>112.5</v>
      </c>
    </row>
    <row r="190" spans="1:4">
      <c r="A190" s="17" t="s">
        <v>18405</v>
      </c>
      <c r="B190" s="17" t="s">
        <v>18406</v>
      </c>
      <c r="C190" s="18">
        <v>150</v>
      </c>
      <c r="D190" s="54">
        <f t="shared" si="2"/>
        <v>112.5</v>
      </c>
    </row>
    <row r="191" spans="1:4">
      <c r="A191" s="17" t="s">
        <v>18407</v>
      </c>
      <c r="B191" s="17" t="s">
        <v>18408</v>
      </c>
      <c r="C191" s="18">
        <v>150</v>
      </c>
      <c r="D191" s="54">
        <f t="shared" si="2"/>
        <v>112.5</v>
      </c>
    </row>
    <row r="192" spans="1:4">
      <c r="A192" s="17" t="s">
        <v>18409</v>
      </c>
      <c r="B192" s="17" t="s">
        <v>18410</v>
      </c>
      <c r="C192" s="18">
        <v>150</v>
      </c>
      <c r="D192" s="54">
        <f t="shared" si="2"/>
        <v>112.5</v>
      </c>
    </row>
    <row r="193" spans="1:4">
      <c r="A193" s="17" t="s">
        <v>18411</v>
      </c>
      <c r="B193" s="17" t="s">
        <v>18412</v>
      </c>
      <c r="C193" s="18">
        <v>179</v>
      </c>
      <c r="D193" s="54">
        <f t="shared" si="2"/>
        <v>134.25</v>
      </c>
    </row>
    <row r="194" spans="1:4">
      <c r="A194" s="17" t="s">
        <v>18413</v>
      </c>
      <c r="B194" s="17" t="s">
        <v>18414</v>
      </c>
      <c r="C194" s="18">
        <v>179</v>
      </c>
      <c r="D194" s="54">
        <f t="shared" si="2"/>
        <v>134.25</v>
      </c>
    </row>
    <row r="195" spans="1:4">
      <c r="A195" s="17" t="s">
        <v>18415</v>
      </c>
      <c r="B195" s="17" t="s">
        <v>18416</v>
      </c>
      <c r="C195" s="18">
        <v>179</v>
      </c>
      <c r="D195" s="54">
        <f t="shared" ref="D195:D258" si="3">C195*0.75</f>
        <v>134.25</v>
      </c>
    </row>
    <row r="196" spans="1:4">
      <c r="A196" s="17" t="s">
        <v>18417</v>
      </c>
      <c r="B196" s="17" t="s">
        <v>18418</v>
      </c>
      <c r="C196" s="18">
        <v>179</v>
      </c>
      <c r="D196" s="54">
        <f t="shared" si="3"/>
        <v>134.25</v>
      </c>
    </row>
    <row r="197" spans="1:4">
      <c r="A197" s="17" t="s">
        <v>18419</v>
      </c>
      <c r="B197" s="17" t="s">
        <v>18420</v>
      </c>
      <c r="C197" s="18">
        <v>200</v>
      </c>
      <c r="D197" s="54">
        <f t="shared" si="3"/>
        <v>150</v>
      </c>
    </row>
    <row r="198" spans="1:4">
      <c r="A198" s="17" t="s">
        <v>18421</v>
      </c>
      <c r="B198" s="17" t="s">
        <v>18422</v>
      </c>
      <c r="C198" s="18">
        <v>246</v>
      </c>
      <c r="D198" s="54">
        <f t="shared" si="3"/>
        <v>184.5</v>
      </c>
    </row>
    <row r="199" spans="1:4">
      <c r="A199" s="17" t="s">
        <v>18423</v>
      </c>
      <c r="B199" s="17" t="s">
        <v>18424</v>
      </c>
      <c r="C199" s="18">
        <v>246</v>
      </c>
      <c r="D199" s="54">
        <f t="shared" si="3"/>
        <v>184.5</v>
      </c>
    </row>
    <row r="200" spans="1:4">
      <c r="A200" s="17" t="s">
        <v>18425</v>
      </c>
      <c r="B200" s="17" t="s">
        <v>18426</v>
      </c>
      <c r="C200" s="18">
        <v>270</v>
      </c>
      <c r="D200" s="54">
        <f t="shared" si="3"/>
        <v>202.5</v>
      </c>
    </row>
    <row r="201" spans="1:4">
      <c r="A201" s="17" t="s">
        <v>18427</v>
      </c>
      <c r="B201" s="17" t="s">
        <v>18428</v>
      </c>
      <c r="C201" s="18">
        <v>242</v>
      </c>
      <c r="D201" s="54">
        <f t="shared" si="3"/>
        <v>181.5</v>
      </c>
    </row>
    <row r="202" spans="1:4">
      <c r="A202" s="17" t="s">
        <v>18429</v>
      </c>
      <c r="B202" s="17" t="s">
        <v>18430</v>
      </c>
      <c r="C202" s="18">
        <v>297</v>
      </c>
      <c r="D202" s="54">
        <f t="shared" si="3"/>
        <v>222.75</v>
      </c>
    </row>
    <row r="203" spans="1:4">
      <c r="A203" s="17" t="s">
        <v>18431</v>
      </c>
      <c r="B203" s="17" t="s">
        <v>18432</v>
      </c>
      <c r="C203" s="18">
        <v>297</v>
      </c>
      <c r="D203" s="54">
        <f t="shared" si="3"/>
        <v>222.75</v>
      </c>
    </row>
    <row r="204" spans="1:4">
      <c r="A204" s="17" t="s">
        <v>18433</v>
      </c>
      <c r="B204" s="17" t="s">
        <v>18434</v>
      </c>
      <c r="C204" s="18">
        <v>266</v>
      </c>
      <c r="D204" s="54">
        <f t="shared" si="3"/>
        <v>199.5</v>
      </c>
    </row>
    <row r="205" spans="1:4">
      <c r="A205" s="17" t="s">
        <v>18435</v>
      </c>
      <c r="B205" s="17" t="s">
        <v>18436</v>
      </c>
      <c r="C205" s="18">
        <v>326</v>
      </c>
      <c r="D205" s="54">
        <f t="shared" si="3"/>
        <v>244.5</v>
      </c>
    </row>
    <row r="206" spans="1:4">
      <c r="A206" s="17" t="s">
        <v>18437</v>
      </c>
      <c r="B206" s="17" t="s">
        <v>18438</v>
      </c>
      <c r="C206" s="18">
        <v>293</v>
      </c>
      <c r="D206" s="54">
        <f t="shared" si="3"/>
        <v>219.75</v>
      </c>
    </row>
    <row r="207" spans="1:4">
      <c r="A207" s="17" t="s">
        <v>18439</v>
      </c>
      <c r="B207" s="17" t="s">
        <v>18440</v>
      </c>
      <c r="C207" s="18">
        <v>359</v>
      </c>
      <c r="D207" s="54">
        <f t="shared" si="3"/>
        <v>269.25</v>
      </c>
    </row>
    <row r="208" spans="1:4">
      <c r="A208" s="17" t="s">
        <v>18441</v>
      </c>
      <c r="B208" s="17" t="s">
        <v>18442</v>
      </c>
      <c r="C208" s="18">
        <v>62</v>
      </c>
      <c r="D208" s="54">
        <f t="shared" si="3"/>
        <v>46.5</v>
      </c>
    </row>
    <row r="209" spans="1:4">
      <c r="A209" s="17" t="s">
        <v>18443</v>
      </c>
      <c r="B209" s="17" t="s">
        <v>18444</v>
      </c>
      <c r="C209" s="18">
        <v>70.5</v>
      </c>
      <c r="D209" s="54">
        <f t="shared" si="3"/>
        <v>52.875</v>
      </c>
    </row>
    <row r="210" spans="1:4">
      <c r="A210" s="17" t="s">
        <v>18445</v>
      </c>
      <c r="B210" s="17" t="s">
        <v>18446</v>
      </c>
      <c r="C210" s="18">
        <v>88</v>
      </c>
      <c r="D210" s="54">
        <f t="shared" si="3"/>
        <v>66</v>
      </c>
    </row>
    <row r="211" spans="1:4">
      <c r="A211" s="17" t="s">
        <v>18447</v>
      </c>
      <c r="B211" s="17" t="s">
        <v>18448</v>
      </c>
      <c r="C211" s="18">
        <v>9.5</v>
      </c>
      <c r="D211" s="54">
        <f t="shared" si="3"/>
        <v>7.125</v>
      </c>
    </row>
    <row r="212" spans="1:4">
      <c r="A212" s="17" t="s">
        <v>18449</v>
      </c>
      <c r="B212" s="17" t="s">
        <v>18450</v>
      </c>
      <c r="C212" s="18">
        <v>85.5</v>
      </c>
      <c r="D212" s="54">
        <f t="shared" si="3"/>
        <v>64.125</v>
      </c>
    </row>
    <row r="213" spans="1:4">
      <c r="A213" s="17" t="s">
        <v>18451</v>
      </c>
      <c r="B213" s="17" t="s">
        <v>18452</v>
      </c>
      <c r="C213" s="18">
        <v>91</v>
      </c>
      <c r="D213" s="54">
        <f t="shared" si="3"/>
        <v>68.25</v>
      </c>
    </row>
    <row r="214" spans="1:4">
      <c r="A214" s="17" t="s">
        <v>18453</v>
      </c>
      <c r="B214" s="17" t="s">
        <v>18454</v>
      </c>
      <c r="C214" s="18">
        <v>96</v>
      </c>
      <c r="D214" s="54">
        <f t="shared" si="3"/>
        <v>72</v>
      </c>
    </row>
    <row r="215" spans="1:4">
      <c r="A215" s="17" t="s">
        <v>18455</v>
      </c>
      <c r="B215" s="17" t="s">
        <v>18456</v>
      </c>
      <c r="C215" s="18">
        <v>72.5</v>
      </c>
      <c r="D215" s="54">
        <f t="shared" si="3"/>
        <v>54.375</v>
      </c>
    </row>
    <row r="216" spans="1:4">
      <c r="A216" s="17" t="s">
        <v>18457</v>
      </c>
      <c r="B216" s="17" t="s">
        <v>18458</v>
      </c>
      <c r="C216" s="18">
        <v>87</v>
      </c>
      <c r="D216" s="54">
        <f t="shared" si="3"/>
        <v>65.25</v>
      </c>
    </row>
    <row r="217" spans="1:4">
      <c r="A217" s="17" t="s">
        <v>18459</v>
      </c>
      <c r="B217" s="17" t="s">
        <v>18460</v>
      </c>
      <c r="C217" s="18">
        <v>103</v>
      </c>
      <c r="D217" s="54">
        <f t="shared" si="3"/>
        <v>77.25</v>
      </c>
    </row>
    <row r="218" spans="1:4">
      <c r="A218" s="17" t="s">
        <v>18461</v>
      </c>
      <c r="B218" s="17" t="s">
        <v>18462</v>
      </c>
      <c r="C218" s="18">
        <v>213</v>
      </c>
      <c r="D218" s="54">
        <f t="shared" si="3"/>
        <v>159.75</v>
      </c>
    </row>
    <row r="219" spans="1:4">
      <c r="A219" s="17" t="s">
        <v>18463</v>
      </c>
      <c r="B219" s="17" t="s">
        <v>18464</v>
      </c>
      <c r="C219" s="18">
        <v>1388</v>
      </c>
      <c r="D219" s="54">
        <f t="shared" si="3"/>
        <v>1041</v>
      </c>
    </row>
    <row r="220" spans="1:4">
      <c r="A220" s="17" t="s">
        <v>18465</v>
      </c>
      <c r="B220" s="17" t="s">
        <v>18466</v>
      </c>
      <c r="C220" s="18">
        <v>1174</v>
      </c>
      <c r="D220" s="54">
        <f t="shared" si="3"/>
        <v>880.5</v>
      </c>
    </row>
    <row r="221" spans="1:4">
      <c r="A221" s="17" t="s">
        <v>18467</v>
      </c>
      <c r="B221" s="17" t="s">
        <v>18468</v>
      </c>
      <c r="C221" s="18">
        <v>1042</v>
      </c>
      <c r="D221" s="54">
        <f t="shared" si="3"/>
        <v>781.5</v>
      </c>
    </row>
    <row r="222" spans="1:4">
      <c r="A222" s="17" t="s">
        <v>18469</v>
      </c>
      <c r="B222" s="17" t="s">
        <v>18470</v>
      </c>
      <c r="C222" s="18">
        <v>2067</v>
      </c>
      <c r="D222" s="54">
        <f t="shared" si="3"/>
        <v>1550.25</v>
      </c>
    </row>
    <row r="223" spans="1:4">
      <c r="A223" s="17" t="s">
        <v>18471</v>
      </c>
      <c r="B223" s="17" t="s">
        <v>18472</v>
      </c>
      <c r="C223" s="18">
        <v>1130</v>
      </c>
      <c r="D223" s="54">
        <f t="shared" si="3"/>
        <v>847.5</v>
      </c>
    </row>
    <row r="224" spans="1:4">
      <c r="A224" s="17" t="s">
        <v>18473</v>
      </c>
      <c r="B224" s="17" t="s">
        <v>18474</v>
      </c>
      <c r="C224" s="18">
        <v>1412</v>
      </c>
      <c r="D224" s="54">
        <f t="shared" si="3"/>
        <v>1059</v>
      </c>
    </row>
    <row r="225" spans="1:4">
      <c r="A225" s="17" t="s">
        <v>18475</v>
      </c>
      <c r="B225" s="17" t="s">
        <v>18476</v>
      </c>
      <c r="C225" s="18">
        <v>2607</v>
      </c>
      <c r="D225" s="54">
        <f t="shared" si="3"/>
        <v>1955.25</v>
      </c>
    </row>
    <row r="226" spans="1:4">
      <c r="A226" s="17" t="s">
        <v>18477</v>
      </c>
      <c r="B226" s="17" t="s">
        <v>18478</v>
      </c>
      <c r="C226" s="18">
        <v>1494</v>
      </c>
      <c r="D226" s="54">
        <f t="shared" si="3"/>
        <v>1120.5</v>
      </c>
    </row>
    <row r="227" spans="1:4">
      <c r="A227" s="17" t="s">
        <v>18479</v>
      </c>
      <c r="B227" s="17" t="s">
        <v>18480</v>
      </c>
      <c r="C227" s="18">
        <v>3255</v>
      </c>
      <c r="D227" s="54">
        <f t="shared" si="3"/>
        <v>2441.25</v>
      </c>
    </row>
    <row r="228" spans="1:4">
      <c r="A228" s="17" t="s">
        <v>18481</v>
      </c>
      <c r="B228" s="17" t="s">
        <v>18482</v>
      </c>
      <c r="C228" s="18">
        <v>65</v>
      </c>
      <c r="D228" s="54">
        <f t="shared" si="3"/>
        <v>48.75</v>
      </c>
    </row>
    <row r="229" spans="1:4">
      <c r="A229" s="17" t="s">
        <v>18483</v>
      </c>
      <c r="B229" s="17" t="s">
        <v>18484</v>
      </c>
      <c r="C229" s="18">
        <v>76.5</v>
      </c>
      <c r="D229" s="54">
        <f t="shared" si="3"/>
        <v>57.375</v>
      </c>
    </row>
    <row r="230" spans="1:4">
      <c r="A230" s="17" t="s">
        <v>18485</v>
      </c>
      <c r="B230" s="17" t="s">
        <v>18486</v>
      </c>
      <c r="C230" s="18">
        <v>95</v>
      </c>
      <c r="D230" s="54">
        <f t="shared" si="3"/>
        <v>71.25</v>
      </c>
    </row>
    <row r="231" spans="1:4">
      <c r="A231" s="17" t="s">
        <v>18487</v>
      </c>
      <c r="B231" s="17" t="s">
        <v>18488</v>
      </c>
      <c r="C231" s="18">
        <v>112</v>
      </c>
      <c r="D231" s="54">
        <f t="shared" si="3"/>
        <v>84</v>
      </c>
    </row>
    <row r="232" spans="1:4">
      <c r="A232" s="17" t="s">
        <v>18489</v>
      </c>
      <c r="B232" s="17" t="s">
        <v>18490</v>
      </c>
      <c r="C232" s="18">
        <v>40.5</v>
      </c>
      <c r="D232" s="54">
        <f t="shared" si="3"/>
        <v>30.375</v>
      </c>
    </row>
    <row r="233" spans="1:4">
      <c r="A233" s="17" t="s">
        <v>18491</v>
      </c>
      <c r="B233" s="17" t="s">
        <v>18492</v>
      </c>
      <c r="C233" s="18">
        <v>1910</v>
      </c>
      <c r="D233" s="54">
        <f t="shared" si="3"/>
        <v>1432.5</v>
      </c>
    </row>
    <row r="234" spans="1:4">
      <c r="A234" s="17" t="s">
        <v>18493</v>
      </c>
      <c r="B234" s="17" t="s">
        <v>18494</v>
      </c>
      <c r="C234" s="18">
        <v>1910</v>
      </c>
      <c r="D234" s="54">
        <f t="shared" si="3"/>
        <v>1432.5</v>
      </c>
    </row>
    <row r="235" spans="1:4">
      <c r="A235" s="17" t="s">
        <v>18495</v>
      </c>
      <c r="B235" s="17" t="s">
        <v>18496</v>
      </c>
      <c r="C235" s="18">
        <v>1910</v>
      </c>
      <c r="D235" s="54">
        <f t="shared" si="3"/>
        <v>1432.5</v>
      </c>
    </row>
    <row r="236" spans="1:4">
      <c r="A236" s="17" t="s">
        <v>18497</v>
      </c>
      <c r="B236" s="17" t="s">
        <v>18498</v>
      </c>
      <c r="C236" s="18">
        <v>1910</v>
      </c>
      <c r="D236" s="54">
        <f t="shared" si="3"/>
        <v>1432.5</v>
      </c>
    </row>
    <row r="237" spans="1:4">
      <c r="A237" s="17" t="s">
        <v>18499</v>
      </c>
      <c r="B237" s="17" t="s">
        <v>18500</v>
      </c>
      <c r="C237" s="18">
        <v>1910</v>
      </c>
      <c r="D237" s="54">
        <f t="shared" si="3"/>
        <v>1432.5</v>
      </c>
    </row>
    <row r="238" spans="1:4">
      <c r="A238" s="17" t="s">
        <v>18501</v>
      </c>
      <c r="B238" s="17" t="s">
        <v>18502</v>
      </c>
      <c r="C238" s="18">
        <v>1910</v>
      </c>
      <c r="D238" s="54">
        <f t="shared" si="3"/>
        <v>1432.5</v>
      </c>
    </row>
    <row r="239" spans="1:4">
      <c r="A239" s="17" t="s">
        <v>18503</v>
      </c>
      <c r="B239" s="17" t="s">
        <v>18504</v>
      </c>
      <c r="C239" s="18">
        <v>1910</v>
      </c>
      <c r="D239" s="54">
        <f t="shared" si="3"/>
        <v>1432.5</v>
      </c>
    </row>
    <row r="240" spans="1:4">
      <c r="A240" s="17" t="s">
        <v>18505</v>
      </c>
      <c r="B240" s="17" t="s">
        <v>18506</v>
      </c>
      <c r="C240" s="18">
        <v>1910</v>
      </c>
      <c r="D240" s="54">
        <f t="shared" si="3"/>
        <v>1432.5</v>
      </c>
    </row>
    <row r="241" spans="1:4">
      <c r="A241" s="17" t="s">
        <v>18507</v>
      </c>
      <c r="B241" s="17" t="s">
        <v>18508</v>
      </c>
      <c r="C241" s="18">
        <v>1910</v>
      </c>
      <c r="D241" s="54">
        <f t="shared" si="3"/>
        <v>1432.5</v>
      </c>
    </row>
    <row r="242" spans="1:4">
      <c r="A242" s="17" t="s">
        <v>18509</v>
      </c>
      <c r="B242" s="17" t="s">
        <v>18510</v>
      </c>
      <c r="C242" s="18">
        <v>1910</v>
      </c>
      <c r="D242" s="54">
        <f t="shared" si="3"/>
        <v>1432.5</v>
      </c>
    </row>
    <row r="243" spans="1:4">
      <c r="A243" s="17" t="s">
        <v>18511</v>
      </c>
      <c r="B243" s="17" t="s">
        <v>18512</v>
      </c>
      <c r="C243" s="18">
        <v>1910</v>
      </c>
      <c r="D243" s="54">
        <f t="shared" si="3"/>
        <v>1432.5</v>
      </c>
    </row>
    <row r="244" spans="1:4">
      <c r="A244" s="17" t="s">
        <v>18513</v>
      </c>
      <c r="B244" s="17" t="s">
        <v>18514</v>
      </c>
      <c r="C244" s="18">
        <v>1910</v>
      </c>
      <c r="D244" s="54">
        <f t="shared" si="3"/>
        <v>1432.5</v>
      </c>
    </row>
    <row r="245" spans="1:4">
      <c r="A245" s="17" t="s">
        <v>18515</v>
      </c>
      <c r="B245" s="17" t="s">
        <v>18516</v>
      </c>
      <c r="C245" s="18">
        <v>1910</v>
      </c>
      <c r="D245" s="54">
        <f t="shared" si="3"/>
        <v>1432.5</v>
      </c>
    </row>
    <row r="246" spans="1:4">
      <c r="A246" s="17" t="s">
        <v>18517</v>
      </c>
      <c r="B246" s="17" t="s">
        <v>18518</v>
      </c>
      <c r="C246" s="18">
        <v>1910</v>
      </c>
      <c r="D246" s="54">
        <f t="shared" si="3"/>
        <v>1432.5</v>
      </c>
    </row>
    <row r="247" spans="1:4">
      <c r="A247" s="17" t="s">
        <v>18519</v>
      </c>
      <c r="B247" s="17" t="s">
        <v>18520</v>
      </c>
      <c r="C247" s="18">
        <v>1910</v>
      </c>
      <c r="D247" s="54">
        <f t="shared" si="3"/>
        <v>1432.5</v>
      </c>
    </row>
    <row r="248" spans="1:4">
      <c r="A248" s="17" t="s">
        <v>18521</v>
      </c>
      <c r="B248" s="17" t="s">
        <v>18522</v>
      </c>
      <c r="C248" s="18">
        <v>1910</v>
      </c>
      <c r="D248" s="54">
        <f t="shared" si="3"/>
        <v>1432.5</v>
      </c>
    </row>
    <row r="249" spans="1:4">
      <c r="A249" s="17" t="s">
        <v>18523</v>
      </c>
      <c r="B249" s="17" t="s">
        <v>18524</v>
      </c>
      <c r="C249" s="18">
        <v>1910</v>
      </c>
      <c r="D249" s="54">
        <f t="shared" si="3"/>
        <v>1432.5</v>
      </c>
    </row>
    <row r="250" spans="1:4">
      <c r="A250" s="17" t="s">
        <v>18525</v>
      </c>
      <c r="B250" s="17" t="s">
        <v>18526</v>
      </c>
      <c r="C250" s="18">
        <v>1910</v>
      </c>
      <c r="D250" s="54">
        <f t="shared" si="3"/>
        <v>1432.5</v>
      </c>
    </row>
    <row r="251" spans="1:4">
      <c r="A251" s="17" t="s">
        <v>18527</v>
      </c>
      <c r="B251" s="17" t="s">
        <v>18528</v>
      </c>
      <c r="C251" s="18">
        <v>1910</v>
      </c>
      <c r="D251" s="54">
        <f t="shared" si="3"/>
        <v>1432.5</v>
      </c>
    </row>
    <row r="252" spans="1:4">
      <c r="A252" s="17" t="s">
        <v>18529</v>
      </c>
      <c r="B252" s="17" t="s">
        <v>18530</v>
      </c>
      <c r="C252" s="18">
        <v>1910</v>
      </c>
      <c r="D252" s="54">
        <f t="shared" si="3"/>
        <v>1432.5</v>
      </c>
    </row>
    <row r="253" spans="1:4">
      <c r="A253" s="17" t="s">
        <v>18531</v>
      </c>
      <c r="B253" s="17" t="s">
        <v>18532</v>
      </c>
      <c r="C253" s="18">
        <v>1910</v>
      </c>
      <c r="D253" s="54">
        <f t="shared" si="3"/>
        <v>1432.5</v>
      </c>
    </row>
    <row r="254" spans="1:4">
      <c r="A254" s="17" t="s">
        <v>18533</v>
      </c>
      <c r="B254" s="17" t="s">
        <v>18534</v>
      </c>
      <c r="C254" s="18">
        <v>1910</v>
      </c>
      <c r="D254" s="54">
        <f t="shared" si="3"/>
        <v>1432.5</v>
      </c>
    </row>
    <row r="255" spans="1:4">
      <c r="A255" s="17" t="s">
        <v>18535</v>
      </c>
      <c r="B255" s="17" t="s">
        <v>18536</v>
      </c>
      <c r="C255" s="18">
        <v>1910</v>
      </c>
      <c r="D255" s="54">
        <f t="shared" si="3"/>
        <v>1432.5</v>
      </c>
    </row>
    <row r="256" spans="1:4">
      <c r="A256" s="17" t="s">
        <v>18537</v>
      </c>
      <c r="B256" s="17" t="s">
        <v>18538</v>
      </c>
      <c r="C256" s="18">
        <v>1910</v>
      </c>
      <c r="D256" s="54">
        <f t="shared" si="3"/>
        <v>1432.5</v>
      </c>
    </row>
    <row r="257" spans="1:4">
      <c r="A257" s="17" t="s">
        <v>18539</v>
      </c>
      <c r="B257" s="17" t="s">
        <v>18540</v>
      </c>
      <c r="C257" s="18">
        <v>1910</v>
      </c>
      <c r="D257" s="54">
        <f t="shared" si="3"/>
        <v>1432.5</v>
      </c>
    </row>
    <row r="258" spans="1:4">
      <c r="A258" s="17" t="s">
        <v>18541</v>
      </c>
      <c r="B258" s="17" t="s">
        <v>18542</v>
      </c>
      <c r="C258" s="18">
        <v>1910</v>
      </c>
      <c r="D258" s="54">
        <f t="shared" si="3"/>
        <v>1432.5</v>
      </c>
    </row>
    <row r="259" spans="1:4">
      <c r="A259" s="17" t="s">
        <v>18543</v>
      </c>
      <c r="B259" s="17" t="s">
        <v>18544</v>
      </c>
      <c r="C259" s="18">
        <v>1910</v>
      </c>
      <c r="D259" s="54">
        <f t="shared" ref="D259:D322" si="4">C259*0.75</f>
        <v>1432.5</v>
      </c>
    </row>
    <row r="260" spans="1:4">
      <c r="A260" s="17" t="s">
        <v>18545</v>
      </c>
      <c r="B260" s="17" t="s">
        <v>18546</v>
      </c>
      <c r="C260" s="18">
        <v>1910</v>
      </c>
      <c r="D260" s="54">
        <f t="shared" si="4"/>
        <v>1432.5</v>
      </c>
    </row>
    <row r="261" spans="1:4">
      <c r="A261" s="17" t="s">
        <v>18547</v>
      </c>
      <c r="B261" s="17" t="s">
        <v>18548</v>
      </c>
      <c r="C261" s="18">
        <v>1910</v>
      </c>
      <c r="D261" s="54">
        <f t="shared" si="4"/>
        <v>1432.5</v>
      </c>
    </row>
    <row r="262" spans="1:4">
      <c r="A262" s="17" t="s">
        <v>18549</v>
      </c>
      <c r="B262" s="17" t="s">
        <v>18550</v>
      </c>
      <c r="C262" s="18">
        <v>1567</v>
      </c>
      <c r="D262" s="54">
        <f t="shared" si="4"/>
        <v>1175.25</v>
      </c>
    </row>
    <row r="263" spans="1:4">
      <c r="A263" s="17" t="s">
        <v>18551</v>
      </c>
      <c r="B263" s="17" t="s">
        <v>18552</v>
      </c>
      <c r="C263" s="18">
        <v>1664</v>
      </c>
      <c r="D263" s="54">
        <f t="shared" si="4"/>
        <v>1248</v>
      </c>
    </row>
    <row r="264" spans="1:4">
      <c r="A264" s="17" t="s">
        <v>18553</v>
      </c>
      <c r="B264" s="17" t="s">
        <v>18554</v>
      </c>
      <c r="C264" s="18">
        <v>1567</v>
      </c>
      <c r="D264" s="54">
        <f t="shared" si="4"/>
        <v>1175.25</v>
      </c>
    </row>
    <row r="265" spans="1:4">
      <c r="A265" s="17" t="s">
        <v>18555</v>
      </c>
      <c r="B265" s="17" t="s">
        <v>18556</v>
      </c>
      <c r="C265" s="18">
        <v>1664</v>
      </c>
      <c r="D265" s="54">
        <f t="shared" si="4"/>
        <v>1248</v>
      </c>
    </row>
    <row r="266" spans="1:4">
      <c r="A266" s="17" t="s">
        <v>18557</v>
      </c>
      <c r="B266" s="17" t="s">
        <v>18558</v>
      </c>
      <c r="C266" s="18">
        <v>1567</v>
      </c>
      <c r="D266" s="54">
        <f t="shared" si="4"/>
        <v>1175.25</v>
      </c>
    </row>
    <row r="267" spans="1:4">
      <c r="A267" s="17" t="s">
        <v>18559</v>
      </c>
      <c r="B267" s="17" t="s">
        <v>18560</v>
      </c>
      <c r="C267" s="18">
        <v>1664</v>
      </c>
      <c r="D267" s="54">
        <f t="shared" si="4"/>
        <v>1248</v>
      </c>
    </row>
    <row r="268" spans="1:4">
      <c r="A268" s="17" t="s">
        <v>18561</v>
      </c>
      <c r="B268" s="17" t="s">
        <v>18562</v>
      </c>
      <c r="C268" s="18">
        <v>1567</v>
      </c>
      <c r="D268" s="54">
        <f t="shared" si="4"/>
        <v>1175.25</v>
      </c>
    </row>
    <row r="269" spans="1:4">
      <c r="A269" s="17" t="s">
        <v>18563</v>
      </c>
      <c r="B269" s="17" t="s">
        <v>18564</v>
      </c>
      <c r="C269" s="18">
        <v>1664</v>
      </c>
      <c r="D269" s="54">
        <f t="shared" si="4"/>
        <v>1248</v>
      </c>
    </row>
    <row r="270" spans="1:4">
      <c r="A270" s="17" t="s">
        <v>18565</v>
      </c>
      <c r="B270" s="17" t="s">
        <v>18566</v>
      </c>
      <c r="C270" s="18">
        <v>1567</v>
      </c>
      <c r="D270" s="54">
        <f t="shared" si="4"/>
        <v>1175.25</v>
      </c>
    </row>
    <row r="271" spans="1:4">
      <c r="A271" s="17" t="s">
        <v>18567</v>
      </c>
      <c r="B271" s="17" t="s">
        <v>18568</v>
      </c>
      <c r="C271" s="18">
        <v>1664</v>
      </c>
      <c r="D271" s="54">
        <f t="shared" si="4"/>
        <v>1248</v>
      </c>
    </row>
    <row r="272" spans="1:4">
      <c r="A272" s="17" t="s">
        <v>18569</v>
      </c>
      <c r="B272" s="17" t="s">
        <v>18570</v>
      </c>
      <c r="C272" s="18">
        <v>1567</v>
      </c>
      <c r="D272" s="54">
        <f t="shared" si="4"/>
        <v>1175.25</v>
      </c>
    </row>
    <row r="273" spans="1:4">
      <c r="A273" s="17" t="s">
        <v>18571</v>
      </c>
      <c r="B273" s="17" t="s">
        <v>18572</v>
      </c>
      <c r="C273" s="18">
        <v>1664</v>
      </c>
      <c r="D273" s="54">
        <f t="shared" si="4"/>
        <v>1248</v>
      </c>
    </row>
    <row r="274" spans="1:4">
      <c r="A274" s="17" t="s">
        <v>18573</v>
      </c>
      <c r="B274" s="17" t="s">
        <v>18574</v>
      </c>
      <c r="C274" s="18">
        <v>1567</v>
      </c>
      <c r="D274" s="54">
        <f t="shared" si="4"/>
        <v>1175.25</v>
      </c>
    </row>
    <row r="275" spans="1:4">
      <c r="A275" s="17" t="s">
        <v>18575</v>
      </c>
      <c r="B275" s="17" t="s">
        <v>18576</v>
      </c>
      <c r="C275" s="18">
        <v>1664</v>
      </c>
      <c r="D275" s="54">
        <f t="shared" si="4"/>
        <v>1248</v>
      </c>
    </row>
    <row r="276" spans="1:4">
      <c r="A276" s="17" t="s">
        <v>18577</v>
      </c>
      <c r="B276" s="17" t="s">
        <v>18578</v>
      </c>
      <c r="C276" s="18">
        <v>1567</v>
      </c>
      <c r="D276" s="54">
        <f t="shared" si="4"/>
        <v>1175.25</v>
      </c>
    </row>
    <row r="277" spans="1:4">
      <c r="A277" s="17" t="s">
        <v>18579</v>
      </c>
      <c r="B277" s="17" t="s">
        <v>18580</v>
      </c>
      <c r="C277" s="18">
        <v>1664</v>
      </c>
      <c r="D277" s="54">
        <f t="shared" si="4"/>
        <v>1248</v>
      </c>
    </row>
    <row r="278" spans="1:4">
      <c r="A278" s="17" t="s">
        <v>18581</v>
      </c>
      <c r="B278" s="17" t="s">
        <v>18582</v>
      </c>
      <c r="C278" s="18">
        <v>1567</v>
      </c>
      <c r="D278" s="54">
        <f t="shared" si="4"/>
        <v>1175.25</v>
      </c>
    </row>
    <row r="279" spans="1:4">
      <c r="A279" s="17" t="s">
        <v>18583</v>
      </c>
      <c r="B279" s="17" t="s">
        <v>18584</v>
      </c>
      <c r="C279" s="18">
        <v>1664</v>
      </c>
      <c r="D279" s="54">
        <f t="shared" si="4"/>
        <v>1248</v>
      </c>
    </row>
    <row r="280" spans="1:4">
      <c r="A280" s="17" t="s">
        <v>18585</v>
      </c>
      <c r="B280" s="17" t="s">
        <v>18586</v>
      </c>
      <c r="C280" s="18">
        <v>1567</v>
      </c>
      <c r="D280" s="54">
        <f t="shared" si="4"/>
        <v>1175.25</v>
      </c>
    </row>
    <row r="281" spans="1:4">
      <c r="A281" s="17" t="s">
        <v>18587</v>
      </c>
      <c r="B281" s="17" t="s">
        <v>18588</v>
      </c>
      <c r="C281" s="18">
        <v>1664</v>
      </c>
      <c r="D281" s="54">
        <f t="shared" si="4"/>
        <v>1248</v>
      </c>
    </row>
    <row r="282" spans="1:4">
      <c r="A282" s="17" t="s">
        <v>18589</v>
      </c>
      <c r="B282" s="17" t="s">
        <v>18590</v>
      </c>
      <c r="C282" s="18">
        <v>1567</v>
      </c>
      <c r="D282" s="54">
        <f t="shared" si="4"/>
        <v>1175.25</v>
      </c>
    </row>
    <row r="283" spans="1:4">
      <c r="A283" s="17" t="s">
        <v>18591</v>
      </c>
      <c r="B283" s="17" t="s">
        <v>18592</v>
      </c>
      <c r="C283" s="18">
        <v>1664</v>
      </c>
      <c r="D283" s="54">
        <f t="shared" si="4"/>
        <v>1248</v>
      </c>
    </row>
    <row r="284" spans="1:4">
      <c r="A284" s="17" t="s">
        <v>18593</v>
      </c>
      <c r="B284" s="17" t="s">
        <v>18594</v>
      </c>
      <c r="C284" s="18">
        <v>1567</v>
      </c>
      <c r="D284" s="54">
        <f t="shared" si="4"/>
        <v>1175.25</v>
      </c>
    </row>
    <row r="285" spans="1:4">
      <c r="A285" s="17" t="s">
        <v>18595</v>
      </c>
      <c r="B285" s="17" t="s">
        <v>18596</v>
      </c>
      <c r="C285" s="18">
        <v>1664</v>
      </c>
      <c r="D285" s="54">
        <f t="shared" si="4"/>
        <v>1248</v>
      </c>
    </row>
    <row r="286" spans="1:4">
      <c r="A286" s="17" t="s">
        <v>18597</v>
      </c>
      <c r="B286" s="17" t="s">
        <v>18598</v>
      </c>
      <c r="C286" s="18">
        <v>1567</v>
      </c>
      <c r="D286" s="54">
        <f t="shared" si="4"/>
        <v>1175.25</v>
      </c>
    </row>
    <row r="287" spans="1:4">
      <c r="A287" s="17" t="s">
        <v>18599</v>
      </c>
      <c r="B287" s="17" t="s">
        <v>18600</v>
      </c>
      <c r="C287" s="18">
        <v>1664</v>
      </c>
      <c r="D287" s="54">
        <f t="shared" si="4"/>
        <v>1248</v>
      </c>
    </row>
    <row r="288" spans="1:4">
      <c r="A288" s="17" t="s">
        <v>18601</v>
      </c>
      <c r="B288" s="17" t="s">
        <v>18602</v>
      </c>
      <c r="C288" s="18">
        <v>1567</v>
      </c>
      <c r="D288" s="54">
        <f t="shared" si="4"/>
        <v>1175.25</v>
      </c>
    </row>
    <row r="289" spans="1:4">
      <c r="A289" s="17" t="s">
        <v>18603</v>
      </c>
      <c r="B289" s="17" t="s">
        <v>18604</v>
      </c>
      <c r="C289" s="18">
        <v>1664</v>
      </c>
      <c r="D289" s="54">
        <f t="shared" si="4"/>
        <v>1248</v>
      </c>
    </row>
    <row r="290" spans="1:4">
      <c r="A290" s="17" t="s">
        <v>18605</v>
      </c>
      <c r="B290" s="17" t="s">
        <v>18606</v>
      </c>
      <c r="C290" s="18">
        <v>1567</v>
      </c>
      <c r="D290" s="54">
        <f t="shared" si="4"/>
        <v>1175.25</v>
      </c>
    </row>
    <row r="291" spans="1:4">
      <c r="A291" s="17" t="s">
        <v>18607</v>
      </c>
      <c r="B291" s="17" t="s">
        <v>18608</v>
      </c>
      <c r="C291" s="18">
        <v>1664</v>
      </c>
      <c r="D291" s="54">
        <f t="shared" si="4"/>
        <v>1248</v>
      </c>
    </row>
    <row r="292" spans="1:4">
      <c r="A292" s="17" t="s">
        <v>18609</v>
      </c>
      <c r="B292" s="17" t="s">
        <v>18610</v>
      </c>
      <c r="C292" s="18">
        <v>1567</v>
      </c>
      <c r="D292" s="54">
        <f t="shared" si="4"/>
        <v>1175.25</v>
      </c>
    </row>
    <row r="293" spans="1:4">
      <c r="A293" s="17" t="s">
        <v>18611</v>
      </c>
      <c r="B293" s="17" t="s">
        <v>18612</v>
      </c>
      <c r="C293" s="18">
        <v>1664</v>
      </c>
      <c r="D293" s="54">
        <f t="shared" si="4"/>
        <v>1248</v>
      </c>
    </row>
    <row r="294" spans="1:4">
      <c r="A294" s="17" t="s">
        <v>18613</v>
      </c>
      <c r="B294" s="17" t="s">
        <v>18614</v>
      </c>
      <c r="C294" s="18">
        <v>1567</v>
      </c>
      <c r="D294" s="54">
        <f t="shared" si="4"/>
        <v>1175.25</v>
      </c>
    </row>
    <row r="295" spans="1:4">
      <c r="A295" s="17" t="s">
        <v>18615</v>
      </c>
      <c r="B295" s="17" t="s">
        <v>18616</v>
      </c>
      <c r="C295" s="18">
        <v>1664</v>
      </c>
      <c r="D295" s="54">
        <f t="shared" si="4"/>
        <v>1248</v>
      </c>
    </row>
    <row r="296" spans="1:4">
      <c r="A296" s="17" t="s">
        <v>18617</v>
      </c>
      <c r="B296" s="17" t="s">
        <v>18618</v>
      </c>
      <c r="C296" s="18">
        <v>1567</v>
      </c>
      <c r="D296" s="54">
        <f t="shared" si="4"/>
        <v>1175.25</v>
      </c>
    </row>
    <row r="297" spans="1:4">
      <c r="A297" s="17" t="s">
        <v>18619</v>
      </c>
      <c r="B297" s="17" t="s">
        <v>18620</v>
      </c>
      <c r="C297" s="18">
        <v>1664</v>
      </c>
      <c r="D297" s="54">
        <f t="shared" si="4"/>
        <v>1248</v>
      </c>
    </row>
    <row r="298" spans="1:4">
      <c r="A298" s="17" t="s">
        <v>18621</v>
      </c>
      <c r="B298" s="17" t="s">
        <v>18622</v>
      </c>
      <c r="C298" s="18">
        <v>1567</v>
      </c>
      <c r="D298" s="54">
        <f t="shared" si="4"/>
        <v>1175.25</v>
      </c>
    </row>
    <row r="299" spans="1:4">
      <c r="A299" s="17" t="s">
        <v>18623</v>
      </c>
      <c r="B299" s="17" t="s">
        <v>18624</v>
      </c>
      <c r="C299" s="18">
        <v>1664</v>
      </c>
      <c r="D299" s="54">
        <f t="shared" si="4"/>
        <v>1248</v>
      </c>
    </row>
    <row r="300" spans="1:4">
      <c r="A300" s="17" t="s">
        <v>18625</v>
      </c>
      <c r="B300" s="17" t="s">
        <v>18626</v>
      </c>
      <c r="C300" s="18">
        <v>1567</v>
      </c>
      <c r="D300" s="54">
        <f t="shared" si="4"/>
        <v>1175.25</v>
      </c>
    </row>
    <row r="301" spans="1:4">
      <c r="A301" s="17" t="s">
        <v>18627</v>
      </c>
      <c r="B301" s="17" t="s">
        <v>18628</v>
      </c>
      <c r="C301" s="18">
        <v>1664</v>
      </c>
      <c r="D301" s="54">
        <f t="shared" si="4"/>
        <v>1248</v>
      </c>
    </row>
    <row r="302" spans="1:4">
      <c r="A302" s="17" t="s">
        <v>18629</v>
      </c>
      <c r="B302" s="17" t="s">
        <v>18630</v>
      </c>
      <c r="C302" s="18">
        <v>1567</v>
      </c>
      <c r="D302" s="54">
        <f t="shared" si="4"/>
        <v>1175.25</v>
      </c>
    </row>
    <row r="303" spans="1:4">
      <c r="A303" s="17" t="s">
        <v>18631</v>
      </c>
      <c r="B303" s="17" t="s">
        <v>18632</v>
      </c>
      <c r="C303" s="18">
        <v>1664</v>
      </c>
      <c r="D303" s="54">
        <f t="shared" si="4"/>
        <v>1248</v>
      </c>
    </row>
    <row r="304" spans="1:4">
      <c r="A304" s="17" t="s">
        <v>18633</v>
      </c>
      <c r="B304" s="17" t="s">
        <v>18634</v>
      </c>
      <c r="C304" s="18">
        <v>1567</v>
      </c>
      <c r="D304" s="54">
        <f t="shared" si="4"/>
        <v>1175.25</v>
      </c>
    </row>
    <row r="305" spans="1:4">
      <c r="A305" s="17" t="s">
        <v>18635</v>
      </c>
      <c r="B305" s="17" t="s">
        <v>18636</v>
      </c>
      <c r="C305" s="18">
        <v>1664</v>
      </c>
      <c r="D305" s="54">
        <f t="shared" si="4"/>
        <v>1248</v>
      </c>
    </row>
    <row r="306" spans="1:4">
      <c r="A306" s="17" t="s">
        <v>18637</v>
      </c>
      <c r="B306" s="17" t="s">
        <v>18638</v>
      </c>
      <c r="C306" s="18">
        <v>1567</v>
      </c>
      <c r="D306" s="54">
        <f t="shared" si="4"/>
        <v>1175.25</v>
      </c>
    </row>
    <row r="307" spans="1:4">
      <c r="A307" s="17" t="s">
        <v>18639</v>
      </c>
      <c r="B307" s="17" t="s">
        <v>18640</v>
      </c>
      <c r="C307" s="18">
        <v>1664</v>
      </c>
      <c r="D307" s="54">
        <f t="shared" si="4"/>
        <v>1248</v>
      </c>
    </row>
    <row r="308" spans="1:4">
      <c r="A308" s="17" t="s">
        <v>18641</v>
      </c>
      <c r="B308" s="17" t="s">
        <v>18642</v>
      </c>
      <c r="C308" s="18">
        <v>1567</v>
      </c>
      <c r="D308" s="54">
        <f t="shared" si="4"/>
        <v>1175.25</v>
      </c>
    </row>
    <row r="309" spans="1:4">
      <c r="A309" s="17" t="s">
        <v>18643</v>
      </c>
      <c r="B309" s="17" t="s">
        <v>18644</v>
      </c>
      <c r="C309" s="18">
        <v>1664</v>
      </c>
      <c r="D309" s="54">
        <f t="shared" si="4"/>
        <v>1248</v>
      </c>
    </row>
    <row r="310" spans="1:4">
      <c r="A310" s="17" t="s">
        <v>18645</v>
      </c>
      <c r="B310" s="17" t="s">
        <v>18646</v>
      </c>
      <c r="C310" s="18">
        <v>1567</v>
      </c>
      <c r="D310" s="54">
        <f t="shared" si="4"/>
        <v>1175.25</v>
      </c>
    </row>
    <row r="311" spans="1:4">
      <c r="A311" s="17" t="s">
        <v>18647</v>
      </c>
      <c r="B311" s="17" t="s">
        <v>18648</v>
      </c>
      <c r="C311" s="18">
        <v>1664</v>
      </c>
      <c r="D311" s="54">
        <f t="shared" si="4"/>
        <v>1248</v>
      </c>
    </row>
    <row r="312" spans="1:4">
      <c r="A312" s="17" t="s">
        <v>18649</v>
      </c>
      <c r="B312" s="17" t="s">
        <v>18650</v>
      </c>
      <c r="C312" s="18">
        <v>1567</v>
      </c>
      <c r="D312" s="54">
        <f t="shared" si="4"/>
        <v>1175.25</v>
      </c>
    </row>
    <row r="313" spans="1:4">
      <c r="A313" s="17" t="s">
        <v>18651</v>
      </c>
      <c r="B313" s="17" t="s">
        <v>18652</v>
      </c>
      <c r="C313" s="18">
        <v>1664</v>
      </c>
      <c r="D313" s="54">
        <f t="shared" si="4"/>
        <v>1248</v>
      </c>
    </row>
    <row r="314" spans="1:4">
      <c r="A314" s="17" t="s">
        <v>18653</v>
      </c>
      <c r="B314" s="17" t="s">
        <v>18654</v>
      </c>
      <c r="C314" s="18">
        <v>1567</v>
      </c>
      <c r="D314" s="54">
        <f t="shared" si="4"/>
        <v>1175.25</v>
      </c>
    </row>
    <row r="315" spans="1:4">
      <c r="A315" s="17" t="s">
        <v>18655</v>
      </c>
      <c r="B315" s="17" t="s">
        <v>18656</v>
      </c>
      <c r="C315" s="18">
        <v>1664</v>
      </c>
      <c r="D315" s="54">
        <f t="shared" si="4"/>
        <v>1248</v>
      </c>
    </row>
    <row r="316" spans="1:4">
      <c r="A316" s="17" t="s">
        <v>18657</v>
      </c>
      <c r="B316" s="17" t="s">
        <v>18658</v>
      </c>
      <c r="C316" s="18">
        <v>1567</v>
      </c>
      <c r="D316" s="54">
        <f t="shared" si="4"/>
        <v>1175.25</v>
      </c>
    </row>
    <row r="317" spans="1:4">
      <c r="A317" s="17" t="s">
        <v>18659</v>
      </c>
      <c r="B317" s="17" t="s">
        <v>18660</v>
      </c>
      <c r="C317" s="18">
        <v>1664</v>
      </c>
      <c r="D317" s="54">
        <f t="shared" si="4"/>
        <v>1248</v>
      </c>
    </row>
    <row r="318" spans="1:4">
      <c r="A318" s="17" t="s">
        <v>18661</v>
      </c>
      <c r="B318" s="17" t="s">
        <v>18662</v>
      </c>
      <c r="C318" s="18">
        <v>1567</v>
      </c>
      <c r="D318" s="54">
        <f t="shared" si="4"/>
        <v>1175.25</v>
      </c>
    </row>
    <row r="319" spans="1:4">
      <c r="A319" s="17" t="s">
        <v>18663</v>
      </c>
      <c r="B319" s="17" t="s">
        <v>18664</v>
      </c>
      <c r="C319" s="18">
        <v>1664</v>
      </c>
      <c r="D319" s="54">
        <f t="shared" si="4"/>
        <v>1248</v>
      </c>
    </row>
    <row r="320" spans="1:4">
      <c r="A320" s="17" t="s">
        <v>18665</v>
      </c>
      <c r="B320" s="17" t="s">
        <v>18666</v>
      </c>
      <c r="C320" s="18">
        <v>174</v>
      </c>
      <c r="D320" s="54">
        <f t="shared" si="4"/>
        <v>130.5</v>
      </c>
    </row>
    <row r="321" spans="1:4">
      <c r="A321" s="17" t="s">
        <v>18667</v>
      </c>
      <c r="B321" s="17" t="s">
        <v>18668</v>
      </c>
      <c r="C321" s="18">
        <v>116</v>
      </c>
      <c r="D321" s="54">
        <f t="shared" si="4"/>
        <v>87</v>
      </c>
    </row>
    <row r="322" spans="1:4">
      <c r="A322" s="17" t="s">
        <v>18669</v>
      </c>
      <c r="B322" s="17" t="s">
        <v>18670</v>
      </c>
      <c r="C322" s="18">
        <v>116</v>
      </c>
      <c r="D322" s="54">
        <f t="shared" si="4"/>
        <v>87</v>
      </c>
    </row>
    <row r="323" spans="1:4">
      <c r="A323" s="17" t="s">
        <v>18671</v>
      </c>
      <c r="B323" s="17" t="s">
        <v>18672</v>
      </c>
      <c r="C323" s="18">
        <v>225</v>
      </c>
      <c r="D323" s="54">
        <f t="shared" ref="D323:D386" si="5">C323*0.75</f>
        <v>168.75</v>
      </c>
    </row>
    <row r="324" spans="1:4">
      <c r="A324" s="17" t="s">
        <v>18673</v>
      </c>
      <c r="B324" s="17" t="s">
        <v>18674</v>
      </c>
      <c r="C324" s="18">
        <v>256</v>
      </c>
      <c r="D324" s="54">
        <f t="shared" si="5"/>
        <v>192</v>
      </c>
    </row>
    <row r="325" spans="1:4">
      <c r="A325" s="17" t="s">
        <v>18675</v>
      </c>
      <c r="B325" s="17" t="s">
        <v>18676</v>
      </c>
      <c r="C325" s="18">
        <v>256</v>
      </c>
      <c r="D325" s="54">
        <f t="shared" si="5"/>
        <v>192</v>
      </c>
    </row>
    <row r="326" spans="1:4">
      <c r="A326" s="17" t="s">
        <v>18677</v>
      </c>
      <c r="B326" s="17" t="s">
        <v>18678</v>
      </c>
      <c r="C326" s="18">
        <v>256</v>
      </c>
      <c r="D326" s="54">
        <f t="shared" si="5"/>
        <v>192</v>
      </c>
    </row>
    <row r="327" spans="1:4">
      <c r="A327" s="17" t="s">
        <v>18679</v>
      </c>
      <c r="B327" s="17" t="s">
        <v>18680</v>
      </c>
      <c r="C327" s="18">
        <v>2907</v>
      </c>
      <c r="D327" s="54">
        <f t="shared" si="5"/>
        <v>2180.25</v>
      </c>
    </row>
    <row r="328" spans="1:4">
      <c r="A328" s="17" t="s">
        <v>18681</v>
      </c>
      <c r="B328" s="17" t="s">
        <v>18682</v>
      </c>
      <c r="C328" s="18">
        <v>3125</v>
      </c>
      <c r="D328" s="54">
        <f t="shared" si="5"/>
        <v>2343.75</v>
      </c>
    </row>
    <row r="329" spans="1:4">
      <c r="A329" s="17" t="s">
        <v>18683</v>
      </c>
      <c r="B329" s="17" t="s">
        <v>18684</v>
      </c>
      <c r="C329" s="18">
        <v>2989</v>
      </c>
      <c r="D329" s="54">
        <f t="shared" si="5"/>
        <v>2241.75</v>
      </c>
    </row>
    <row r="330" spans="1:4">
      <c r="A330" s="17" t="s">
        <v>18685</v>
      </c>
      <c r="B330" s="17" t="s">
        <v>18686</v>
      </c>
      <c r="C330" s="18">
        <v>3342</v>
      </c>
      <c r="D330" s="54">
        <f t="shared" si="5"/>
        <v>2506.5</v>
      </c>
    </row>
    <row r="331" spans="1:4">
      <c r="A331" s="17" t="s">
        <v>18687</v>
      </c>
      <c r="B331" s="17" t="s">
        <v>18688</v>
      </c>
      <c r="C331" s="18">
        <v>3062</v>
      </c>
      <c r="D331" s="54">
        <f t="shared" si="5"/>
        <v>2296.5</v>
      </c>
    </row>
    <row r="332" spans="1:4">
      <c r="A332" s="17" t="s">
        <v>18689</v>
      </c>
      <c r="B332" s="17" t="s">
        <v>18690</v>
      </c>
      <c r="C332" s="18">
        <v>3573</v>
      </c>
      <c r="D332" s="54">
        <f t="shared" si="5"/>
        <v>2679.75</v>
      </c>
    </row>
    <row r="333" spans="1:4">
      <c r="A333" s="17" t="s">
        <v>18691</v>
      </c>
      <c r="B333" s="17" t="s">
        <v>18692</v>
      </c>
      <c r="C333" s="18">
        <v>339</v>
      </c>
      <c r="D333" s="54">
        <f t="shared" si="5"/>
        <v>254.25</v>
      </c>
    </row>
    <row r="334" spans="1:4">
      <c r="A334" s="17" t="s">
        <v>18693</v>
      </c>
      <c r="B334" s="17" t="s">
        <v>18694</v>
      </c>
      <c r="C334" s="18">
        <v>103</v>
      </c>
      <c r="D334" s="54">
        <f t="shared" si="5"/>
        <v>77.25</v>
      </c>
    </row>
    <row r="335" spans="1:4">
      <c r="A335" s="17" t="s">
        <v>18695</v>
      </c>
      <c r="B335" s="17" t="s">
        <v>18696</v>
      </c>
      <c r="C335" s="18">
        <v>126</v>
      </c>
      <c r="D335" s="54">
        <f t="shared" si="5"/>
        <v>94.5</v>
      </c>
    </row>
    <row r="336" spans="1:4">
      <c r="A336" s="17" t="s">
        <v>18697</v>
      </c>
      <c r="B336" s="17" t="s">
        <v>18698</v>
      </c>
      <c r="C336" s="18">
        <v>27.5</v>
      </c>
      <c r="D336" s="54">
        <f t="shared" si="5"/>
        <v>20.625</v>
      </c>
    </row>
    <row r="337" spans="1:4">
      <c r="A337" s="17" t="s">
        <v>18699</v>
      </c>
      <c r="B337" s="17" t="s">
        <v>18700</v>
      </c>
      <c r="C337" s="18">
        <v>27.5</v>
      </c>
      <c r="D337" s="54">
        <f t="shared" si="5"/>
        <v>20.625</v>
      </c>
    </row>
    <row r="338" spans="1:4">
      <c r="A338" s="17" t="s">
        <v>18701</v>
      </c>
      <c r="B338" s="17" t="s">
        <v>18702</v>
      </c>
      <c r="C338" s="18">
        <v>27.5</v>
      </c>
      <c r="D338" s="54">
        <f t="shared" si="5"/>
        <v>20.625</v>
      </c>
    </row>
    <row r="339" spans="1:4">
      <c r="A339" s="17" t="s">
        <v>18703</v>
      </c>
      <c r="B339" s="17" t="s">
        <v>18704</v>
      </c>
      <c r="C339" s="18">
        <v>200</v>
      </c>
      <c r="D339" s="54">
        <f t="shared" si="5"/>
        <v>150</v>
      </c>
    </row>
    <row r="340" spans="1:4">
      <c r="A340" s="17" t="s">
        <v>18705</v>
      </c>
      <c r="B340" s="17" t="s">
        <v>18706</v>
      </c>
      <c r="C340" s="18">
        <v>246</v>
      </c>
      <c r="D340" s="54">
        <f t="shared" si="5"/>
        <v>184.5</v>
      </c>
    </row>
    <row r="341" spans="1:4">
      <c r="A341" s="17" t="s">
        <v>18707</v>
      </c>
      <c r="B341" s="17" t="s">
        <v>18708</v>
      </c>
      <c r="C341" s="18">
        <v>219</v>
      </c>
      <c r="D341" s="54">
        <f t="shared" si="5"/>
        <v>164.25</v>
      </c>
    </row>
    <row r="342" spans="1:4">
      <c r="A342" s="17" t="s">
        <v>18709</v>
      </c>
      <c r="B342" s="17" t="s">
        <v>18710</v>
      </c>
      <c r="C342" s="18">
        <v>240</v>
      </c>
      <c r="D342" s="54">
        <f t="shared" si="5"/>
        <v>180</v>
      </c>
    </row>
    <row r="343" spans="1:4">
      <c r="A343" s="17" t="s">
        <v>18711</v>
      </c>
      <c r="B343" s="17" t="s">
        <v>18712</v>
      </c>
      <c r="C343" s="18">
        <v>242</v>
      </c>
      <c r="D343" s="54">
        <f t="shared" si="5"/>
        <v>181.5</v>
      </c>
    </row>
    <row r="344" spans="1:4">
      <c r="A344" s="17" t="s">
        <v>18713</v>
      </c>
      <c r="B344" s="17" t="s">
        <v>18714</v>
      </c>
      <c r="C344" s="18">
        <v>297</v>
      </c>
      <c r="D344" s="54">
        <f t="shared" si="5"/>
        <v>222.75</v>
      </c>
    </row>
    <row r="345" spans="1:4">
      <c r="A345" s="17" t="s">
        <v>18715</v>
      </c>
      <c r="B345" s="17" t="s">
        <v>18716</v>
      </c>
      <c r="C345" s="18">
        <v>266</v>
      </c>
      <c r="D345" s="54">
        <f t="shared" si="5"/>
        <v>199.5</v>
      </c>
    </row>
    <row r="346" spans="1:4">
      <c r="A346" s="17" t="s">
        <v>18717</v>
      </c>
      <c r="B346" s="17" t="s">
        <v>18718</v>
      </c>
      <c r="C346" s="18">
        <v>326</v>
      </c>
      <c r="D346" s="54">
        <f t="shared" si="5"/>
        <v>244.5</v>
      </c>
    </row>
    <row r="347" spans="1:4">
      <c r="A347" s="17" t="s">
        <v>18719</v>
      </c>
      <c r="B347" s="17" t="s">
        <v>18720</v>
      </c>
      <c r="C347" s="18">
        <v>293</v>
      </c>
      <c r="D347" s="54">
        <f t="shared" si="5"/>
        <v>219.75</v>
      </c>
    </row>
    <row r="348" spans="1:4">
      <c r="A348" s="17" t="s">
        <v>18721</v>
      </c>
      <c r="B348" s="17" t="s">
        <v>18722</v>
      </c>
      <c r="C348" s="18">
        <v>332</v>
      </c>
      <c r="D348" s="54">
        <f t="shared" si="5"/>
        <v>249</v>
      </c>
    </row>
    <row r="349" spans="1:4">
      <c r="A349" s="17" t="s">
        <v>18723</v>
      </c>
      <c r="B349" s="17" t="s">
        <v>18724</v>
      </c>
      <c r="C349" s="18">
        <v>154</v>
      </c>
      <c r="D349" s="54">
        <f t="shared" si="5"/>
        <v>115.5</v>
      </c>
    </row>
    <row r="350" spans="1:4">
      <c r="A350" s="17" t="s">
        <v>18725</v>
      </c>
      <c r="B350" s="17" t="s">
        <v>18726</v>
      </c>
      <c r="C350" s="18">
        <v>375</v>
      </c>
      <c r="D350" s="54">
        <f t="shared" si="5"/>
        <v>281.25</v>
      </c>
    </row>
    <row r="351" spans="1:4">
      <c r="A351" s="17" t="s">
        <v>18727</v>
      </c>
      <c r="B351" s="17" t="s">
        <v>18728</v>
      </c>
      <c r="C351" s="18">
        <v>308</v>
      </c>
      <c r="D351" s="54">
        <f t="shared" si="5"/>
        <v>231</v>
      </c>
    </row>
    <row r="352" spans="1:4">
      <c r="A352" s="17" t="s">
        <v>18729</v>
      </c>
      <c r="B352" s="17" t="s">
        <v>18730</v>
      </c>
      <c r="C352" s="18">
        <v>423</v>
      </c>
      <c r="D352" s="54">
        <f t="shared" si="5"/>
        <v>317.25</v>
      </c>
    </row>
    <row r="353" spans="1:4">
      <c r="A353" s="17" t="s">
        <v>18731</v>
      </c>
      <c r="B353" s="17" t="s">
        <v>18732</v>
      </c>
      <c r="C353" s="18">
        <v>273</v>
      </c>
      <c r="D353" s="54">
        <f t="shared" si="5"/>
        <v>204.75</v>
      </c>
    </row>
    <row r="354" spans="1:4">
      <c r="A354" s="17" t="s">
        <v>18733</v>
      </c>
      <c r="B354" s="17" t="s">
        <v>18734</v>
      </c>
      <c r="C354" s="18">
        <v>285</v>
      </c>
      <c r="D354" s="54">
        <f t="shared" si="5"/>
        <v>213.75</v>
      </c>
    </row>
    <row r="355" spans="1:4">
      <c r="A355" s="17" t="s">
        <v>18735</v>
      </c>
      <c r="B355" s="17" t="s">
        <v>18736</v>
      </c>
      <c r="C355" s="18">
        <v>304</v>
      </c>
      <c r="D355" s="54">
        <f t="shared" si="5"/>
        <v>228</v>
      </c>
    </row>
    <row r="356" spans="1:4">
      <c r="A356" s="17" t="s">
        <v>18737</v>
      </c>
      <c r="B356" s="17" t="s">
        <v>18738</v>
      </c>
      <c r="C356" s="18">
        <v>308</v>
      </c>
      <c r="D356" s="54">
        <f t="shared" si="5"/>
        <v>231</v>
      </c>
    </row>
    <row r="357" spans="1:4">
      <c r="A357" s="17" t="s">
        <v>18739</v>
      </c>
      <c r="B357" s="17" t="s">
        <v>18740</v>
      </c>
      <c r="C357" s="18">
        <v>260</v>
      </c>
      <c r="D357" s="54">
        <f t="shared" si="5"/>
        <v>195</v>
      </c>
    </row>
    <row r="358" spans="1:4">
      <c r="A358" s="17" t="s">
        <v>18741</v>
      </c>
      <c r="B358" s="17" t="s">
        <v>18742</v>
      </c>
      <c r="C358" s="18">
        <v>326</v>
      </c>
      <c r="D358" s="54">
        <f t="shared" si="5"/>
        <v>244.5</v>
      </c>
    </row>
    <row r="359" spans="1:4">
      <c r="A359" s="17" t="s">
        <v>18743</v>
      </c>
      <c r="B359" s="17" t="s">
        <v>18744</v>
      </c>
      <c r="C359" s="18">
        <v>406</v>
      </c>
      <c r="D359" s="54">
        <f t="shared" si="5"/>
        <v>304.5</v>
      </c>
    </row>
    <row r="360" spans="1:4">
      <c r="A360" s="17" t="s">
        <v>18745</v>
      </c>
      <c r="B360" s="17" t="s">
        <v>18746</v>
      </c>
      <c r="C360" s="18">
        <v>421</v>
      </c>
      <c r="D360" s="54">
        <f t="shared" si="5"/>
        <v>315.75</v>
      </c>
    </row>
    <row r="361" spans="1:4">
      <c r="A361" s="17" t="s">
        <v>18747</v>
      </c>
      <c r="B361" s="17" t="s">
        <v>18748</v>
      </c>
      <c r="C361" s="18">
        <v>435</v>
      </c>
      <c r="D361" s="54">
        <f t="shared" si="5"/>
        <v>326.25</v>
      </c>
    </row>
    <row r="362" spans="1:4">
      <c r="A362" s="17" t="s">
        <v>18749</v>
      </c>
      <c r="B362" s="17" t="s">
        <v>18750</v>
      </c>
      <c r="C362" s="18">
        <v>43.5</v>
      </c>
      <c r="D362" s="54">
        <f t="shared" si="5"/>
        <v>32.625</v>
      </c>
    </row>
    <row r="363" spans="1:4">
      <c r="A363" s="17" t="s">
        <v>18751</v>
      </c>
      <c r="B363" s="17" t="s">
        <v>18752</v>
      </c>
      <c r="C363" s="18">
        <v>1389</v>
      </c>
      <c r="D363" s="54">
        <f t="shared" si="5"/>
        <v>1041.75</v>
      </c>
    </row>
    <row r="364" spans="1:4">
      <c r="A364" s="17" t="s">
        <v>18753</v>
      </c>
      <c r="B364" s="17" t="s">
        <v>18754</v>
      </c>
      <c r="C364" s="18">
        <v>1300</v>
      </c>
      <c r="D364" s="54">
        <f t="shared" si="5"/>
        <v>975</v>
      </c>
    </row>
    <row r="365" spans="1:4">
      <c r="A365" s="17" t="s">
        <v>18755</v>
      </c>
      <c r="B365" s="17" t="s">
        <v>18756</v>
      </c>
      <c r="C365" s="18">
        <v>1529</v>
      </c>
      <c r="D365" s="54">
        <f t="shared" si="5"/>
        <v>1146.75</v>
      </c>
    </row>
    <row r="366" spans="1:4">
      <c r="A366" s="17" t="s">
        <v>18757</v>
      </c>
      <c r="B366" s="17" t="s">
        <v>18758</v>
      </c>
      <c r="C366" s="18">
        <v>1457</v>
      </c>
      <c r="D366" s="54">
        <f t="shared" si="5"/>
        <v>1092.75</v>
      </c>
    </row>
    <row r="367" spans="1:4">
      <c r="A367" s="17" t="s">
        <v>18759</v>
      </c>
      <c r="B367" s="17" t="s">
        <v>18760</v>
      </c>
      <c r="C367" s="18">
        <v>3104</v>
      </c>
      <c r="D367" s="54">
        <f t="shared" si="5"/>
        <v>2328</v>
      </c>
    </row>
    <row r="368" spans="1:4">
      <c r="A368" s="17" t="s">
        <v>18761</v>
      </c>
      <c r="B368" s="17" t="s">
        <v>18762</v>
      </c>
      <c r="C368" s="18">
        <v>2569</v>
      </c>
      <c r="D368" s="54">
        <f t="shared" si="5"/>
        <v>1926.75</v>
      </c>
    </row>
    <row r="369" spans="1:4">
      <c r="A369" s="17" t="s">
        <v>18763</v>
      </c>
      <c r="B369" s="17" t="s">
        <v>18764</v>
      </c>
      <c r="C369" s="18">
        <v>2569</v>
      </c>
      <c r="D369" s="54">
        <f t="shared" si="5"/>
        <v>1926.75</v>
      </c>
    </row>
    <row r="370" spans="1:4">
      <c r="A370" s="17" t="s">
        <v>18765</v>
      </c>
      <c r="B370" s="17" t="s">
        <v>18766</v>
      </c>
      <c r="C370" s="18">
        <v>3104</v>
      </c>
      <c r="D370" s="54">
        <f t="shared" si="5"/>
        <v>2328</v>
      </c>
    </row>
    <row r="371" spans="1:4">
      <c r="A371" s="17" t="s">
        <v>18767</v>
      </c>
      <c r="B371" s="17" t="s">
        <v>18768</v>
      </c>
      <c r="C371" s="18">
        <v>1420</v>
      </c>
      <c r="D371" s="54">
        <f t="shared" si="5"/>
        <v>1065</v>
      </c>
    </row>
    <row r="372" spans="1:4">
      <c r="A372" s="17" t="s">
        <v>18769</v>
      </c>
      <c r="B372" s="17" t="s">
        <v>18770</v>
      </c>
      <c r="C372" s="18">
        <v>1317</v>
      </c>
      <c r="D372" s="54">
        <f t="shared" si="5"/>
        <v>987.75</v>
      </c>
    </row>
    <row r="373" spans="1:4">
      <c r="A373" s="17" t="s">
        <v>18771</v>
      </c>
      <c r="B373" s="17" t="s">
        <v>18772</v>
      </c>
      <c r="C373" s="18">
        <v>1562</v>
      </c>
      <c r="D373" s="54">
        <f t="shared" si="5"/>
        <v>1171.5</v>
      </c>
    </row>
    <row r="374" spans="1:4">
      <c r="A374" s="17" t="s">
        <v>18773</v>
      </c>
      <c r="B374" s="17" t="s">
        <v>18774</v>
      </c>
      <c r="C374" s="18">
        <v>1459</v>
      </c>
      <c r="D374" s="54">
        <f t="shared" si="5"/>
        <v>1094.25</v>
      </c>
    </row>
    <row r="375" spans="1:4">
      <c r="A375" s="17" t="s">
        <v>18775</v>
      </c>
      <c r="B375" s="17" t="s">
        <v>18776</v>
      </c>
      <c r="C375" s="18">
        <v>1624</v>
      </c>
      <c r="D375" s="54">
        <f t="shared" si="5"/>
        <v>1218</v>
      </c>
    </row>
    <row r="376" spans="1:4">
      <c r="A376" s="17" t="s">
        <v>18777</v>
      </c>
      <c r="B376" s="17" t="s">
        <v>18778</v>
      </c>
      <c r="C376" s="18">
        <v>1523</v>
      </c>
      <c r="D376" s="54">
        <f t="shared" si="5"/>
        <v>1142.25</v>
      </c>
    </row>
    <row r="377" spans="1:4">
      <c r="A377" s="17" t="s">
        <v>18779</v>
      </c>
      <c r="B377" s="17" t="s">
        <v>18780</v>
      </c>
      <c r="C377" s="18">
        <v>1756</v>
      </c>
      <c r="D377" s="54">
        <f t="shared" si="5"/>
        <v>1317</v>
      </c>
    </row>
    <row r="378" spans="1:4">
      <c r="A378" s="17" t="s">
        <v>18781</v>
      </c>
      <c r="B378" s="17" t="s">
        <v>18782</v>
      </c>
      <c r="C378" s="18">
        <v>1653</v>
      </c>
      <c r="D378" s="54">
        <f t="shared" si="5"/>
        <v>1239.75</v>
      </c>
    </row>
    <row r="379" spans="1:4">
      <c r="A379" s="17" t="s">
        <v>18783</v>
      </c>
      <c r="B379" s="17" t="s">
        <v>18784</v>
      </c>
      <c r="C379" s="18">
        <v>3260</v>
      </c>
      <c r="D379" s="54">
        <f t="shared" si="5"/>
        <v>2445</v>
      </c>
    </row>
    <row r="380" spans="1:4">
      <c r="A380" s="17" t="s">
        <v>18785</v>
      </c>
      <c r="B380" s="17" t="s">
        <v>18786</v>
      </c>
      <c r="C380" s="18">
        <v>3260</v>
      </c>
      <c r="D380" s="54">
        <f t="shared" si="5"/>
        <v>2445</v>
      </c>
    </row>
    <row r="381" spans="1:4">
      <c r="A381" s="17" t="s">
        <v>18787</v>
      </c>
      <c r="B381" s="17" t="s">
        <v>18788</v>
      </c>
      <c r="C381" s="18">
        <v>3260</v>
      </c>
      <c r="D381" s="54">
        <f t="shared" si="5"/>
        <v>2445</v>
      </c>
    </row>
    <row r="382" spans="1:4">
      <c r="A382" s="17" t="s">
        <v>18789</v>
      </c>
      <c r="B382" s="17" t="s">
        <v>18790</v>
      </c>
      <c r="C382" s="18">
        <v>3260</v>
      </c>
      <c r="D382" s="54">
        <f t="shared" si="5"/>
        <v>2445</v>
      </c>
    </row>
    <row r="383" spans="1:4">
      <c r="A383" s="17" t="s">
        <v>18791</v>
      </c>
      <c r="B383" s="17" t="s">
        <v>18792</v>
      </c>
      <c r="C383" s="18">
        <v>3436</v>
      </c>
      <c r="D383" s="54">
        <f t="shared" si="5"/>
        <v>2577</v>
      </c>
    </row>
    <row r="384" spans="1:4">
      <c r="A384" s="17" t="s">
        <v>18793</v>
      </c>
      <c r="B384" s="17" t="s">
        <v>18794</v>
      </c>
      <c r="C384" s="18">
        <v>3436</v>
      </c>
      <c r="D384" s="54">
        <f t="shared" si="5"/>
        <v>2577</v>
      </c>
    </row>
    <row r="385" spans="1:4">
      <c r="A385" s="17" t="s">
        <v>18795</v>
      </c>
      <c r="B385" s="17" t="s">
        <v>18796</v>
      </c>
      <c r="C385" s="18">
        <v>639</v>
      </c>
      <c r="D385" s="54">
        <f t="shared" si="5"/>
        <v>479.25</v>
      </c>
    </row>
    <row r="386" spans="1:4">
      <c r="A386" s="17" t="s">
        <v>18797</v>
      </c>
      <c r="B386" s="17" t="s">
        <v>18798</v>
      </c>
      <c r="C386" s="18">
        <v>851</v>
      </c>
      <c r="D386" s="54">
        <f t="shared" si="5"/>
        <v>638.25</v>
      </c>
    </row>
    <row r="387" spans="1:4">
      <c r="A387" s="17" t="s">
        <v>18799</v>
      </c>
      <c r="B387" s="17" t="s">
        <v>18800</v>
      </c>
      <c r="C387" s="18">
        <v>1655</v>
      </c>
      <c r="D387" s="54">
        <f t="shared" ref="D387:D450" si="6">C387*0.75</f>
        <v>1241.25</v>
      </c>
    </row>
    <row r="388" spans="1:4">
      <c r="A388" s="17" t="s">
        <v>18801</v>
      </c>
      <c r="B388" s="17" t="s">
        <v>18802</v>
      </c>
      <c r="C388" s="18">
        <v>4240</v>
      </c>
      <c r="D388" s="54">
        <f t="shared" si="6"/>
        <v>3180</v>
      </c>
    </row>
    <row r="389" spans="1:4">
      <c r="A389" s="17" t="s">
        <v>18803</v>
      </c>
      <c r="B389" s="17" t="s">
        <v>18804</v>
      </c>
      <c r="C389" s="18">
        <v>7993</v>
      </c>
      <c r="D389" s="54">
        <f t="shared" si="6"/>
        <v>5994.75</v>
      </c>
    </row>
    <row r="390" spans="1:4">
      <c r="A390" s="17" t="s">
        <v>18805</v>
      </c>
      <c r="B390" s="17" t="s">
        <v>18806</v>
      </c>
      <c r="C390" s="18">
        <v>1533</v>
      </c>
      <c r="D390" s="54">
        <f t="shared" si="6"/>
        <v>1149.75</v>
      </c>
    </row>
    <row r="391" spans="1:4">
      <c r="A391" s="17" t="s">
        <v>18807</v>
      </c>
      <c r="B391" s="17" t="s">
        <v>18808</v>
      </c>
      <c r="C391" s="18">
        <v>1900</v>
      </c>
      <c r="D391" s="54">
        <f t="shared" si="6"/>
        <v>1425</v>
      </c>
    </row>
    <row r="392" spans="1:4">
      <c r="A392" s="17" t="s">
        <v>18809</v>
      </c>
      <c r="B392" s="17" t="s">
        <v>18810</v>
      </c>
      <c r="C392" s="18">
        <v>4695</v>
      </c>
      <c r="D392" s="54">
        <f t="shared" si="6"/>
        <v>3521.25</v>
      </c>
    </row>
    <row r="393" spans="1:4">
      <c r="A393" s="17" t="s">
        <v>18811</v>
      </c>
      <c r="B393" s="17" t="s">
        <v>18812</v>
      </c>
      <c r="C393" s="18">
        <v>8451</v>
      </c>
      <c r="D393" s="54">
        <f t="shared" si="6"/>
        <v>6338.25</v>
      </c>
    </row>
    <row r="394" spans="1:4">
      <c r="A394" s="17" t="s">
        <v>18813</v>
      </c>
      <c r="B394" s="17" t="s">
        <v>18814</v>
      </c>
      <c r="C394" s="18">
        <v>1780</v>
      </c>
      <c r="D394" s="54">
        <f t="shared" si="6"/>
        <v>1335</v>
      </c>
    </row>
    <row r="395" spans="1:4">
      <c r="A395" s="17" t="s">
        <v>18815</v>
      </c>
      <c r="B395" s="17" t="s">
        <v>18816</v>
      </c>
      <c r="C395" s="18">
        <v>1834</v>
      </c>
      <c r="D395" s="54">
        <f t="shared" si="6"/>
        <v>1375.5</v>
      </c>
    </row>
    <row r="396" spans="1:4">
      <c r="A396" s="17" t="s">
        <v>18817</v>
      </c>
      <c r="B396" s="17" t="s">
        <v>18818</v>
      </c>
      <c r="C396" s="18">
        <v>1716</v>
      </c>
      <c r="D396" s="54">
        <f t="shared" si="6"/>
        <v>1287</v>
      </c>
    </row>
    <row r="397" spans="1:4">
      <c r="A397" s="17" t="s">
        <v>18819</v>
      </c>
      <c r="B397" s="17" t="s">
        <v>18820</v>
      </c>
      <c r="C397" s="18">
        <v>2124</v>
      </c>
      <c r="D397" s="54">
        <f t="shared" si="6"/>
        <v>1593</v>
      </c>
    </row>
    <row r="398" spans="1:4">
      <c r="A398" s="17" t="s">
        <v>18821</v>
      </c>
      <c r="B398" s="17" t="s">
        <v>18822</v>
      </c>
      <c r="C398" s="18">
        <v>2005</v>
      </c>
      <c r="D398" s="54">
        <f t="shared" si="6"/>
        <v>1503.75</v>
      </c>
    </row>
    <row r="399" spans="1:4">
      <c r="A399" s="17" t="s">
        <v>18823</v>
      </c>
      <c r="B399" s="17" t="s">
        <v>18824</v>
      </c>
      <c r="C399" s="18">
        <v>437</v>
      </c>
      <c r="D399" s="54">
        <f t="shared" si="6"/>
        <v>327.75</v>
      </c>
    </row>
    <row r="400" spans="1:4">
      <c r="A400" s="17" t="s">
        <v>18825</v>
      </c>
      <c r="B400" s="17" t="s">
        <v>18826</v>
      </c>
      <c r="C400" s="18">
        <v>1721</v>
      </c>
      <c r="D400" s="54">
        <f t="shared" si="6"/>
        <v>1290.75</v>
      </c>
    </row>
    <row r="401" spans="1:4">
      <c r="A401" s="17" t="s">
        <v>18827</v>
      </c>
      <c r="B401" s="17" t="s">
        <v>18828</v>
      </c>
      <c r="C401" s="18">
        <v>1587</v>
      </c>
      <c r="D401" s="54">
        <f t="shared" si="6"/>
        <v>1190.25</v>
      </c>
    </row>
    <row r="402" spans="1:4">
      <c r="A402" s="17" t="s">
        <v>18829</v>
      </c>
      <c r="B402" s="17" t="s">
        <v>18830</v>
      </c>
      <c r="C402" s="18">
        <v>2046</v>
      </c>
      <c r="D402" s="54">
        <f t="shared" si="6"/>
        <v>1534.5</v>
      </c>
    </row>
    <row r="403" spans="1:4">
      <c r="A403" s="17" t="s">
        <v>18831</v>
      </c>
      <c r="B403" s="17" t="s">
        <v>18832</v>
      </c>
      <c r="C403" s="18">
        <v>1912</v>
      </c>
      <c r="D403" s="54">
        <f t="shared" si="6"/>
        <v>1434</v>
      </c>
    </row>
    <row r="404" spans="1:4">
      <c r="A404" s="17" t="s">
        <v>18833</v>
      </c>
      <c r="B404" s="17" t="s">
        <v>18834</v>
      </c>
      <c r="C404" s="18">
        <v>2334</v>
      </c>
      <c r="D404" s="54">
        <f t="shared" si="6"/>
        <v>1750.5</v>
      </c>
    </row>
    <row r="405" spans="1:4">
      <c r="A405" s="17" t="s">
        <v>18835</v>
      </c>
      <c r="B405" s="17" t="s">
        <v>18836</v>
      </c>
      <c r="C405" s="18">
        <v>2201</v>
      </c>
      <c r="D405" s="54">
        <f t="shared" si="6"/>
        <v>1650.75</v>
      </c>
    </row>
    <row r="406" spans="1:4">
      <c r="A406" s="17" t="s">
        <v>18837</v>
      </c>
      <c r="B406" s="17" t="s">
        <v>18838</v>
      </c>
      <c r="C406" s="18">
        <v>2114</v>
      </c>
      <c r="D406" s="54">
        <f t="shared" si="6"/>
        <v>1585.5</v>
      </c>
    </row>
    <row r="407" spans="1:4">
      <c r="A407" s="17" t="s">
        <v>18839</v>
      </c>
      <c r="B407" s="17" t="s">
        <v>18840</v>
      </c>
      <c r="C407" s="18">
        <v>1978</v>
      </c>
      <c r="D407" s="54">
        <f t="shared" si="6"/>
        <v>1483.5</v>
      </c>
    </row>
    <row r="408" spans="1:4">
      <c r="A408" s="17" t="s">
        <v>18841</v>
      </c>
      <c r="B408" s="17" t="s">
        <v>18842</v>
      </c>
      <c r="C408" s="18">
        <v>2199</v>
      </c>
      <c r="D408" s="54">
        <f t="shared" si="6"/>
        <v>1649.25</v>
      </c>
    </row>
    <row r="409" spans="1:4">
      <c r="A409" s="17" t="s">
        <v>18843</v>
      </c>
      <c r="B409" s="17" t="s">
        <v>18844</v>
      </c>
      <c r="C409" s="18">
        <v>2063</v>
      </c>
      <c r="D409" s="54">
        <f t="shared" si="6"/>
        <v>1547.25</v>
      </c>
    </row>
    <row r="410" spans="1:4">
      <c r="A410" s="17" t="s">
        <v>18845</v>
      </c>
      <c r="B410" s="17" t="s">
        <v>18846</v>
      </c>
      <c r="C410" s="18">
        <v>458</v>
      </c>
      <c r="D410" s="54">
        <f t="shared" si="6"/>
        <v>343.5</v>
      </c>
    </row>
    <row r="411" spans="1:4">
      <c r="A411" s="17" t="s">
        <v>18847</v>
      </c>
      <c r="B411" s="17" t="s">
        <v>18848</v>
      </c>
      <c r="C411" s="18">
        <v>1857</v>
      </c>
      <c r="D411" s="54">
        <f t="shared" si="6"/>
        <v>1392.75</v>
      </c>
    </row>
    <row r="412" spans="1:4">
      <c r="A412" s="17" t="s">
        <v>18849</v>
      </c>
      <c r="B412" s="17" t="s">
        <v>18850</v>
      </c>
      <c r="C412" s="18">
        <v>4370</v>
      </c>
      <c r="D412" s="54">
        <f t="shared" si="6"/>
        <v>3277.5</v>
      </c>
    </row>
    <row r="413" spans="1:4">
      <c r="A413" s="17" t="s">
        <v>18851</v>
      </c>
      <c r="B413" s="17" t="s">
        <v>18852</v>
      </c>
      <c r="C413" s="18">
        <v>8170</v>
      </c>
      <c r="D413" s="54">
        <f t="shared" si="6"/>
        <v>6127.5</v>
      </c>
    </row>
    <row r="414" spans="1:4">
      <c r="A414" s="17" t="s">
        <v>18853</v>
      </c>
      <c r="B414" s="17" t="s">
        <v>18854</v>
      </c>
      <c r="C414" s="18">
        <v>1716</v>
      </c>
      <c r="D414" s="54">
        <f t="shared" si="6"/>
        <v>1287</v>
      </c>
    </row>
    <row r="415" spans="1:4">
      <c r="A415" s="17" t="s">
        <v>18855</v>
      </c>
      <c r="B415" s="17" t="s">
        <v>18856</v>
      </c>
      <c r="C415" s="18">
        <v>2110</v>
      </c>
      <c r="D415" s="54">
        <f t="shared" si="6"/>
        <v>1582.5</v>
      </c>
    </row>
    <row r="416" spans="1:4">
      <c r="A416" s="17" t="s">
        <v>18857</v>
      </c>
      <c r="B416" s="17" t="s">
        <v>18858</v>
      </c>
      <c r="C416" s="18">
        <v>4736</v>
      </c>
      <c r="D416" s="54">
        <f t="shared" si="6"/>
        <v>3552</v>
      </c>
    </row>
    <row r="417" spans="1:4">
      <c r="A417" s="17" t="s">
        <v>18859</v>
      </c>
      <c r="B417" s="17" t="s">
        <v>18860</v>
      </c>
      <c r="C417" s="18">
        <v>8570</v>
      </c>
      <c r="D417" s="54">
        <f t="shared" si="6"/>
        <v>6427.5</v>
      </c>
    </row>
    <row r="418" spans="1:4">
      <c r="A418" s="17" t="s">
        <v>18861</v>
      </c>
      <c r="B418" s="17" t="s">
        <v>18862</v>
      </c>
      <c r="C418" s="18">
        <v>1966</v>
      </c>
      <c r="D418" s="54">
        <f t="shared" si="6"/>
        <v>1474.5</v>
      </c>
    </row>
    <row r="419" spans="1:4">
      <c r="A419" s="17" t="s">
        <v>18863</v>
      </c>
      <c r="B419" s="17" t="s">
        <v>18864</v>
      </c>
      <c r="C419" s="18">
        <v>2390</v>
      </c>
      <c r="D419" s="54">
        <f t="shared" si="6"/>
        <v>1792.5</v>
      </c>
    </row>
    <row r="420" spans="1:4">
      <c r="A420" s="17" t="s">
        <v>18865</v>
      </c>
      <c r="B420" s="17" t="s">
        <v>18866</v>
      </c>
      <c r="C420" s="18">
        <v>2485</v>
      </c>
      <c r="D420" s="54">
        <f t="shared" si="6"/>
        <v>1863.75</v>
      </c>
    </row>
    <row r="421" spans="1:4">
      <c r="A421" s="17" t="s">
        <v>18867</v>
      </c>
      <c r="B421" s="17" t="s">
        <v>18868</v>
      </c>
      <c r="C421" s="18">
        <v>2248</v>
      </c>
      <c r="D421" s="54">
        <f t="shared" si="6"/>
        <v>1686</v>
      </c>
    </row>
    <row r="422" spans="1:4">
      <c r="A422" s="17" t="s">
        <v>18869</v>
      </c>
      <c r="B422" s="17" t="s">
        <v>18870</v>
      </c>
      <c r="C422" s="18">
        <v>2337</v>
      </c>
      <c r="D422" s="54">
        <f t="shared" si="6"/>
        <v>1752.75</v>
      </c>
    </row>
    <row r="423" spans="1:4">
      <c r="A423" s="17" t="s">
        <v>18871</v>
      </c>
      <c r="B423" s="17" t="s">
        <v>18872</v>
      </c>
      <c r="C423" s="18">
        <v>2223</v>
      </c>
      <c r="D423" s="54">
        <f t="shared" si="6"/>
        <v>1667.25</v>
      </c>
    </row>
    <row r="424" spans="1:4">
      <c r="A424" s="17" t="s">
        <v>18873</v>
      </c>
      <c r="B424" s="17" t="s">
        <v>18874</v>
      </c>
      <c r="C424" s="18">
        <v>2083</v>
      </c>
      <c r="D424" s="54">
        <f t="shared" si="6"/>
        <v>1562.25</v>
      </c>
    </row>
    <row r="425" spans="1:4">
      <c r="A425" s="17" t="s">
        <v>18875</v>
      </c>
      <c r="B425" s="17" t="s">
        <v>18876</v>
      </c>
      <c r="C425" s="18">
        <v>2372</v>
      </c>
      <c r="D425" s="54">
        <f t="shared" si="6"/>
        <v>1779</v>
      </c>
    </row>
    <row r="426" spans="1:4">
      <c r="A426" s="17" t="s">
        <v>18877</v>
      </c>
      <c r="B426" s="17" t="s">
        <v>18878</v>
      </c>
      <c r="C426" s="18">
        <v>2229</v>
      </c>
      <c r="D426" s="54">
        <f t="shared" si="6"/>
        <v>1671.75</v>
      </c>
    </row>
    <row r="427" spans="1:4">
      <c r="A427" s="17" t="s">
        <v>18879</v>
      </c>
      <c r="B427" s="17" t="s">
        <v>18880</v>
      </c>
      <c r="C427" s="18">
        <v>697</v>
      </c>
      <c r="D427" s="54">
        <f t="shared" si="6"/>
        <v>522.75</v>
      </c>
    </row>
    <row r="428" spans="1:4">
      <c r="A428" s="17" t="s">
        <v>18881</v>
      </c>
      <c r="B428" s="17" t="s">
        <v>18882</v>
      </c>
      <c r="C428" s="18">
        <v>912</v>
      </c>
      <c r="D428" s="54">
        <f t="shared" si="6"/>
        <v>684</v>
      </c>
    </row>
    <row r="429" spans="1:4">
      <c r="A429" s="17" t="s">
        <v>18883</v>
      </c>
      <c r="B429" s="17" t="s">
        <v>18884</v>
      </c>
      <c r="C429" s="18">
        <v>69.5</v>
      </c>
      <c r="D429" s="54">
        <f t="shared" si="6"/>
        <v>52.125</v>
      </c>
    </row>
    <row r="430" spans="1:4">
      <c r="A430" s="17" t="s">
        <v>18885</v>
      </c>
      <c r="B430" s="17" t="s">
        <v>18886</v>
      </c>
      <c r="C430" s="18">
        <v>75.5</v>
      </c>
      <c r="D430" s="54">
        <f t="shared" si="6"/>
        <v>56.625</v>
      </c>
    </row>
    <row r="431" spans="1:4">
      <c r="A431" s="17" t="s">
        <v>18887</v>
      </c>
      <c r="B431" s="17" t="s">
        <v>18888</v>
      </c>
      <c r="C431" s="18">
        <v>231</v>
      </c>
      <c r="D431" s="54">
        <f t="shared" si="6"/>
        <v>173.25</v>
      </c>
    </row>
    <row r="432" spans="1:4">
      <c r="A432" s="17" t="s">
        <v>18889</v>
      </c>
      <c r="B432" s="17" t="s">
        <v>18890</v>
      </c>
      <c r="C432" s="18">
        <v>78.5</v>
      </c>
      <c r="D432" s="54">
        <f t="shared" si="6"/>
        <v>58.875</v>
      </c>
    </row>
    <row r="433" spans="1:4">
      <c r="A433" s="17" t="s">
        <v>18891</v>
      </c>
      <c r="B433" s="17" t="s">
        <v>18892</v>
      </c>
      <c r="C433" s="18">
        <v>262</v>
      </c>
      <c r="D433" s="54">
        <f t="shared" si="6"/>
        <v>196.5</v>
      </c>
    </row>
    <row r="434" spans="1:4">
      <c r="A434" s="17" t="s">
        <v>18893</v>
      </c>
      <c r="B434" s="17" t="s">
        <v>18894</v>
      </c>
      <c r="C434" s="18">
        <v>287</v>
      </c>
      <c r="D434" s="54">
        <f t="shared" si="6"/>
        <v>215.25</v>
      </c>
    </row>
    <row r="435" spans="1:4">
      <c r="A435" s="17" t="s">
        <v>18895</v>
      </c>
      <c r="B435" s="17" t="s">
        <v>18896</v>
      </c>
      <c r="C435" s="18">
        <v>96</v>
      </c>
      <c r="D435" s="54">
        <f t="shared" si="6"/>
        <v>72</v>
      </c>
    </row>
    <row r="436" spans="1:4">
      <c r="A436" s="17" t="s">
        <v>18897</v>
      </c>
      <c r="B436" s="17" t="s">
        <v>18898</v>
      </c>
      <c r="C436" s="18">
        <v>87</v>
      </c>
      <c r="D436" s="54">
        <f t="shared" si="6"/>
        <v>65.25</v>
      </c>
    </row>
    <row r="437" spans="1:4">
      <c r="A437" s="17" t="s">
        <v>18899</v>
      </c>
      <c r="B437" s="17" t="s">
        <v>18900</v>
      </c>
      <c r="C437" s="18">
        <v>151</v>
      </c>
      <c r="D437" s="54">
        <f t="shared" si="6"/>
        <v>113.25</v>
      </c>
    </row>
    <row r="438" spans="1:4">
      <c r="A438" s="17" t="s">
        <v>18901</v>
      </c>
      <c r="B438" s="17" t="s">
        <v>18902</v>
      </c>
      <c r="C438" s="18">
        <v>91</v>
      </c>
      <c r="D438" s="54">
        <f t="shared" si="6"/>
        <v>68.25</v>
      </c>
    </row>
    <row r="439" spans="1:4">
      <c r="A439" s="17" t="s">
        <v>18903</v>
      </c>
      <c r="B439" s="17" t="s">
        <v>18904</v>
      </c>
      <c r="C439" s="18">
        <v>90</v>
      </c>
      <c r="D439" s="54">
        <f t="shared" si="6"/>
        <v>67.5</v>
      </c>
    </row>
    <row r="440" spans="1:4">
      <c r="A440" s="17" t="s">
        <v>18905</v>
      </c>
      <c r="B440" s="17" t="s">
        <v>18906</v>
      </c>
      <c r="C440" s="18">
        <v>108</v>
      </c>
      <c r="D440" s="54">
        <f t="shared" si="6"/>
        <v>81</v>
      </c>
    </row>
    <row r="441" spans="1:4">
      <c r="A441" s="17" t="s">
        <v>18907</v>
      </c>
      <c r="B441" s="17" t="s">
        <v>18908</v>
      </c>
      <c r="C441" s="18">
        <v>126</v>
      </c>
      <c r="D441" s="54">
        <f t="shared" si="6"/>
        <v>94.5</v>
      </c>
    </row>
    <row r="442" spans="1:4">
      <c r="A442" s="17" t="s">
        <v>18909</v>
      </c>
      <c r="B442" s="17" t="s">
        <v>18910</v>
      </c>
      <c r="C442" s="18">
        <v>136</v>
      </c>
      <c r="D442" s="54">
        <f t="shared" si="6"/>
        <v>102</v>
      </c>
    </row>
    <row r="443" spans="1:4">
      <c r="A443" s="17" t="s">
        <v>18911</v>
      </c>
      <c r="B443" s="17" t="s">
        <v>18912</v>
      </c>
      <c r="C443" s="18">
        <v>476</v>
      </c>
      <c r="D443" s="54">
        <f t="shared" si="6"/>
        <v>357</v>
      </c>
    </row>
    <row r="444" spans="1:4">
      <c r="A444" s="17" t="s">
        <v>18913</v>
      </c>
      <c r="B444" s="17" t="s">
        <v>18914</v>
      </c>
      <c r="C444" s="18">
        <v>299</v>
      </c>
      <c r="D444" s="54">
        <f t="shared" si="6"/>
        <v>224.25</v>
      </c>
    </row>
    <row r="445" spans="1:4">
      <c r="A445" s="17" t="s">
        <v>18915</v>
      </c>
      <c r="B445" s="17" t="s">
        <v>18916</v>
      </c>
      <c r="C445" s="18">
        <v>322</v>
      </c>
      <c r="D445" s="54">
        <f t="shared" si="6"/>
        <v>241.5</v>
      </c>
    </row>
    <row r="446" spans="1:4">
      <c r="A446" s="17" t="s">
        <v>18917</v>
      </c>
      <c r="B446" s="17" t="s">
        <v>18918</v>
      </c>
      <c r="C446" s="18">
        <v>369</v>
      </c>
      <c r="D446" s="54">
        <f t="shared" si="6"/>
        <v>276.75</v>
      </c>
    </row>
    <row r="447" spans="1:4">
      <c r="A447" s="17" t="s">
        <v>18919</v>
      </c>
      <c r="B447" s="17" t="s">
        <v>18920</v>
      </c>
      <c r="C447" s="18">
        <v>384</v>
      </c>
      <c r="D447" s="54">
        <f t="shared" si="6"/>
        <v>288</v>
      </c>
    </row>
    <row r="448" spans="1:4">
      <c r="A448" s="17" t="s">
        <v>18921</v>
      </c>
      <c r="B448" s="17" t="s">
        <v>18922</v>
      </c>
      <c r="C448" s="18">
        <v>396</v>
      </c>
      <c r="D448" s="54">
        <f t="shared" si="6"/>
        <v>297</v>
      </c>
    </row>
    <row r="449" spans="1:4">
      <c r="A449" s="17" t="s">
        <v>18923</v>
      </c>
      <c r="B449" s="17" t="s">
        <v>18924</v>
      </c>
      <c r="C449" s="18">
        <v>141</v>
      </c>
      <c r="D449" s="54">
        <f t="shared" si="6"/>
        <v>105.75</v>
      </c>
    </row>
    <row r="450" spans="1:4">
      <c r="A450" s="17" t="s">
        <v>18925</v>
      </c>
      <c r="B450" s="17" t="s">
        <v>18926</v>
      </c>
      <c r="C450" s="18">
        <v>163</v>
      </c>
      <c r="D450" s="54">
        <f t="shared" si="6"/>
        <v>122.25</v>
      </c>
    </row>
    <row r="451" spans="1:4">
      <c r="A451" s="17" t="s">
        <v>18927</v>
      </c>
      <c r="B451" s="17" t="s">
        <v>18928</v>
      </c>
      <c r="C451" s="18">
        <v>180</v>
      </c>
      <c r="D451" s="54">
        <f t="shared" ref="D451:D514" si="7">C451*0.75</f>
        <v>135</v>
      </c>
    </row>
    <row r="452" spans="1:4">
      <c r="A452" s="17" t="s">
        <v>18929</v>
      </c>
      <c r="B452" s="17" t="s">
        <v>18930</v>
      </c>
      <c r="C452" s="18">
        <v>192</v>
      </c>
      <c r="D452" s="54">
        <f t="shared" si="7"/>
        <v>144</v>
      </c>
    </row>
    <row r="453" spans="1:4">
      <c r="A453" s="17" t="s">
        <v>18931</v>
      </c>
      <c r="B453" s="17" t="s">
        <v>18932</v>
      </c>
      <c r="C453" s="18">
        <v>206</v>
      </c>
      <c r="D453" s="54">
        <f t="shared" si="7"/>
        <v>154.5</v>
      </c>
    </row>
    <row r="454" spans="1:4">
      <c r="A454" s="17" t="s">
        <v>18933</v>
      </c>
      <c r="B454" s="17" t="s">
        <v>18934</v>
      </c>
      <c r="C454" s="18">
        <v>34</v>
      </c>
      <c r="D454" s="54">
        <f t="shared" si="7"/>
        <v>25.5</v>
      </c>
    </row>
    <row r="455" spans="1:4">
      <c r="A455" s="17" t="s">
        <v>18935</v>
      </c>
      <c r="B455" s="17" t="s">
        <v>18936</v>
      </c>
      <c r="C455" s="18">
        <v>36.5</v>
      </c>
      <c r="D455" s="54">
        <f t="shared" si="7"/>
        <v>27.375</v>
      </c>
    </row>
    <row r="456" spans="1:4">
      <c r="A456" s="17" t="s">
        <v>18937</v>
      </c>
      <c r="B456" s="17" t="s">
        <v>18938</v>
      </c>
      <c r="C456" s="18">
        <v>76.5</v>
      </c>
      <c r="D456" s="54">
        <f t="shared" si="7"/>
        <v>57.375</v>
      </c>
    </row>
    <row r="457" spans="1:4">
      <c r="A457" s="17" t="s">
        <v>18939</v>
      </c>
      <c r="B457" s="17" t="s">
        <v>18940</v>
      </c>
      <c r="C457" s="18">
        <v>149</v>
      </c>
      <c r="D457" s="54">
        <f t="shared" si="7"/>
        <v>111.75</v>
      </c>
    </row>
    <row r="458" spans="1:4">
      <c r="A458" s="17" t="s">
        <v>18941</v>
      </c>
      <c r="B458" s="17" t="s">
        <v>18942</v>
      </c>
      <c r="C458" s="18">
        <v>78.5</v>
      </c>
      <c r="D458" s="54">
        <f t="shared" si="7"/>
        <v>58.875</v>
      </c>
    </row>
    <row r="459" spans="1:4">
      <c r="A459" s="17" t="s">
        <v>18943</v>
      </c>
      <c r="B459" s="17" t="s">
        <v>18944</v>
      </c>
      <c r="C459" s="18">
        <v>71.5</v>
      </c>
      <c r="D459" s="54">
        <f t="shared" si="7"/>
        <v>53.625</v>
      </c>
    </row>
    <row r="460" spans="1:4">
      <c r="A460" s="17" t="s">
        <v>18945</v>
      </c>
      <c r="B460" s="17" t="s">
        <v>18946</v>
      </c>
      <c r="C460" s="18">
        <v>71.5</v>
      </c>
      <c r="D460" s="54">
        <f t="shared" si="7"/>
        <v>53.625</v>
      </c>
    </row>
    <row r="461" spans="1:4">
      <c r="A461" s="17" t="s">
        <v>18947</v>
      </c>
      <c r="B461" s="17" t="s">
        <v>18948</v>
      </c>
      <c r="C461" s="18">
        <v>99</v>
      </c>
      <c r="D461" s="54">
        <f t="shared" si="7"/>
        <v>74.25</v>
      </c>
    </row>
    <row r="462" spans="1:4">
      <c r="A462" s="17" t="s">
        <v>18949</v>
      </c>
      <c r="B462" s="17" t="s">
        <v>18950</v>
      </c>
      <c r="C462" s="18">
        <v>78.5</v>
      </c>
      <c r="D462" s="54">
        <f t="shared" si="7"/>
        <v>58.875</v>
      </c>
    </row>
    <row r="463" spans="1:4">
      <c r="A463" s="17" t="s">
        <v>18951</v>
      </c>
      <c r="B463" s="17" t="s">
        <v>18952</v>
      </c>
      <c r="C463" s="18">
        <v>116</v>
      </c>
      <c r="D463" s="54">
        <f t="shared" si="7"/>
        <v>87</v>
      </c>
    </row>
    <row r="464" spans="1:4">
      <c r="A464" s="17" t="s">
        <v>18953</v>
      </c>
      <c r="B464" s="17" t="s">
        <v>18954</v>
      </c>
      <c r="C464" s="18">
        <v>79.5</v>
      </c>
      <c r="D464" s="54">
        <f t="shared" si="7"/>
        <v>59.625</v>
      </c>
    </row>
    <row r="465" spans="1:4">
      <c r="A465" s="17" t="s">
        <v>18955</v>
      </c>
      <c r="B465" s="17" t="s">
        <v>18956</v>
      </c>
      <c r="C465" s="18">
        <v>136</v>
      </c>
      <c r="D465" s="54">
        <f t="shared" si="7"/>
        <v>102</v>
      </c>
    </row>
    <row r="466" spans="1:4">
      <c r="A466" s="17" t="s">
        <v>18957</v>
      </c>
      <c r="B466" s="17" t="s">
        <v>18958</v>
      </c>
      <c r="C466" s="18">
        <v>80.5</v>
      </c>
      <c r="D466" s="54">
        <f t="shared" si="7"/>
        <v>60.375</v>
      </c>
    </row>
    <row r="467" spans="1:4">
      <c r="A467" s="17" t="s">
        <v>18959</v>
      </c>
      <c r="B467" s="17" t="s">
        <v>18960</v>
      </c>
      <c r="C467" s="18">
        <v>147</v>
      </c>
      <c r="D467" s="54">
        <f t="shared" si="7"/>
        <v>110.25</v>
      </c>
    </row>
    <row r="468" spans="1:4">
      <c r="A468" s="17" t="s">
        <v>18961</v>
      </c>
      <c r="B468" s="17" t="s">
        <v>18962</v>
      </c>
      <c r="C468" s="18">
        <v>147</v>
      </c>
      <c r="D468" s="54">
        <f t="shared" si="7"/>
        <v>110.25</v>
      </c>
    </row>
    <row r="469" spans="1:4">
      <c r="A469" s="17" t="s">
        <v>18963</v>
      </c>
      <c r="B469" s="17" t="s">
        <v>18964</v>
      </c>
      <c r="C469" s="18">
        <v>31</v>
      </c>
      <c r="D469" s="54">
        <f t="shared" si="7"/>
        <v>23.25</v>
      </c>
    </row>
    <row r="470" spans="1:4">
      <c r="A470" s="17" t="s">
        <v>18965</v>
      </c>
      <c r="B470" s="17" t="s">
        <v>18966</v>
      </c>
      <c r="C470" s="18">
        <v>48.5</v>
      </c>
      <c r="D470" s="54">
        <f t="shared" si="7"/>
        <v>36.375</v>
      </c>
    </row>
    <row r="471" spans="1:4">
      <c r="A471" s="17" t="s">
        <v>18967</v>
      </c>
      <c r="B471" s="17" t="s">
        <v>18968</v>
      </c>
      <c r="C471" s="18">
        <v>67</v>
      </c>
      <c r="D471" s="54">
        <f t="shared" si="7"/>
        <v>50.25</v>
      </c>
    </row>
    <row r="472" spans="1:4">
      <c r="A472" s="17" t="s">
        <v>18969</v>
      </c>
      <c r="B472" s="17" t="s">
        <v>18970</v>
      </c>
      <c r="C472" s="18">
        <v>34</v>
      </c>
      <c r="D472" s="54">
        <f t="shared" si="7"/>
        <v>25.5</v>
      </c>
    </row>
    <row r="473" spans="1:4">
      <c r="A473" s="17" t="s">
        <v>18971</v>
      </c>
      <c r="B473" s="17" t="s">
        <v>18972</v>
      </c>
      <c r="C473" s="18">
        <v>53</v>
      </c>
      <c r="D473" s="54">
        <f t="shared" si="7"/>
        <v>39.75</v>
      </c>
    </row>
    <row r="474" spans="1:4">
      <c r="A474" s="17" t="s">
        <v>18973</v>
      </c>
      <c r="B474" s="17" t="s">
        <v>18974</v>
      </c>
      <c r="C474" s="18">
        <v>30</v>
      </c>
      <c r="D474" s="54">
        <f t="shared" si="7"/>
        <v>22.5</v>
      </c>
    </row>
    <row r="475" spans="1:4">
      <c r="A475" s="17" t="s">
        <v>18975</v>
      </c>
      <c r="B475" s="17" t="s">
        <v>18976</v>
      </c>
      <c r="C475" s="18">
        <v>27</v>
      </c>
      <c r="D475" s="54">
        <f t="shared" si="7"/>
        <v>20.25</v>
      </c>
    </row>
    <row r="476" spans="1:4">
      <c r="A476" s="17" t="s">
        <v>18977</v>
      </c>
      <c r="B476" s="17" t="s">
        <v>18978</v>
      </c>
      <c r="C476" s="18">
        <v>38.5</v>
      </c>
      <c r="D476" s="54">
        <f t="shared" si="7"/>
        <v>28.875</v>
      </c>
    </row>
    <row r="477" spans="1:4">
      <c r="A477" s="17" t="s">
        <v>18979</v>
      </c>
      <c r="B477" s="17" t="s">
        <v>18980</v>
      </c>
      <c r="C477" s="18">
        <v>44.5</v>
      </c>
      <c r="D477" s="54">
        <f t="shared" si="7"/>
        <v>33.375</v>
      </c>
    </row>
    <row r="478" spans="1:4">
      <c r="A478" s="17" t="s">
        <v>18981</v>
      </c>
      <c r="B478" s="17" t="s">
        <v>18982</v>
      </c>
      <c r="C478" s="18">
        <v>54</v>
      </c>
      <c r="D478" s="54">
        <f t="shared" si="7"/>
        <v>40.5</v>
      </c>
    </row>
    <row r="479" spans="1:4">
      <c r="A479" s="17" t="s">
        <v>18983</v>
      </c>
      <c r="B479" s="17" t="s">
        <v>18984</v>
      </c>
      <c r="C479" s="18">
        <v>448</v>
      </c>
      <c r="D479" s="54">
        <f t="shared" si="7"/>
        <v>336</v>
      </c>
    </row>
    <row r="480" spans="1:4">
      <c r="A480" s="17" t="s">
        <v>18985</v>
      </c>
      <c r="B480" s="17" t="s">
        <v>18986</v>
      </c>
      <c r="C480" s="18">
        <v>538</v>
      </c>
      <c r="D480" s="54">
        <f t="shared" si="7"/>
        <v>403.5</v>
      </c>
    </row>
    <row r="481" spans="1:4">
      <c r="A481" s="17" t="s">
        <v>18987</v>
      </c>
      <c r="B481" s="17" t="s">
        <v>18988</v>
      </c>
      <c r="C481" s="18">
        <v>565</v>
      </c>
      <c r="D481" s="54">
        <f t="shared" si="7"/>
        <v>423.75</v>
      </c>
    </row>
    <row r="482" spans="1:4">
      <c r="A482" s="17" t="s">
        <v>18989</v>
      </c>
      <c r="B482" s="17" t="s">
        <v>18990</v>
      </c>
      <c r="C482" s="18">
        <v>860</v>
      </c>
      <c r="D482" s="54">
        <f t="shared" si="7"/>
        <v>645</v>
      </c>
    </row>
    <row r="483" spans="1:4">
      <c r="A483" s="17" t="s">
        <v>18991</v>
      </c>
      <c r="B483" s="17" t="s">
        <v>18992</v>
      </c>
      <c r="C483" s="18">
        <v>913</v>
      </c>
      <c r="D483" s="54">
        <f t="shared" si="7"/>
        <v>684.75</v>
      </c>
    </row>
    <row r="484" spans="1:4">
      <c r="A484" s="17" t="s">
        <v>18993</v>
      </c>
      <c r="B484" s="17" t="s">
        <v>18994</v>
      </c>
      <c r="C484" s="18">
        <v>979</v>
      </c>
      <c r="D484" s="54">
        <f t="shared" si="7"/>
        <v>734.25</v>
      </c>
    </row>
    <row r="485" spans="1:4">
      <c r="A485" s="17" t="s">
        <v>18995</v>
      </c>
      <c r="B485" s="17" t="s">
        <v>18996</v>
      </c>
      <c r="C485" s="18">
        <v>88</v>
      </c>
      <c r="D485" s="54">
        <f t="shared" si="7"/>
        <v>66</v>
      </c>
    </row>
    <row r="486" spans="1:4">
      <c r="A486" s="17" t="s">
        <v>18997</v>
      </c>
      <c r="B486" s="17" t="s">
        <v>18998</v>
      </c>
      <c r="C486" s="18">
        <v>110</v>
      </c>
      <c r="D486" s="54">
        <f t="shared" si="7"/>
        <v>82.5</v>
      </c>
    </row>
    <row r="487" spans="1:4">
      <c r="A487" s="17" t="s">
        <v>18999</v>
      </c>
      <c r="B487" s="17" t="s">
        <v>19000</v>
      </c>
      <c r="C487" s="18">
        <v>278</v>
      </c>
      <c r="D487" s="54">
        <f t="shared" si="7"/>
        <v>208.5</v>
      </c>
    </row>
    <row r="488" spans="1:4">
      <c r="A488" s="17" t="s">
        <v>19001</v>
      </c>
      <c r="B488" s="17" t="s">
        <v>19002</v>
      </c>
      <c r="C488" s="18">
        <v>290</v>
      </c>
      <c r="D488" s="54">
        <f t="shared" si="7"/>
        <v>217.5</v>
      </c>
    </row>
    <row r="489" spans="1:4">
      <c r="A489" s="17" t="s">
        <v>19003</v>
      </c>
      <c r="B489" s="17" t="s">
        <v>19004</v>
      </c>
      <c r="C489" s="18">
        <v>393</v>
      </c>
      <c r="D489" s="54">
        <f t="shared" si="7"/>
        <v>294.75</v>
      </c>
    </row>
    <row r="490" spans="1:4">
      <c r="A490" s="17" t="s">
        <v>19005</v>
      </c>
      <c r="B490" s="17" t="s">
        <v>19006</v>
      </c>
      <c r="C490" s="18">
        <v>530</v>
      </c>
      <c r="D490" s="54">
        <f t="shared" si="7"/>
        <v>397.5</v>
      </c>
    </row>
    <row r="491" spans="1:4">
      <c r="A491" s="17" t="s">
        <v>19007</v>
      </c>
      <c r="B491" s="17" t="s">
        <v>19008</v>
      </c>
      <c r="C491" s="18">
        <v>305</v>
      </c>
      <c r="D491" s="54">
        <f t="shared" si="7"/>
        <v>228.75</v>
      </c>
    </row>
    <row r="492" spans="1:4">
      <c r="A492" s="17" t="s">
        <v>19009</v>
      </c>
      <c r="B492" s="17" t="s">
        <v>19010</v>
      </c>
      <c r="C492" s="18">
        <v>324</v>
      </c>
      <c r="D492" s="54">
        <f t="shared" si="7"/>
        <v>243</v>
      </c>
    </row>
    <row r="493" spans="1:4">
      <c r="A493" s="17" t="s">
        <v>19011</v>
      </c>
      <c r="B493" s="17" t="s">
        <v>19012</v>
      </c>
      <c r="C493" s="18">
        <v>435</v>
      </c>
      <c r="D493" s="54">
        <f t="shared" si="7"/>
        <v>326.25</v>
      </c>
    </row>
    <row r="494" spans="1:4">
      <c r="A494" s="17" t="s">
        <v>19013</v>
      </c>
      <c r="B494" s="17" t="s">
        <v>19014</v>
      </c>
      <c r="C494" s="18">
        <v>563</v>
      </c>
      <c r="D494" s="54">
        <f t="shared" si="7"/>
        <v>422.25</v>
      </c>
    </row>
    <row r="495" spans="1:4">
      <c r="A495" s="17" t="s">
        <v>19015</v>
      </c>
      <c r="B495" s="17" t="s">
        <v>19016</v>
      </c>
      <c r="C495" s="18">
        <v>341</v>
      </c>
      <c r="D495" s="54">
        <f t="shared" si="7"/>
        <v>255.75</v>
      </c>
    </row>
    <row r="496" spans="1:4">
      <c r="A496" s="17" t="s">
        <v>19017</v>
      </c>
      <c r="B496" s="17" t="s">
        <v>19018</v>
      </c>
      <c r="C496" s="18">
        <v>460</v>
      </c>
      <c r="D496" s="54">
        <f t="shared" si="7"/>
        <v>345</v>
      </c>
    </row>
    <row r="497" spans="1:4">
      <c r="A497" s="17" t="s">
        <v>19019</v>
      </c>
      <c r="B497" s="17" t="s">
        <v>19020</v>
      </c>
      <c r="C497" s="18">
        <v>628</v>
      </c>
      <c r="D497" s="54">
        <f t="shared" si="7"/>
        <v>471</v>
      </c>
    </row>
    <row r="498" spans="1:4">
      <c r="A498" s="17" t="s">
        <v>19021</v>
      </c>
      <c r="B498" s="17" t="s">
        <v>19022</v>
      </c>
      <c r="C498" s="18">
        <v>521</v>
      </c>
      <c r="D498" s="54">
        <f t="shared" si="7"/>
        <v>390.75</v>
      </c>
    </row>
    <row r="499" spans="1:4">
      <c r="A499" s="17" t="s">
        <v>19023</v>
      </c>
      <c r="B499" s="17" t="s">
        <v>19024</v>
      </c>
      <c r="C499" s="18">
        <v>708</v>
      </c>
      <c r="D499" s="54">
        <f t="shared" si="7"/>
        <v>531</v>
      </c>
    </row>
    <row r="500" spans="1:4">
      <c r="A500" s="17" t="s">
        <v>19025</v>
      </c>
      <c r="B500" s="17" t="s">
        <v>19026</v>
      </c>
      <c r="C500" s="18">
        <v>255</v>
      </c>
      <c r="D500" s="54">
        <f t="shared" si="7"/>
        <v>191.25</v>
      </c>
    </row>
    <row r="501" spans="1:4">
      <c r="A501" s="17" t="s">
        <v>19027</v>
      </c>
      <c r="B501" s="17" t="s">
        <v>19028</v>
      </c>
      <c r="C501" s="18">
        <v>267</v>
      </c>
      <c r="D501" s="54">
        <f t="shared" si="7"/>
        <v>200.25</v>
      </c>
    </row>
    <row r="502" spans="1:4">
      <c r="A502" s="17" t="s">
        <v>19029</v>
      </c>
      <c r="B502" s="17" t="s">
        <v>19030</v>
      </c>
      <c r="C502" s="18">
        <v>378</v>
      </c>
      <c r="D502" s="54">
        <f t="shared" si="7"/>
        <v>283.5</v>
      </c>
    </row>
    <row r="503" spans="1:4">
      <c r="A503" s="17" t="s">
        <v>19031</v>
      </c>
      <c r="B503" s="17" t="s">
        <v>19032</v>
      </c>
      <c r="C503" s="18">
        <v>139</v>
      </c>
      <c r="D503" s="54">
        <f t="shared" si="7"/>
        <v>104.25</v>
      </c>
    </row>
    <row r="504" spans="1:4">
      <c r="A504" s="17" t="s">
        <v>19033</v>
      </c>
      <c r="B504" s="17" t="s">
        <v>19034</v>
      </c>
      <c r="C504" s="18">
        <v>188</v>
      </c>
      <c r="D504" s="54">
        <f t="shared" si="7"/>
        <v>141</v>
      </c>
    </row>
    <row r="505" spans="1:4">
      <c r="A505" s="17" t="s">
        <v>19035</v>
      </c>
      <c r="B505" s="17" t="s">
        <v>19034</v>
      </c>
      <c r="C505" s="18">
        <v>206</v>
      </c>
      <c r="D505" s="54">
        <f t="shared" si="7"/>
        <v>154.5</v>
      </c>
    </row>
    <row r="506" spans="1:4">
      <c r="A506" s="17" t="s">
        <v>19036</v>
      </c>
      <c r="B506" s="17" t="s">
        <v>19034</v>
      </c>
      <c r="C506" s="18">
        <v>277</v>
      </c>
      <c r="D506" s="54">
        <f t="shared" si="7"/>
        <v>207.75</v>
      </c>
    </row>
    <row r="507" spans="1:4">
      <c r="A507" s="17" t="s">
        <v>19037</v>
      </c>
      <c r="B507" s="17" t="s">
        <v>19038</v>
      </c>
      <c r="C507" s="18">
        <v>373</v>
      </c>
      <c r="D507" s="54">
        <f t="shared" si="7"/>
        <v>279.75</v>
      </c>
    </row>
    <row r="508" spans="1:4">
      <c r="A508" s="17" t="s">
        <v>19039</v>
      </c>
      <c r="B508" s="17" t="s">
        <v>19040</v>
      </c>
      <c r="C508" s="18">
        <v>204</v>
      </c>
      <c r="D508" s="54">
        <f t="shared" si="7"/>
        <v>153</v>
      </c>
    </row>
    <row r="509" spans="1:4">
      <c r="A509" s="17" t="s">
        <v>19041</v>
      </c>
      <c r="B509" s="17" t="s">
        <v>19040</v>
      </c>
      <c r="C509" s="18">
        <v>235</v>
      </c>
      <c r="D509" s="54">
        <f t="shared" si="7"/>
        <v>176.25</v>
      </c>
    </row>
    <row r="510" spans="1:4">
      <c r="A510" s="17" t="s">
        <v>19042</v>
      </c>
      <c r="B510" s="17" t="s">
        <v>19043</v>
      </c>
      <c r="C510" s="18">
        <v>583</v>
      </c>
      <c r="D510" s="54">
        <f t="shared" si="7"/>
        <v>437.25</v>
      </c>
    </row>
    <row r="511" spans="1:4">
      <c r="A511" s="17" t="s">
        <v>19044</v>
      </c>
      <c r="B511" s="17" t="s">
        <v>19045</v>
      </c>
      <c r="C511" s="18">
        <v>610</v>
      </c>
      <c r="D511" s="54">
        <f t="shared" si="7"/>
        <v>457.5</v>
      </c>
    </row>
    <row r="512" spans="1:4">
      <c r="A512" s="17" t="s">
        <v>19046</v>
      </c>
      <c r="B512" s="17" t="s">
        <v>19047</v>
      </c>
      <c r="C512" s="18">
        <v>656</v>
      </c>
      <c r="D512" s="54">
        <f t="shared" si="7"/>
        <v>492</v>
      </c>
    </row>
    <row r="513" spans="1:4">
      <c r="A513" s="17" t="s">
        <v>19048</v>
      </c>
      <c r="B513" s="17" t="s">
        <v>19049</v>
      </c>
      <c r="C513" s="18">
        <v>730</v>
      </c>
      <c r="D513" s="54">
        <f t="shared" si="7"/>
        <v>547.5</v>
      </c>
    </row>
    <row r="514" spans="1:4">
      <c r="A514" s="17" t="s">
        <v>19050</v>
      </c>
      <c r="B514" s="17" t="s">
        <v>19051</v>
      </c>
      <c r="C514" s="18">
        <v>989</v>
      </c>
      <c r="D514" s="54">
        <f t="shared" si="7"/>
        <v>741.75</v>
      </c>
    </row>
    <row r="515" spans="1:4">
      <c r="A515" s="17" t="s">
        <v>19052</v>
      </c>
      <c r="B515" s="17" t="s">
        <v>19053</v>
      </c>
      <c r="C515" s="18">
        <v>794</v>
      </c>
      <c r="D515" s="54">
        <f t="shared" ref="D515:D578" si="8">C515*0.75</f>
        <v>595.5</v>
      </c>
    </row>
    <row r="516" spans="1:4">
      <c r="A516" s="17" t="s">
        <v>19054</v>
      </c>
      <c r="B516" s="17" t="s">
        <v>19055</v>
      </c>
      <c r="C516" s="18">
        <v>1068</v>
      </c>
      <c r="D516" s="54">
        <f t="shared" si="8"/>
        <v>801</v>
      </c>
    </row>
    <row r="517" spans="1:4">
      <c r="A517" s="17" t="s">
        <v>19056</v>
      </c>
      <c r="B517" s="17" t="s">
        <v>19057</v>
      </c>
      <c r="C517" s="18">
        <v>1315</v>
      </c>
      <c r="D517" s="54">
        <f t="shared" si="8"/>
        <v>986.25</v>
      </c>
    </row>
    <row r="518" spans="1:4">
      <c r="A518" s="17" t="s">
        <v>19058</v>
      </c>
      <c r="B518" s="17" t="s">
        <v>19059</v>
      </c>
      <c r="C518" s="18">
        <v>824</v>
      </c>
      <c r="D518" s="54">
        <f t="shared" si="8"/>
        <v>618</v>
      </c>
    </row>
    <row r="519" spans="1:4">
      <c r="A519" s="17" t="s">
        <v>19060</v>
      </c>
      <c r="B519" s="17" t="s">
        <v>19061</v>
      </c>
      <c r="C519" s="18">
        <v>1105</v>
      </c>
      <c r="D519" s="54">
        <f t="shared" si="8"/>
        <v>828.75</v>
      </c>
    </row>
    <row r="520" spans="1:4">
      <c r="A520" s="17" t="s">
        <v>19062</v>
      </c>
      <c r="B520" s="17" t="s">
        <v>19063</v>
      </c>
      <c r="C520" s="18">
        <v>1375</v>
      </c>
      <c r="D520" s="54">
        <f t="shared" si="8"/>
        <v>1031.25</v>
      </c>
    </row>
    <row r="521" spans="1:4">
      <c r="A521" s="17" t="s">
        <v>19064</v>
      </c>
      <c r="B521" s="17" t="s">
        <v>19065</v>
      </c>
      <c r="C521" s="18">
        <v>419</v>
      </c>
      <c r="D521" s="54">
        <f t="shared" si="8"/>
        <v>314.25</v>
      </c>
    </row>
    <row r="522" spans="1:4">
      <c r="A522" s="17" t="s">
        <v>19066</v>
      </c>
      <c r="B522" s="17" t="s">
        <v>19067</v>
      </c>
      <c r="C522" s="18">
        <v>454</v>
      </c>
      <c r="D522" s="54">
        <f t="shared" si="8"/>
        <v>340.5</v>
      </c>
    </row>
    <row r="523" spans="1:4">
      <c r="A523" s="17" t="s">
        <v>19068</v>
      </c>
      <c r="B523" s="17" t="s">
        <v>19069</v>
      </c>
      <c r="C523" s="18">
        <v>563</v>
      </c>
      <c r="D523" s="54">
        <f t="shared" si="8"/>
        <v>422.25</v>
      </c>
    </row>
    <row r="524" spans="1:4">
      <c r="A524" s="17" t="s">
        <v>19070</v>
      </c>
      <c r="B524" s="17" t="s">
        <v>19071</v>
      </c>
      <c r="C524" s="18">
        <v>598</v>
      </c>
      <c r="D524" s="54">
        <f t="shared" si="8"/>
        <v>448.5</v>
      </c>
    </row>
    <row r="525" spans="1:4">
      <c r="A525" s="17" t="s">
        <v>19072</v>
      </c>
      <c r="B525" s="17" t="s">
        <v>19073</v>
      </c>
      <c r="C525" s="18">
        <v>649</v>
      </c>
      <c r="D525" s="54">
        <f t="shared" si="8"/>
        <v>486.75</v>
      </c>
    </row>
    <row r="526" spans="1:4">
      <c r="A526" s="17" t="s">
        <v>19074</v>
      </c>
      <c r="B526" s="17" t="s">
        <v>19075</v>
      </c>
      <c r="C526" s="18">
        <v>262</v>
      </c>
      <c r="D526" s="54">
        <f t="shared" si="8"/>
        <v>196.5</v>
      </c>
    </row>
    <row r="527" spans="1:4">
      <c r="A527" s="17" t="s">
        <v>19076</v>
      </c>
      <c r="B527" s="17" t="s">
        <v>19077</v>
      </c>
      <c r="C527" s="18">
        <v>276</v>
      </c>
      <c r="D527" s="54">
        <f t="shared" si="8"/>
        <v>207</v>
      </c>
    </row>
    <row r="528" spans="1:4">
      <c r="A528" s="17" t="s">
        <v>19078</v>
      </c>
      <c r="B528" s="17" t="s">
        <v>19079</v>
      </c>
      <c r="C528" s="18">
        <v>1427</v>
      </c>
      <c r="D528" s="54">
        <f t="shared" si="8"/>
        <v>1070.25</v>
      </c>
    </row>
    <row r="529" spans="1:4">
      <c r="A529" s="17" t="s">
        <v>19080</v>
      </c>
      <c r="B529" s="17" t="s">
        <v>19081</v>
      </c>
      <c r="C529" s="18">
        <v>2171</v>
      </c>
      <c r="D529" s="54">
        <f t="shared" si="8"/>
        <v>1628.25</v>
      </c>
    </row>
    <row r="530" spans="1:4">
      <c r="A530" s="17" t="s">
        <v>19082</v>
      </c>
      <c r="B530" s="17" t="s">
        <v>19083</v>
      </c>
      <c r="C530" s="18">
        <v>177</v>
      </c>
      <c r="D530" s="54">
        <f t="shared" si="8"/>
        <v>132.75</v>
      </c>
    </row>
    <row r="531" spans="1:4">
      <c r="A531" s="17" t="s">
        <v>19084</v>
      </c>
      <c r="B531" s="17" t="s">
        <v>19085</v>
      </c>
      <c r="C531" s="18">
        <v>276</v>
      </c>
      <c r="D531" s="54">
        <f t="shared" si="8"/>
        <v>207</v>
      </c>
    </row>
    <row r="532" spans="1:4">
      <c r="A532" s="17" t="s">
        <v>19086</v>
      </c>
      <c r="B532" s="17" t="s">
        <v>19087</v>
      </c>
      <c r="C532" s="18">
        <v>1489</v>
      </c>
      <c r="D532" s="54">
        <f t="shared" si="8"/>
        <v>1116.75</v>
      </c>
    </row>
    <row r="533" spans="1:4">
      <c r="A533" s="17" t="s">
        <v>19088</v>
      </c>
      <c r="B533" s="17" t="s">
        <v>19089</v>
      </c>
      <c r="C533" s="18">
        <v>2233</v>
      </c>
      <c r="D533" s="54">
        <f t="shared" si="8"/>
        <v>1674.75</v>
      </c>
    </row>
    <row r="534" spans="1:4">
      <c r="A534" s="17" t="s">
        <v>19090</v>
      </c>
      <c r="B534" s="17" t="s">
        <v>19091</v>
      </c>
      <c r="C534" s="18">
        <v>249</v>
      </c>
      <c r="D534" s="54">
        <f t="shared" si="8"/>
        <v>186.75</v>
      </c>
    </row>
    <row r="535" spans="1:4">
      <c r="A535" s="17" t="s">
        <v>19092</v>
      </c>
      <c r="B535" s="17" t="s">
        <v>19093</v>
      </c>
      <c r="C535" s="18">
        <v>162</v>
      </c>
      <c r="D535" s="54">
        <f t="shared" si="8"/>
        <v>121.5</v>
      </c>
    </row>
    <row r="536" spans="1:4">
      <c r="A536" s="17" t="s">
        <v>19094</v>
      </c>
      <c r="B536" s="17" t="s">
        <v>19095</v>
      </c>
      <c r="C536" s="18">
        <v>560</v>
      </c>
      <c r="D536" s="54">
        <f t="shared" si="8"/>
        <v>420</v>
      </c>
    </row>
    <row r="537" spans="1:4">
      <c r="A537" s="17" t="s">
        <v>19096</v>
      </c>
      <c r="B537" s="17" t="s">
        <v>19097</v>
      </c>
      <c r="C537" s="18">
        <v>1179</v>
      </c>
      <c r="D537" s="54">
        <f t="shared" si="8"/>
        <v>884.25</v>
      </c>
    </row>
    <row r="538" spans="1:4">
      <c r="A538" s="17" t="s">
        <v>19098</v>
      </c>
      <c r="B538" s="17" t="s">
        <v>19099</v>
      </c>
      <c r="C538" s="18">
        <v>1800</v>
      </c>
      <c r="D538" s="54">
        <f t="shared" si="8"/>
        <v>1350</v>
      </c>
    </row>
    <row r="539" spans="1:4">
      <c r="A539" s="17" t="s">
        <v>19100</v>
      </c>
      <c r="B539" s="17" t="s">
        <v>19101</v>
      </c>
      <c r="C539" s="18">
        <v>2295</v>
      </c>
      <c r="D539" s="54">
        <f t="shared" si="8"/>
        <v>1721.25</v>
      </c>
    </row>
    <row r="540" spans="1:4">
      <c r="A540" s="17" t="s">
        <v>19102</v>
      </c>
      <c r="B540" s="17" t="s">
        <v>19103</v>
      </c>
      <c r="C540" s="18">
        <v>557</v>
      </c>
      <c r="D540" s="54">
        <f t="shared" si="8"/>
        <v>417.75</v>
      </c>
    </row>
    <row r="541" spans="1:4">
      <c r="A541" s="17" t="s">
        <v>19104</v>
      </c>
      <c r="B541" s="17" t="s">
        <v>19105</v>
      </c>
      <c r="C541" s="18">
        <v>1240</v>
      </c>
      <c r="D541" s="54">
        <f t="shared" si="8"/>
        <v>930</v>
      </c>
    </row>
    <row r="542" spans="1:4">
      <c r="A542" s="17" t="s">
        <v>19106</v>
      </c>
      <c r="B542" s="17" t="s">
        <v>19107</v>
      </c>
      <c r="C542" s="18">
        <v>1860</v>
      </c>
      <c r="D542" s="54">
        <f t="shared" si="8"/>
        <v>1395</v>
      </c>
    </row>
    <row r="543" spans="1:4">
      <c r="A543" s="17" t="s">
        <v>19108</v>
      </c>
      <c r="B543" s="17" t="s">
        <v>19109</v>
      </c>
      <c r="C543" s="18">
        <v>2480</v>
      </c>
      <c r="D543" s="54">
        <f t="shared" si="8"/>
        <v>1860</v>
      </c>
    </row>
    <row r="544" spans="1:4">
      <c r="A544" s="17" t="s">
        <v>19110</v>
      </c>
      <c r="B544" s="17" t="s">
        <v>19111</v>
      </c>
      <c r="C544" s="18">
        <v>26</v>
      </c>
      <c r="D544" s="54">
        <f t="shared" si="8"/>
        <v>19.5</v>
      </c>
    </row>
    <row r="545" spans="1:4">
      <c r="A545" s="17" t="s">
        <v>19112</v>
      </c>
      <c r="B545" s="17" t="s">
        <v>19113</v>
      </c>
      <c r="C545" s="18">
        <v>64</v>
      </c>
      <c r="D545" s="54">
        <f t="shared" si="8"/>
        <v>48</v>
      </c>
    </row>
    <row r="546" spans="1:4">
      <c r="A546" s="17" t="s">
        <v>19114</v>
      </c>
      <c r="B546" s="17" t="s">
        <v>19115</v>
      </c>
      <c r="C546" s="18">
        <v>64</v>
      </c>
      <c r="D546" s="54">
        <f t="shared" si="8"/>
        <v>48</v>
      </c>
    </row>
    <row r="547" spans="1:4">
      <c r="A547" s="17" t="s">
        <v>19116</v>
      </c>
      <c r="B547" s="17" t="s">
        <v>19117</v>
      </c>
      <c r="C547" s="18">
        <v>64</v>
      </c>
      <c r="D547" s="54">
        <f t="shared" si="8"/>
        <v>48</v>
      </c>
    </row>
    <row r="548" spans="1:4">
      <c r="A548" s="17" t="s">
        <v>19118</v>
      </c>
      <c r="B548" s="17" t="s">
        <v>19119</v>
      </c>
      <c r="C548" s="18">
        <v>83</v>
      </c>
      <c r="D548" s="54">
        <f t="shared" si="8"/>
        <v>62.25</v>
      </c>
    </row>
    <row r="549" spans="1:4">
      <c r="A549" s="17" t="s">
        <v>19120</v>
      </c>
      <c r="B549" s="17" t="s">
        <v>19121</v>
      </c>
      <c r="C549" s="18">
        <v>89</v>
      </c>
      <c r="D549" s="54">
        <f t="shared" si="8"/>
        <v>66.75</v>
      </c>
    </row>
    <row r="550" spans="1:4">
      <c r="A550" s="17" t="s">
        <v>19122</v>
      </c>
      <c r="B550" s="17" t="s">
        <v>19123</v>
      </c>
      <c r="C550" s="18">
        <v>89</v>
      </c>
      <c r="D550" s="54">
        <f t="shared" si="8"/>
        <v>66.75</v>
      </c>
    </row>
    <row r="551" spans="1:4">
      <c r="A551" s="17" t="s">
        <v>19124</v>
      </c>
      <c r="B551" s="17" t="s">
        <v>19125</v>
      </c>
      <c r="C551" s="18">
        <v>31</v>
      </c>
      <c r="D551" s="54">
        <f t="shared" si="8"/>
        <v>23.25</v>
      </c>
    </row>
    <row r="552" spans="1:4">
      <c r="A552" s="17" t="s">
        <v>19126</v>
      </c>
      <c r="B552" s="17" t="s">
        <v>19127</v>
      </c>
      <c r="C552" s="18">
        <v>31</v>
      </c>
      <c r="D552" s="54">
        <f t="shared" si="8"/>
        <v>23.25</v>
      </c>
    </row>
    <row r="553" spans="1:4">
      <c r="A553" s="17" t="s">
        <v>19128</v>
      </c>
      <c r="B553" s="17" t="s">
        <v>19129</v>
      </c>
      <c r="C553" s="18">
        <v>249</v>
      </c>
      <c r="D553" s="54">
        <f t="shared" si="8"/>
        <v>186.75</v>
      </c>
    </row>
    <row r="554" spans="1:4">
      <c r="A554" s="17" t="s">
        <v>19130</v>
      </c>
      <c r="B554" s="17" t="s">
        <v>19131</v>
      </c>
      <c r="C554" s="18">
        <v>168</v>
      </c>
      <c r="D554" s="54">
        <f t="shared" si="8"/>
        <v>126</v>
      </c>
    </row>
    <row r="555" spans="1:4">
      <c r="A555" s="17" t="s">
        <v>19132</v>
      </c>
      <c r="B555" s="17" t="s">
        <v>19133</v>
      </c>
      <c r="C555" s="18">
        <v>168</v>
      </c>
      <c r="D555" s="54">
        <f t="shared" si="8"/>
        <v>126</v>
      </c>
    </row>
    <row r="556" spans="1:4">
      <c r="A556" s="17" t="s">
        <v>19134</v>
      </c>
      <c r="B556" s="17" t="s">
        <v>19135</v>
      </c>
      <c r="C556" s="18">
        <v>228</v>
      </c>
      <c r="D556" s="54">
        <f t="shared" si="8"/>
        <v>171</v>
      </c>
    </row>
    <row r="557" spans="1:4">
      <c r="A557" s="17" t="s">
        <v>19136</v>
      </c>
      <c r="B557" s="17" t="s">
        <v>19137</v>
      </c>
      <c r="C557" s="18">
        <v>228</v>
      </c>
      <c r="D557" s="54">
        <f t="shared" si="8"/>
        <v>171</v>
      </c>
    </row>
    <row r="558" spans="1:4">
      <c r="A558" s="17" t="s">
        <v>19138</v>
      </c>
      <c r="B558" s="17" t="s">
        <v>19139</v>
      </c>
      <c r="C558" s="18">
        <v>289</v>
      </c>
      <c r="D558" s="54">
        <f t="shared" si="8"/>
        <v>216.75</v>
      </c>
    </row>
    <row r="559" spans="1:4">
      <c r="A559" s="17" t="s">
        <v>19140</v>
      </c>
      <c r="B559" s="17" t="s">
        <v>19141</v>
      </c>
      <c r="C559" s="18">
        <v>289</v>
      </c>
      <c r="D559" s="54">
        <f t="shared" si="8"/>
        <v>216.75</v>
      </c>
    </row>
    <row r="560" spans="1:4">
      <c r="A560" s="17" t="s">
        <v>19142</v>
      </c>
      <c r="B560" s="17" t="s">
        <v>19143</v>
      </c>
      <c r="C560" s="18">
        <v>269</v>
      </c>
      <c r="D560" s="54">
        <f t="shared" si="8"/>
        <v>201.75</v>
      </c>
    </row>
    <row r="561" spans="1:4">
      <c r="A561" s="17" t="s">
        <v>19144</v>
      </c>
      <c r="B561" s="17" t="s">
        <v>19145</v>
      </c>
      <c r="C561" s="18">
        <v>359</v>
      </c>
      <c r="D561" s="54">
        <f t="shared" si="8"/>
        <v>269.25</v>
      </c>
    </row>
    <row r="562" spans="1:4">
      <c r="A562" s="17" t="s">
        <v>19146</v>
      </c>
      <c r="B562" s="17" t="s">
        <v>19147</v>
      </c>
      <c r="C562" s="18">
        <v>1551</v>
      </c>
      <c r="D562" s="54">
        <f t="shared" si="8"/>
        <v>1163.25</v>
      </c>
    </row>
    <row r="563" spans="1:4">
      <c r="A563" s="17" t="s">
        <v>19148</v>
      </c>
      <c r="B563" s="17" t="s">
        <v>19149</v>
      </c>
      <c r="C563" s="18">
        <v>2071</v>
      </c>
      <c r="D563" s="54">
        <f t="shared" si="8"/>
        <v>1553.25</v>
      </c>
    </row>
    <row r="564" spans="1:4">
      <c r="A564" s="17" t="s">
        <v>19150</v>
      </c>
      <c r="B564" s="17" t="s">
        <v>19151</v>
      </c>
      <c r="C564" s="18">
        <v>1551</v>
      </c>
      <c r="D564" s="54">
        <f t="shared" si="8"/>
        <v>1163.25</v>
      </c>
    </row>
    <row r="565" spans="1:4">
      <c r="A565" s="17" t="s">
        <v>19152</v>
      </c>
      <c r="B565" s="17" t="s">
        <v>19153</v>
      </c>
      <c r="C565" s="18">
        <v>2146</v>
      </c>
      <c r="D565" s="54">
        <f t="shared" si="8"/>
        <v>1609.5</v>
      </c>
    </row>
    <row r="566" spans="1:4">
      <c r="A566" s="17" t="s">
        <v>19154</v>
      </c>
      <c r="B566" s="17" t="s">
        <v>19155</v>
      </c>
      <c r="C566" s="18">
        <v>2666</v>
      </c>
      <c r="D566" s="54">
        <f t="shared" si="8"/>
        <v>1999.5</v>
      </c>
    </row>
    <row r="567" spans="1:4">
      <c r="A567" s="17" t="s">
        <v>19156</v>
      </c>
      <c r="B567" s="17" t="s">
        <v>19157</v>
      </c>
      <c r="C567" s="18">
        <v>2146</v>
      </c>
      <c r="D567" s="54">
        <f t="shared" si="8"/>
        <v>1609.5</v>
      </c>
    </row>
    <row r="568" spans="1:4">
      <c r="A568" s="17" t="s">
        <v>19158</v>
      </c>
      <c r="B568" s="17" t="s">
        <v>19159</v>
      </c>
      <c r="C568" s="18">
        <v>2743</v>
      </c>
      <c r="D568" s="54">
        <f t="shared" si="8"/>
        <v>2057.25</v>
      </c>
    </row>
    <row r="569" spans="1:4">
      <c r="A569" s="17" t="s">
        <v>19160</v>
      </c>
      <c r="B569" s="17" t="s">
        <v>19161</v>
      </c>
      <c r="C569" s="18">
        <v>3263</v>
      </c>
      <c r="D569" s="54">
        <f t="shared" si="8"/>
        <v>2447.25</v>
      </c>
    </row>
    <row r="570" spans="1:4">
      <c r="A570" s="17" t="s">
        <v>19162</v>
      </c>
      <c r="B570" s="17" t="s">
        <v>19163</v>
      </c>
      <c r="C570" s="18">
        <v>2743</v>
      </c>
      <c r="D570" s="54">
        <f t="shared" si="8"/>
        <v>2057.25</v>
      </c>
    </row>
    <row r="571" spans="1:4">
      <c r="A571" s="17" t="s">
        <v>19164</v>
      </c>
      <c r="B571" s="17" t="s">
        <v>19165</v>
      </c>
      <c r="C571" s="18">
        <v>3338</v>
      </c>
      <c r="D571" s="54">
        <f t="shared" si="8"/>
        <v>2503.5</v>
      </c>
    </row>
    <row r="572" spans="1:4">
      <c r="A572" s="17" t="s">
        <v>19166</v>
      </c>
      <c r="B572" s="17" t="s">
        <v>19167</v>
      </c>
      <c r="C572" s="18">
        <v>3858</v>
      </c>
      <c r="D572" s="54">
        <f t="shared" si="8"/>
        <v>2893.5</v>
      </c>
    </row>
    <row r="573" spans="1:4">
      <c r="A573" s="17" t="s">
        <v>19168</v>
      </c>
      <c r="B573" s="17" t="s">
        <v>19169</v>
      </c>
      <c r="C573" s="18">
        <v>3338</v>
      </c>
      <c r="D573" s="54">
        <f t="shared" si="8"/>
        <v>2503.5</v>
      </c>
    </row>
    <row r="574" spans="1:4">
      <c r="A574" s="17" t="s">
        <v>19170</v>
      </c>
      <c r="B574" s="17" t="s">
        <v>19171</v>
      </c>
      <c r="C574" s="18">
        <v>767</v>
      </c>
      <c r="D574" s="54">
        <f t="shared" si="8"/>
        <v>575.25</v>
      </c>
    </row>
    <row r="575" spans="1:4">
      <c r="A575" s="17" t="s">
        <v>19172</v>
      </c>
      <c r="B575" s="17" t="s">
        <v>19173</v>
      </c>
      <c r="C575" s="18">
        <v>464</v>
      </c>
      <c r="D575" s="54">
        <f t="shared" si="8"/>
        <v>348</v>
      </c>
    </row>
    <row r="576" spans="1:4">
      <c r="A576" s="17" t="s">
        <v>19174</v>
      </c>
      <c r="B576" s="17" t="s">
        <v>19175</v>
      </c>
      <c r="C576" s="18">
        <v>210</v>
      </c>
      <c r="D576" s="54">
        <f t="shared" si="8"/>
        <v>157.5</v>
      </c>
    </row>
    <row r="577" spans="1:4">
      <c r="A577" s="17" t="s">
        <v>19176</v>
      </c>
      <c r="B577" s="17" t="s">
        <v>19177</v>
      </c>
      <c r="C577" s="18">
        <v>1768</v>
      </c>
      <c r="D577" s="54">
        <f t="shared" si="8"/>
        <v>1326</v>
      </c>
    </row>
    <row r="578" spans="1:4">
      <c r="A578" s="17" t="s">
        <v>19178</v>
      </c>
      <c r="B578" s="17" t="s">
        <v>19179</v>
      </c>
      <c r="C578" s="18">
        <v>1976</v>
      </c>
      <c r="D578" s="54">
        <f t="shared" si="8"/>
        <v>1482</v>
      </c>
    </row>
    <row r="579" spans="1:4">
      <c r="A579" s="17" t="s">
        <v>19180</v>
      </c>
      <c r="B579" s="17" t="s">
        <v>19181</v>
      </c>
      <c r="C579" s="18">
        <v>1508</v>
      </c>
      <c r="D579" s="54">
        <f t="shared" ref="D579:D642" si="9">C579*0.75</f>
        <v>1131</v>
      </c>
    </row>
    <row r="580" spans="1:4">
      <c r="A580" s="17" t="s">
        <v>19182</v>
      </c>
      <c r="B580" s="17" t="s">
        <v>19183</v>
      </c>
      <c r="C580" s="18">
        <v>1612</v>
      </c>
      <c r="D580" s="54">
        <f t="shared" si="9"/>
        <v>1209</v>
      </c>
    </row>
    <row r="581" spans="1:4">
      <c r="A581" s="17" t="s">
        <v>19184</v>
      </c>
      <c r="B581" s="17" t="s">
        <v>19185</v>
      </c>
      <c r="C581" s="18">
        <v>1924</v>
      </c>
      <c r="D581" s="54">
        <f t="shared" si="9"/>
        <v>1443</v>
      </c>
    </row>
    <row r="582" spans="1:4">
      <c r="A582" s="17" t="s">
        <v>19186</v>
      </c>
      <c r="B582" s="17" t="s">
        <v>19187</v>
      </c>
      <c r="C582" s="18">
        <v>2080</v>
      </c>
      <c r="D582" s="54">
        <f t="shared" si="9"/>
        <v>1560</v>
      </c>
    </row>
    <row r="583" spans="1:4">
      <c r="A583" s="17" t="s">
        <v>19188</v>
      </c>
      <c r="B583" s="17" t="s">
        <v>19189</v>
      </c>
      <c r="C583" s="18">
        <v>284</v>
      </c>
      <c r="D583" s="54">
        <f t="shared" si="9"/>
        <v>213</v>
      </c>
    </row>
    <row r="584" spans="1:4">
      <c r="A584" s="17" t="s">
        <v>19190</v>
      </c>
      <c r="B584" s="17" t="s">
        <v>19191</v>
      </c>
      <c r="C584" s="18">
        <v>361</v>
      </c>
      <c r="D584" s="54">
        <f t="shared" si="9"/>
        <v>270.75</v>
      </c>
    </row>
    <row r="585" spans="1:4">
      <c r="A585" s="17" t="s">
        <v>19192</v>
      </c>
      <c r="B585" s="17" t="s">
        <v>19193</v>
      </c>
      <c r="C585" s="18">
        <v>92</v>
      </c>
      <c r="D585" s="54">
        <f t="shared" si="9"/>
        <v>69</v>
      </c>
    </row>
    <row r="586" spans="1:4">
      <c r="A586" s="17" t="s">
        <v>19194</v>
      </c>
      <c r="B586" s="17" t="s">
        <v>19195</v>
      </c>
      <c r="C586" s="18">
        <v>109</v>
      </c>
      <c r="D586" s="54">
        <f t="shared" si="9"/>
        <v>81.75</v>
      </c>
    </row>
    <row r="587" spans="1:4">
      <c r="A587" s="17" t="s">
        <v>19196</v>
      </c>
      <c r="B587" s="17" t="s">
        <v>19197</v>
      </c>
      <c r="C587" s="18">
        <v>119</v>
      </c>
      <c r="D587" s="54">
        <f t="shared" si="9"/>
        <v>89.25</v>
      </c>
    </row>
    <row r="588" spans="1:4">
      <c r="A588" s="17" t="s">
        <v>19198</v>
      </c>
      <c r="B588" s="17" t="s">
        <v>19199</v>
      </c>
      <c r="C588" s="18">
        <v>26</v>
      </c>
      <c r="D588" s="54">
        <f t="shared" si="9"/>
        <v>19.5</v>
      </c>
    </row>
    <row r="589" spans="1:4">
      <c r="A589" s="17" t="s">
        <v>19200</v>
      </c>
      <c r="B589" s="17" t="s">
        <v>19199</v>
      </c>
      <c r="C589" s="18">
        <v>31</v>
      </c>
      <c r="D589" s="54">
        <f t="shared" si="9"/>
        <v>23.25</v>
      </c>
    </row>
    <row r="590" spans="1:4">
      <c r="A590" s="17" t="s">
        <v>19201</v>
      </c>
      <c r="B590" s="17" t="s">
        <v>19199</v>
      </c>
      <c r="C590" s="18">
        <v>31</v>
      </c>
      <c r="D590" s="54">
        <f t="shared" si="9"/>
        <v>23.25</v>
      </c>
    </row>
    <row r="591" spans="1:4">
      <c r="A591" s="17" t="s">
        <v>19202</v>
      </c>
      <c r="B591" s="17" t="s">
        <v>19203</v>
      </c>
      <c r="C591" s="18">
        <v>245</v>
      </c>
      <c r="D591" s="54">
        <f t="shared" si="9"/>
        <v>183.75</v>
      </c>
    </row>
    <row r="592" spans="1:4">
      <c r="A592" s="17" t="s">
        <v>19204</v>
      </c>
      <c r="B592" s="17" t="s">
        <v>19205</v>
      </c>
      <c r="C592" s="18">
        <v>1945</v>
      </c>
      <c r="D592" s="54">
        <f t="shared" si="9"/>
        <v>1458.75</v>
      </c>
    </row>
    <row r="593" spans="1:4">
      <c r="A593" s="17" t="s">
        <v>19206</v>
      </c>
      <c r="B593" s="17" t="s">
        <v>19207</v>
      </c>
      <c r="C593" s="18">
        <v>2430</v>
      </c>
      <c r="D593" s="54">
        <f t="shared" si="9"/>
        <v>1822.5</v>
      </c>
    </row>
    <row r="594" spans="1:4">
      <c r="A594" s="17" t="s">
        <v>19208</v>
      </c>
      <c r="B594" s="17" t="s">
        <v>19209</v>
      </c>
      <c r="C594" s="18">
        <v>3029</v>
      </c>
      <c r="D594" s="54">
        <f t="shared" si="9"/>
        <v>2271.75</v>
      </c>
    </row>
    <row r="595" spans="1:4">
      <c r="A595" s="17" t="s">
        <v>19210</v>
      </c>
      <c r="B595" s="17" t="s">
        <v>19211</v>
      </c>
      <c r="C595" s="18">
        <v>2149</v>
      </c>
      <c r="D595" s="54">
        <f t="shared" si="9"/>
        <v>1611.75</v>
      </c>
    </row>
    <row r="596" spans="1:4">
      <c r="A596" s="17" t="s">
        <v>19212</v>
      </c>
      <c r="B596" s="17" t="s">
        <v>19213</v>
      </c>
      <c r="C596" s="18">
        <v>2697</v>
      </c>
      <c r="D596" s="54">
        <f t="shared" si="9"/>
        <v>2022.75</v>
      </c>
    </row>
    <row r="597" spans="1:4">
      <c r="A597" s="17" t="s">
        <v>19214</v>
      </c>
      <c r="B597" s="17" t="s">
        <v>19215</v>
      </c>
      <c r="C597" s="18">
        <v>3386</v>
      </c>
      <c r="D597" s="54">
        <f t="shared" si="9"/>
        <v>2539.5</v>
      </c>
    </row>
    <row r="598" spans="1:4">
      <c r="A598" s="17" t="s">
        <v>19216</v>
      </c>
      <c r="B598" s="17" t="s">
        <v>19217</v>
      </c>
      <c r="C598" s="18">
        <v>2328</v>
      </c>
      <c r="D598" s="54">
        <f t="shared" si="9"/>
        <v>1746</v>
      </c>
    </row>
    <row r="599" spans="1:4">
      <c r="A599" s="17" t="s">
        <v>19218</v>
      </c>
      <c r="B599" s="17" t="s">
        <v>19219</v>
      </c>
      <c r="C599" s="18">
        <v>2903</v>
      </c>
      <c r="D599" s="54">
        <f t="shared" si="9"/>
        <v>2177.25</v>
      </c>
    </row>
    <row r="600" spans="1:4">
      <c r="A600" s="17" t="s">
        <v>19220</v>
      </c>
      <c r="B600" s="17" t="s">
        <v>19221</v>
      </c>
      <c r="C600" s="18">
        <v>3618</v>
      </c>
      <c r="D600" s="54">
        <f t="shared" si="9"/>
        <v>2713.5</v>
      </c>
    </row>
    <row r="601" spans="1:4">
      <c r="A601" s="17" t="s">
        <v>19222</v>
      </c>
      <c r="B601" s="17" t="s">
        <v>19223</v>
      </c>
      <c r="C601" s="18">
        <v>540</v>
      </c>
      <c r="D601" s="54">
        <f t="shared" si="9"/>
        <v>405</v>
      </c>
    </row>
    <row r="602" spans="1:4">
      <c r="A602" s="17" t="s">
        <v>19224</v>
      </c>
      <c r="B602" s="17" t="s">
        <v>19225</v>
      </c>
      <c r="C602" s="18">
        <v>540</v>
      </c>
      <c r="D602" s="54">
        <f t="shared" si="9"/>
        <v>405</v>
      </c>
    </row>
    <row r="603" spans="1:4">
      <c r="A603" s="17" t="s">
        <v>19226</v>
      </c>
      <c r="B603" s="17" t="s">
        <v>19227</v>
      </c>
      <c r="C603" s="18">
        <v>540</v>
      </c>
      <c r="D603" s="54">
        <f t="shared" si="9"/>
        <v>405</v>
      </c>
    </row>
    <row r="604" spans="1:4">
      <c r="A604" s="17" t="s">
        <v>19228</v>
      </c>
      <c r="B604" s="17" t="s">
        <v>19229</v>
      </c>
      <c r="C604" s="18">
        <v>540</v>
      </c>
      <c r="D604" s="54">
        <f t="shared" si="9"/>
        <v>405</v>
      </c>
    </row>
    <row r="605" spans="1:4">
      <c r="A605" s="17" t="s">
        <v>19230</v>
      </c>
      <c r="B605" s="17" t="s">
        <v>19231</v>
      </c>
      <c r="C605" s="18">
        <v>540</v>
      </c>
      <c r="D605" s="54">
        <f t="shared" si="9"/>
        <v>405</v>
      </c>
    </row>
    <row r="606" spans="1:4">
      <c r="A606" s="17" t="s">
        <v>19232</v>
      </c>
      <c r="B606" s="17" t="s">
        <v>19233</v>
      </c>
      <c r="C606" s="18">
        <v>540</v>
      </c>
      <c r="D606" s="54">
        <f t="shared" si="9"/>
        <v>405</v>
      </c>
    </row>
    <row r="607" spans="1:4">
      <c r="A607" s="17" t="s">
        <v>19234</v>
      </c>
      <c r="B607" s="17" t="s">
        <v>19235</v>
      </c>
      <c r="C607" s="18">
        <v>540</v>
      </c>
      <c r="D607" s="54">
        <f t="shared" si="9"/>
        <v>405</v>
      </c>
    </row>
    <row r="608" spans="1:4">
      <c r="A608" s="17" t="s">
        <v>19236</v>
      </c>
      <c r="B608" s="17" t="s">
        <v>19237</v>
      </c>
      <c r="C608" s="18">
        <v>540</v>
      </c>
      <c r="D608" s="54">
        <f t="shared" si="9"/>
        <v>405</v>
      </c>
    </row>
    <row r="609" spans="1:4">
      <c r="A609" s="17" t="s">
        <v>19238</v>
      </c>
      <c r="B609" s="17" t="s">
        <v>19239</v>
      </c>
      <c r="C609" s="18">
        <v>13</v>
      </c>
      <c r="D609" s="54">
        <f t="shared" si="9"/>
        <v>9.75</v>
      </c>
    </row>
    <row r="610" spans="1:4">
      <c r="A610" s="17" t="s">
        <v>19240</v>
      </c>
      <c r="B610" s="17" t="s">
        <v>19241</v>
      </c>
      <c r="C610" s="18">
        <v>15</v>
      </c>
      <c r="D610" s="54">
        <f t="shared" si="9"/>
        <v>11.25</v>
      </c>
    </row>
    <row r="611" spans="1:4">
      <c r="A611" s="17" t="s">
        <v>19242</v>
      </c>
      <c r="B611" s="17" t="s">
        <v>19243</v>
      </c>
      <c r="C611" s="18">
        <v>606</v>
      </c>
      <c r="D611" s="54">
        <f t="shared" si="9"/>
        <v>454.5</v>
      </c>
    </row>
    <row r="612" spans="1:4">
      <c r="A612" s="17" t="s">
        <v>19244</v>
      </c>
      <c r="B612" s="17" t="s">
        <v>19245</v>
      </c>
      <c r="C612" s="18">
        <v>606</v>
      </c>
      <c r="D612" s="54">
        <f t="shared" si="9"/>
        <v>454.5</v>
      </c>
    </row>
    <row r="613" spans="1:4">
      <c r="A613" s="17" t="s">
        <v>19246</v>
      </c>
      <c r="B613" s="17" t="s">
        <v>19247</v>
      </c>
      <c r="C613" s="18">
        <v>606</v>
      </c>
      <c r="D613" s="54">
        <f t="shared" si="9"/>
        <v>454.5</v>
      </c>
    </row>
    <row r="614" spans="1:4">
      <c r="A614" s="17" t="s">
        <v>19248</v>
      </c>
      <c r="B614" s="17" t="s">
        <v>19249</v>
      </c>
      <c r="C614" s="18">
        <v>606</v>
      </c>
      <c r="D614" s="54">
        <f t="shared" si="9"/>
        <v>454.5</v>
      </c>
    </row>
    <row r="615" spans="1:4">
      <c r="A615" s="17" t="s">
        <v>19250</v>
      </c>
      <c r="B615" s="17" t="s">
        <v>19251</v>
      </c>
      <c r="C615" s="18">
        <v>606</v>
      </c>
      <c r="D615" s="54">
        <f t="shared" si="9"/>
        <v>454.5</v>
      </c>
    </row>
    <row r="616" spans="1:4">
      <c r="A616" s="17" t="s">
        <v>19252</v>
      </c>
      <c r="B616" s="17" t="s">
        <v>19253</v>
      </c>
      <c r="C616" s="18">
        <v>606</v>
      </c>
      <c r="D616" s="54">
        <f t="shared" si="9"/>
        <v>454.5</v>
      </c>
    </row>
    <row r="617" spans="1:4">
      <c r="A617" s="17" t="s">
        <v>19254</v>
      </c>
      <c r="B617" s="17" t="s">
        <v>19255</v>
      </c>
      <c r="C617" s="18">
        <v>606</v>
      </c>
      <c r="D617" s="54">
        <f t="shared" si="9"/>
        <v>454.5</v>
      </c>
    </row>
    <row r="618" spans="1:4">
      <c r="A618" s="17" t="s">
        <v>19256</v>
      </c>
      <c r="B618" s="17" t="s">
        <v>19257</v>
      </c>
      <c r="C618" s="18">
        <v>606</v>
      </c>
      <c r="D618" s="54">
        <f t="shared" si="9"/>
        <v>454.5</v>
      </c>
    </row>
    <row r="619" spans="1:4">
      <c r="A619" s="17" t="s">
        <v>19258</v>
      </c>
      <c r="B619" s="17" t="s">
        <v>19259</v>
      </c>
      <c r="C619" s="18">
        <v>606</v>
      </c>
      <c r="D619" s="54">
        <f t="shared" si="9"/>
        <v>454.5</v>
      </c>
    </row>
    <row r="620" spans="1:4">
      <c r="A620" s="17" t="s">
        <v>19260</v>
      </c>
      <c r="B620" s="17" t="s">
        <v>19261</v>
      </c>
      <c r="C620" s="18">
        <v>606</v>
      </c>
      <c r="D620" s="54">
        <f t="shared" si="9"/>
        <v>454.5</v>
      </c>
    </row>
    <row r="621" spans="1:4">
      <c r="A621" s="17" t="s">
        <v>19262</v>
      </c>
      <c r="B621" s="17" t="s">
        <v>19263</v>
      </c>
      <c r="C621" s="18">
        <v>654</v>
      </c>
      <c r="D621" s="54">
        <f t="shared" si="9"/>
        <v>490.5</v>
      </c>
    </row>
    <row r="622" spans="1:4">
      <c r="A622" s="17" t="s">
        <v>19264</v>
      </c>
      <c r="B622" s="17" t="s">
        <v>19265</v>
      </c>
      <c r="C622" s="18">
        <v>654</v>
      </c>
      <c r="D622" s="54">
        <f t="shared" si="9"/>
        <v>490.5</v>
      </c>
    </row>
    <row r="623" spans="1:4">
      <c r="A623" s="17" t="s">
        <v>19266</v>
      </c>
      <c r="B623" s="17" t="s">
        <v>19267</v>
      </c>
      <c r="C623" s="18">
        <v>654</v>
      </c>
      <c r="D623" s="54">
        <f t="shared" si="9"/>
        <v>490.5</v>
      </c>
    </row>
    <row r="624" spans="1:4">
      <c r="A624" s="17" t="s">
        <v>19268</v>
      </c>
      <c r="B624" s="17" t="s">
        <v>19269</v>
      </c>
      <c r="C624" s="18">
        <v>654</v>
      </c>
      <c r="D624" s="54">
        <f t="shared" si="9"/>
        <v>490.5</v>
      </c>
    </row>
    <row r="625" spans="1:4">
      <c r="A625" s="17" t="s">
        <v>19270</v>
      </c>
      <c r="B625" s="17" t="s">
        <v>19271</v>
      </c>
      <c r="C625" s="18">
        <v>654</v>
      </c>
      <c r="D625" s="54">
        <f t="shared" si="9"/>
        <v>490.5</v>
      </c>
    </row>
    <row r="626" spans="1:4">
      <c r="A626" s="17" t="s">
        <v>19272</v>
      </c>
      <c r="B626" s="17" t="s">
        <v>19273</v>
      </c>
      <c r="C626" s="18">
        <v>654</v>
      </c>
      <c r="D626" s="54">
        <f t="shared" si="9"/>
        <v>490.5</v>
      </c>
    </row>
    <row r="627" spans="1:4">
      <c r="A627" s="17" t="s">
        <v>19274</v>
      </c>
      <c r="B627" s="17" t="s">
        <v>19275</v>
      </c>
      <c r="C627" s="18">
        <v>654</v>
      </c>
      <c r="D627" s="54">
        <f t="shared" si="9"/>
        <v>490.5</v>
      </c>
    </row>
    <row r="628" spans="1:4">
      <c r="A628" s="17" t="s">
        <v>19276</v>
      </c>
      <c r="B628" s="17" t="s">
        <v>19277</v>
      </c>
      <c r="C628" s="18">
        <v>654</v>
      </c>
      <c r="D628" s="54">
        <f t="shared" si="9"/>
        <v>490.5</v>
      </c>
    </row>
    <row r="629" spans="1:4">
      <c r="A629" s="17" t="s">
        <v>19278</v>
      </c>
      <c r="B629" s="17" t="s">
        <v>19279</v>
      </c>
      <c r="C629" s="18">
        <v>654</v>
      </c>
      <c r="D629" s="54">
        <f t="shared" si="9"/>
        <v>490.5</v>
      </c>
    </row>
    <row r="630" spans="1:4">
      <c r="A630" s="17" t="s">
        <v>19280</v>
      </c>
      <c r="B630" s="17" t="s">
        <v>19281</v>
      </c>
      <c r="C630" s="18">
        <v>654</v>
      </c>
      <c r="D630" s="54">
        <f t="shared" si="9"/>
        <v>490.5</v>
      </c>
    </row>
    <row r="631" spans="1:4">
      <c r="A631" s="17" t="s">
        <v>19282</v>
      </c>
      <c r="B631" s="17" t="s">
        <v>19283</v>
      </c>
      <c r="C631" s="18">
        <v>586</v>
      </c>
      <c r="D631" s="54">
        <f t="shared" si="9"/>
        <v>439.5</v>
      </c>
    </row>
    <row r="632" spans="1:4">
      <c r="A632" s="17" t="s">
        <v>19284</v>
      </c>
      <c r="B632" s="17" t="s">
        <v>19285</v>
      </c>
      <c r="C632" s="18">
        <v>586</v>
      </c>
      <c r="D632" s="54">
        <f t="shared" si="9"/>
        <v>439.5</v>
      </c>
    </row>
    <row r="633" spans="1:4">
      <c r="A633" s="17" t="s">
        <v>19286</v>
      </c>
      <c r="B633" s="17" t="s">
        <v>19287</v>
      </c>
      <c r="C633" s="18">
        <v>586</v>
      </c>
      <c r="D633" s="54">
        <f t="shared" si="9"/>
        <v>439.5</v>
      </c>
    </row>
    <row r="634" spans="1:4">
      <c r="A634" s="17" t="s">
        <v>19288</v>
      </c>
      <c r="B634" s="17" t="s">
        <v>19289</v>
      </c>
      <c r="C634" s="18">
        <v>586</v>
      </c>
      <c r="D634" s="54">
        <f t="shared" si="9"/>
        <v>439.5</v>
      </c>
    </row>
    <row r="635" spans="1:4">
      <c r="A635" s="17" t="s">
        <v>19290</v>
      </c>
      <c r="B635" s="17" t="s">
        <v>19291</v>
      </c>
      <c r="C635" s="18">
        <v>586</v>
      </c>
      <c r="D635" s="54">
        <f t="shared" si="9"/>
        <v>439.5</v>
      </c>
    </row>
    <row r="636" spans="1:4">
      <c r="A636" s="17" t="s">
        <v>19292</v>
      </c>
      <c r="B636" s="17" t="s">
        <v>19293</v>
      </c>
      <c r="C636" s="18">
        <v>586</v>
      </c>
      <c r="D636" s="54">
        <f t="shared" si="9"/>
        <v>439.5</v>
      </c>
    </row>
    <row r="637" spans="1:4">
      <c r="A637" s="17" t="s">
        <v>19294</v>
      </c>
      <c r="B637" s="17" t="s">
        <v>19295</v>
      </c>
      <c r="C637" s="18">
        <v>586</v>
      </c>
      <c r="D637" s="54">
        <f t="shared" si="9"/>
        <v>439.5</v>
      </c>
    </row>
    <row r="638" spans="1:4">
      <c r="A638" s="17" t="s">
        <v>19296</v>
      </c>
      <c r="B638" s="17" t="s">
        <v>19297</v>
      </c>
      <c r="C638" s="18">
        <v>586</v>
      </c>
      <c r="D638" s="54">
        <f t="shared" si="9"/>
        <v>439.5</v>
      </c>
    </row>
    <row r="639" spans="1:4">
      <c r="A639" s="17" t="s">
        <v>19298</v>
      </c>
      <c r="B639" s="17" t="s">
        <v>19299</v>
      </c>
      <c r="C639" s="18">
        <v>586</v>
      </c>
      <c r="D639" s="54">
        <f t="shared" si="9"/>
        <v>439.5</v>
      </c>
    </row>
    <row r="640" spans="1:4">
      <c r="A640" s="17" t="s">
        <v>19300</v>
      </c>
      <c r="B640" s="17" t="s">
        <v>19301</v>
      </c>
      <c r="C640" s="18">
        <v>586</v>
      </c>
      <c r="D640" s="54">
        <f t="shared" si="9"/>
        <v>439.5</v>
      </c>
    </row>
    <row r="641" spans="1:4">
      <c r="A641" s="17" t="s">
        <v>19302</v>
      </c>
      <c r="B641" s="17" t="s">
        <v>19303</v>
      </c>
      <c r="C641" s="18">
        <v>586</v>
      </c>
      <c r="D641" s="54">
        <f t="shared" si="9"/>
        <v>439.5</v>
      </c>
    </row>
    <row r="642" spans="1:4">
      <c r="A642" s="17" t="s">
        <v>19304</v>
      </c>
      <c r="B642" s="17" t="s">
        <v>19305</v>
      </c>
      <c r="C642" s="18">
        <v>586</v>
      </c>
      <c r="D642" s="54">
        <f t="shared" si="9"/>
        <v>439.5</v>
      </c>
    </row>
    <row r="643" spans="1:4">
      <c r="A643" s="17" t="s">
        <v>19306</v>
      </c>
      <c r="B643" s="17" t="s">
        <v>19307</v>
      </c>
      <c r="C643" s="18">
        <v>586</v>
      </c>
      <c r="D643" s="54">
        <f t="shared" ref="D643:D706" si="10">C643*0.75</f>
        <v>439.5</v>
      </c>
    </row>
    <row r="644" spans="1:4">
      <c r="A644" s="17" t="s">
        <v>19308</v>
      </c>
      <c r="B644" s="17" t="s">
        <v>19309</v>
      </c>
      <c r="C644" s="18">
        <v>586</v>
      </c>
      <c r="D644" s="54">
        <f t="shared" si="10"/>
        <v>439.5</v>
      </c>
    </row>
    <row r="645" spans="1:4">
      <c r="A645" s="17" t="s">
        <v>19310</v>
      </c>
      <c r="B645" s="17" t="s">
        <v>19311</v>
      </c>
      <c r="C645" s="18">
        <v>586</v>
      </c>
      <c r="D645" s="54">
        <f t="shared" si="10"/>
        <v>439.5</v>
      </c>
    </row>
    <row r="646" spans="1:4">
      <c r="A646" s="17" t="s">
        <v>19312</v>
      </c>
      <c r="B646" s="17" t="s">
        <v>19313</v>
      </c>
      <c r="C646" s="18">
        <v>586</v>
      </c>
      <c r="D646" s="54">
        <f t="shared" si="10"/>
        <v>439.5</v>
      </c>
    </row>
    <row r="647" spans="1:4">
      <c r="A647" s="17" t="s">
        <v>19314</v>
      </c>
      <c r="B647" s="17" t="s">
        <v>19315</v>
      </c>
      <c r="C647" s="18">
        <v>586</v>
      </c>
      <c r="D647" s="54">
        <f t="shared" si="10"/>
        <v>439.5</v>
      </c>
    </row>
    <row r="648" spans="1:4">
      <c r="A648" s="17" t="s">
        <v>19316</v>
      </c>
      <c r="B648" s="17" t="s">
        <v>19317</v>
      </c>
      <c r="C648" s="18">
        <v>586</v>
      </c>
      <c r="D648" s="54">
        <f t="shared" si="10"/>
        <v>439.5</v>
      </c>
    </row>
    <row r="649" spans="1:4">
      <c r="A649" s="17" t="s">
        <v>19318</v>
      </c>
      <c r="B649" s="17" t="s">
        <v>19319</v>
      </c>
      <c r="C649" s="18">
        <v>586</v>
      </c>
      <c r="D649" s="54">
        <f t="shared" si="10"/>
        <v>439.5</v>
      </c>
    </row>
    <row r="650" spans="1:4">
      <c r="A650" s="17" t="s">
        <v>19320</v>
      </c>
      <c r="B650" s="17" t="s">
        <v>19321</v>
      </c>
      <c r="C650" s="18">
        <v>586</v>
      </c>
      <c r="D650" s="54">
        <f t="shared" si="10"/>
        <v>439.5</v>
      </c>
    </row>
    <row r="651" spans="1:4">
      <c r="A651" s="17" t="s">
        <v>19322</v>
      </c>
      <c r="B651" s="17" t="s">
        <v>19323</v>
      </c>
      <c r="C651" s="18">
        <v>586</v>
      </c>
      <c r="D651" s="54">
        <f t="shared" si="10"/>
        <v>439.5</v>
      </c>
    </row>
    <row r="652" spans="1:4">
      <c r="A652" s="17" t="s">
        <v>19324</v>
      </c>
      <c r="B652" s="17" t="s">
        <v>19325</v>
      </c>
      <c r="C652" s="18">
        <v>586</v>
      </c>
      <c r="D652" s="54">
        <f t="shared" si="10"/>
        <v>439.5</v>
      </c>
    </row>
    <row r="653" spans="1:4">
      <c r="A653" s="17" t="s">
        <v>19326</v>
      </c>
      <c r="B653" s="17" t="s">
        <v>19327</v>
      </c>
      <c r="C653" s="18">
        <v>586</v>
      </c>
      <c r="D653" s="54">
        <f t="shared" si="10"/>
        <v>439.5</v>
      </c>
    </row>
    <row r="654" spans="1:4">
      <c r="A654" s="17" t="s">
        <v>19328</v>
      </c>
      <c r="B654" s="17" t="s">
        <v>19329</v>
      </c>
      <c r="C654" s="18">
        <v>586</v>
      </c>
      <c r="D654" s="54">
        <f t="shared" si="10"/>
        <v>439.5</v>
      </c>
    </row>
    <row r="655" spans="1:4">
      <c r="A655" s="17" t="s">
        <v>19330</v>
      </c>
      <c r="B655" s="17" t="s">
        <v>19331</v>
      </c>
      <c r="C655" s="18">
        <v>586</v>
      </c>
      <c r="D655" s="54">
        <f t="shared" si="10"/>
        <v>439.5</v>
      </c>
    </row>
    <row r="656" spans="1:4">
      <c r="A656" s="17" t="s">
        <v>19332</v>
      </c>
      <c r="B656" s="17" t="s">
        <v>19333</v>
      </c>
      <c r="C656" s="18">
        <v>586</v>
      </c>
      <c r="D656" s="54">
        <f t="shared" si="10"/>
        <v>439.5</v>
      </c>
    </row>
    <row r="657" spans="1:4">
      <c r="A657" s="17" t="s">
        <v>19334</v>
      </c>
      <c r="B657" s="17" t="s">
        <v>19335</v>
      </c>
      <c r="C657" s="18">
        <v>586</v>
      </c>
      <c r="D657" s="54">
        <f t="shared" si="10"/>
        <v>439.5</v>
      </c>
    </row>
    <row r="658" spans="1:4">
      <c r="A658" s="17" t="s">
        <v>19336</v>
      </c>
      <c r="B658" s="17" t="s">
        <v>19337</v>
      </c>
      <c r="C658" s="18">
        <v>586</v>
      </c>
      <c r="D658" s="54">
        <f t="shared" si="10"/>
        <v>439.5</v>
      </c>
    </row>
    <row r="659" spans="1:4">
      <c r="A659" s="17" t="s">
        <v>19338</v>
      </c>
      <c r="B659" s="17" t="s">
        <v>19339</v>
      </c>
      <c r="C659" s="18">
        <v>586</v>
      </c>
      <c r="D659" s="54">
        <f t="shared" si="10"/>
        <v>439.5</v>
      </c>
    </row>
    <row r="660" spans="1:4">
      <c r="A660" s="17" t="s">
        <v>19340</v>
      </c>
      <c r="B660" s="17" t="s">
        <v>19341</v>
      </c>
      <c r="C660" s="18">
        <v>586</v>
      </c>
      <c r="D660" s="54">
        <f t="shared" si="10"/>
        <v>439.5</v>
      </c>
    </row>
    <row r="661" spans="1:4">
      <c r="A661" s="17" t="s">
        <v>19342</v>
      </c>
      <c r="B661" s="17" t="s">
        <v>19343</v>
      </c>
      <c r="C661" s="18">
        <v>586</v>
      </c>
      <c r="D661" s="54">
        <f t="shared" si="10"/>
        <v>439.5</v>
      </c>
    </row>
    <row r="662" spans="1:4">
      <c r="A662" s="17" t="s">
        <v>19344</v>
      </c>
      <c r="B662" s="17" t="s">
        <v>19345</v>
      </c>
      <c r="C662" s="18">
        <v>586</v>
      </c>
      <c r="D662" s="54">
        <f t="shared" si="10"/>
        <v>439.5</v>
      </c>
    </row>
    <row r="663" spans="1:4">
      <c r="A663" s="17" t="s">
        <v>19346</v>
      </c>
      <c r="B663" s="17" t="s">
        <v>19347</v>
      </c>
      <c r="C663" s="18">
        <v>586</v>
      </c>
      <c r="D663" s="54">
        <f t="shared" si="10"/>
        <v>439.5</v>
      </c>
    </row>
    <row r="664" spans="1:4">
      <c r="A664" s="17" t="s">
        <v>19348</v>
      </c>
      <c r="B664" s="17" t="s">
        <v>19349</v>
      </c>
      <c r="C664" s="18">
        <v>586</v>
      </c>
      <c r="D664" s="54">
        <f t="shared" si="10"/>
        <v>439.5</v>
      </c>
    </row>
    <row r="665" spans="1:4">
      <c r="A665" s="17" t="s">
        <v>19350</v>
      </c>
      <c r="B665" s="17" t="s">
        <v>19351</v>
      </c>
      <c r="C665" s="18">
        <v>586</v>
      </c>
      <c r="D665" s="54">
        <f t="shared" si="10"/>
        <v>439.5</v>
      </c>
    </row>
    <row r="666" spans="1:4">
      <c r="A666" s="17" t="s">
        <v>19352</v>
      </c>
      <c r="B666" s="17" t="s">
        <v>19353</v>
      </c>
      <c r="C666" s="18">
        <v>606</v>
      </c>
      <c r="D666" s="54">
        <f t="shared" si="10"/>
        <v>454.5</v>
      </c>
    </row>
    <row r="667" spans="1:4">
      <c r="A667" s="17" t="s">
        <v>19354</v>
      </c>
      <c r="B667" s="17" t="s">
        <v>19355</v>
      </c>
      <c r="C667" s="18">
        <v>1476</v>
      </c>
      <c r="D667" s="54">
        <f t="shared" si="10"/>
        <v>1107</v>
      </c>
    </row>
    <row r="668" spans="1:4">
      <c r="A668" s="17" t="s">
        <v>19356</v>
      </c>
      <c r="B668" s="17" t="s">
        <v>19357</v>
      </c>
      <c r="C668" s="18">
        <v>606</v>
      </c>
      <c r="D668" s="54">
        <f t="shared" si="10"/>
        <v>454.5</v>
      </c>
    </row>
    <row r="669" spans="1:4">
      <c r="A669" s="17" t="s">
        <v>19358</v>
      </c>
      <c r="B669" s="17" t="s">
        <v>19359</v>
      </c>
      <c r="C669" s="18">
        <v>606</v>
      </c>
      <c r="D669" s="54">
        <f t="shared" si="10"/>
        <v>454.5</v>
      </c>
    </row>
    <row r="670" spans="1:4">
      <c r="A670" s="17" t="s">
        <v>19360</v>
      </c>
      <c r="B670" s="17" t="s">
        <v>19361</v>
      </c>
      <c r="C670" s="18">
        <v>606</v>
      </c>
      <c r="D670" s="54">
        <f t="shared" si="10"/>
        <v>454.5</v>
      </c>
    </row>
    <row r="671" spans="1:4">
      <c r="A671" s="17" t="s">
        <v>19362</v>
      </c>
      <c r="B671" s="17" t="s">
        <v>19363</v>
      </c>
      <c r="C671" s="18">
        <v>606</v>
      </c>
      <c r="D671" s="54">
        <f t="shared" si="10"/>
        <v>454.5</v>
      </c>
    </row>
    <row r="672" spans="1:4">
      <c r="A672" s="17" t="s">
        <v>19364</v>
      </c>
      <c r="B672" s="17" t="s">
        <v>19365</v>
      </c>
      <c r="C672" s="18">
        <v>606</v>
      </c>
      <c r="D672" s="54">
        <f t="shared" si="10"/>
        <v>454.5</v>
      </c>
    </row>
    <row r="673" spans="1:4">
      <c r="A673" s="17" t="s">
        <v>19366</v>
      </c>
      <c r="B673" s="17" t="s">
        <v>19367</v>
      </c>
      <c r="C673" s="18">
        <v>606</v>
      </c>
      <c r="D673" s="54">
        <f t="shared" si="10"/>
        <v>454.5</v>
      </c>
    </row>
    <row r="674" spans="1:4">
      <c r="A674" s="17" t="s">
        <v>19368</v>
      </c>
      <c r="B674" s="17" t="s">
        <v>19369</v>
      </c>
      <c r="C674" s="18">
        <v>606</v>
      </c>
      <c r="D674" s="54">
        <f t="shared" si="10"/>
        <v>454.5</v>
      </c>
    </row>
    <row r="675" spans="1:4">
      <c r="A675" s="17" t="s">
        <v>19370</v>
      </c>
      <c r="B675" s="17" t="s">
        <v>19371</v>
      </c>
      <c r="C675" s="18">
        <v>606</v>
      </c>
      <c r="D675" s="54">
        <f t="shared" si="10"/>
        <v>454.5</v>
      </c>
    </row>
    <row r="676" spans="1:4">
      <c r="A676" s="17" t="s">
        <v>19372</v>
      </c>
      <c r="B676" s="17" t="s">
        <v>19373</v>
      </c>
      <c r="C676" s="18">
        <v>632</v>
      </c>
      <c r="D676" s="54">
        <f t="shared" si="10"/>
        <v>474</v>
      </c>
    </row>
    <row r="677" spans="1:4">
      <c r="A677" s="17" t="s">
        <v>19374</v>
      </c>
      <c r="B677" s="17" t="s">
        <v>19375</v>
      </c>
      <c r="C677" s="18">
        <v>632</v>
      </c>
      <c r="D677" s="54">
        <f t="shared" si="10"/>
        <v>474</v>
      </c>
    </row>
    <row r="678" spans="1:4">
      <c r="A678" s="17" t="s">
        <v>19376</v>
      </c>
      <c r="B678" s="17" t="s">
        <v>19377</v>
      </c>
      <c r="C678" s="18">
        <v>632</v>
      </c>
      <c r="D678" s="54">
        <f t="shared" si="10"/>
        <v>474</v>
      </c>
    </row>
    <row r="679" spans="1:4">
      <c r="A679" s="17" t="s">
        <v>19378</v>
      </c>
      <c r="B679" s="17" t="s">
        <v>19379</v>
      </c>
      <c r="C679" s="18">
        <v>632</v>
      </c>
      <c r="D679" s="54">
        <f t="shared" si="10"/>
        <v>474</v>
      </c>
    </row>
    <row r="680" spans="1:4">
      <c r="A680" s="17" t="s">
        <v>19380</v>
      </c>
      <c r="B680" s="17" t="s">
        <v>19381</v>
      </c>
      <c r="C680" s="18">
        <v>632</v>
      </c>
      <c r="D680" s="54">
        <f t="shared" si="10"/>
        <v>474</v>
      </c>
    </row>
    <row r="681" spans="1:4">
      <c r="A681" s="17" t="s">
        <v>19382</v>
      </c>
      <c r="B681" s="17" t="s">
        <v>19383</v>
      </c>
      <c r="C681" s="18">
        <v>632</v>
      </c>
      <c r="D681" s="54">
        <f t="shared" si="10"/>
        <v>474</v>
      </c>
    </row>
    <row r="682" spans="1:4">
      <c r="A682" s="17" t="s">
        <v>19384</v>
      </c>
      <c r="B682" s="17" t="s">
        <v>19385</v>
      </c>
      <c r="C682" s="18">
        <v>631</v>
      </c>
      <c r="D682" s="54">
        <f t="shared" si="10"/>
        <v>473.25</v>
      </c>
    </row>
    <row r="683" spans="1:4">
      <c r="A683" s="17" t="s">
        <v>19386</v>
      </c>
      <c r="B683" s="17" t="s">
        <v>19387</v>
      </c>
      <c r="C683" s="18">
        <v>632</v>
      </c>
      <c r="D683" s="54">
        <f t="shared" si="10"/>
        <v>474</v>
      </c>
    </row>
    <row r="684" spans="1:4">
      <c r="A684" s="17" t="s">
        <v>19388</v>
      </c>
      <c r="B684" s="17" t="s">
        <v>19389</v>
      </c>
      <c r="C684" s="18">
        <v>632</v>
      </c>
      <c r="D684" s="54">
        <f t="shared" si="10"/>
        <v>474</v>
      </c>
    </row>
    <row r="685" spans="1:4">
      <c r="A685" s="17" t="s">
        <v>19390</v>
      </c>
      <c r="B685" s="17" t="s">
        <v>19391</v>
      </c>
      <c r="C685" s="18">
        <v>631</v>
      </c>
      <c r="D685" s="54">
        <f t="shared" si="10"/>
        <v>473.25</v>
      </c>
    </row>
    <row r="686" spans="1:4">
      <c r="A686" s="17" t="s">
        <v>19392</v>
      </c>
      <c r="B686" s="17" t="s">
        <v>19393</v>
      </c>
      <c r="C686" s="18">
        <v>632</v>
      </c>
      <c r="D686" s="54">
        <f t="shared" si="10"/>
        <v>474</v>
      </c>
    </row>
    <row r="687" spans="1:4">
      <c r="A687" s="17" t="s">
        <v>19394</v>
      </c>
      <c r="B687" s="17" t="s">
        <v>19395</v>
      </c>
      <c r="C687" s="18">
        <v>632</v>
      </c>
      <c r="D687" s="54">
        <f t="shared" si="10"/>
        <v>474</v>
      </c>
    </row>
    <row r="688" spans="1:4">
      <c r="A688" s="17" t="s">
        <v>19396</v>
      </c>
      <c r="B688" s="17" t="s">
        <v>19397</v>
      </c>
      <c r="C688" s="18">
        <v>632</v>
      </c>
      <c r="D688" s="54">
        <f t="shared" si="10"/>
        <v>474</v>
      </c>
    </row>
    <row r="689" spans="1:4">
      <c r="A689" s="17" t="s">
        <v>19398</v>
      </c>
      <c r="B689" s="17" t="s">
        <v>19399</v>
      </c>
      <c r="C689" s="18">
        <v>632</v>
      </c>
      <c r="D689" s="54">
        <f t="shared" si="10"/>
        <v>474</v>
      </c>
    </row>
    <row r="690" spans="1:4">
      <c r="A690" s="17" t="s">
        <v>19400</v>
      </c>
      <c r="B690" s="17" t="s">
        <v>19401</v>
      </c>
      <c r="C690" s="18">
        <v>632</v>
      </c>
      <c r="D690" s="54">
        <f t="shared" si="10"/>
        <v>474</v>
      </c>
    </row>
    <row r="691" spans="1:4">
      <c r="A691" s="17" t="s">
        <v>19402</v>
      </c>
      <c r="B691" s="17" t="s">
        <v>19403</v>
      </c>
      <c r="C691" s="18">
        <v>632</v>
      </c>
      <c r="D691" s="54">
        <f t="shared" si="10"/>
        <v>474</v>
      </c>
    </row>
    <row r="692" spans="1:4">
      <c r="A692" s="17" t="s">
        <v>19404</v>
      </c>
      <c r="B692" s="17" t="s">
        <v>19405</v>
      </c>
      <c r="C692" s="18">
        <v>632</v>
      </c>
      <c r="D692" s="54">
        <f t="shared" si="10"/>
        <v>474</v>
      </c>
    </row>
    <row r="693" spans="1:4">
      <c r="A693" s="17" t="s">
        <v>19406</v>
      </c>
      <c r="B693" s="17" t="s">
        <v>19407</v>
      </c>
      <c r="C693" s="18">
        <v>632</v>
      </c>
      <c r="D693" s="54">
        <f t="shared" si="10"/>
        <v>474</v>
      </c>
    </row>
    <row r="694" spans="1:4">
      <c r="A694" s="17" t="s">
        <v>19408</v>
      </c>
      <c r="B694" s="17" t="s">
        <v>19409</v>
      </c>
      <c r="C694" s="18">
        <v>632</v>
      </c>
      <c r="D694" s="54">
        <f t="shared" si="10"/>
        <v>474</v>
      </c>
    </row>
    <row r="695" spans="1:4">
      <c r="A695" s="17" t="s">
        <v>19410</v>
      </c>
      <c r="B695" s="17" t="s">
        <v>19411</v>
      </c>
      <c r="C695" s="18">
        <v>632</v>
      </c>
      <c r="D695" s="54">
        <f t="shared" si="10"/>
        <v>474</v>
      </c>
    </row>
    <row r="696" spans="1:4">
      <c r="A696" s="17" t="s">
        <v>19412</v>
      </c>
      <c r="B696" s="17" t="s">
        <v>19413</v>
      </c>
      <c r="C696" s="18">
        <v>632</v>
      </c>
      <c r="D696" s="54">
        <f t="shared" si="10"/>
        <v>474</v>
      </c>
    </row>
    <row r="697" spans="1:4">
      <c r="A697" s="17" t="s">
        <v>19414</v>
      </c>
      <c r="B697" s="17" t="s">
        <v>19415</v>
      </c>
      <c r="C697" s="18">
        <v>632</v>
      </c>
      <c r="D697" s="54">
        <f t="shared" si="10"/>
        <v>474</v>
      </c>
    </row>
    <row r="698" spans="1:4">
      <c r="A698" s="17" t="s">
        <v>19416</v>
      </c>
      <c r="B698" s="17" t="s">
        <v>19417</v>
      </c>
      <c r="C698" s="18">
        <v>632</v>
      </c>
      <c r="D698" s="54">
        <f t="shared" si="10"/>
        <v>474</v>
      </c>
    </row>
    <row r="699" spans="1:4">
      <c r="A699" s="17" t="s">
        <v>19418</v>
      </c>
      <c r="B699" s="17" t="s">
        <v>19419</v>
      </c>
      <c r="C699" s="18">
        <v>632</v>
      </c>
      <c r="D699" s="54">
        <f t="shared" si="10"/>
        <v>474</v>
      </c>
    </row>
    <row r="700" spans="1:4">
      <c r="A700" s="17" t="s">
        <v>19420</v>
      </c>
      <c r="B700" s="17" t="s">
        <v>19421</v>
      </c>
      <c r="C700" s="18">
        <v>632</v>
      </c>
      <c r="D700" s="54">
        <f t="shared" si="10"/>
        <v>474</v>
      </c>
    </row>
    <row r="701" spans="1:4">
      <c r="A701" s="17" t="s">
        <v>19422</v>
      </c>
      <c r="B701" s="17" t="s">
        <v>19423</v>
      </c>
      <c r="C701" s="18">
        <v>632</v>
      </c>
      <c r="D701" s="54">
        <f t="shared" si="10"/>
        <v>474</v>
      </c>
    </row>
    <row r="702" spans="1:4">
      <c r="A702" s="17" t="s">
        <v>19424</v>
      </c>
      <c r="B702" s="17" t="s">
        <v>19425</v>
      </c>
      <c r="C702" s="18">
        <v>632</v>
      </c>
      <c r="D702" s="54">
        <f t="shared" si="10"/>
        <v>474</v>
      </c>
    </row>
    <row r="703" spans="1:4">
      <c r="A703" s="17" t="s">
        <v>19426</v>
      </c>
      <c r="B703" s="17" t="s">
        <v>19427</v>
      </c>
      <c r="C703" s="18">
        <v>632</v>
      </c>
      <c r="D703" s="54">
        <f t="shared" si="10"/>
        <v>474</v>
      </c>
    </row>
    <row r="704" spans="1:4">
      <c r="A704" s="17" t="s">
        <v>19428</v>
      </c>
      <c r="B704" s="17" t="s">
        <v>19429</v>
      </c>
      <c r="C704" s="18">
        <v>632</v>
      </c>
      <c r="D704" s="54">
        <f t="shared" si="10"/>
        <v>474</v>
      </c>
    </row>
    <row r="705" spans="1:4">
      <c r="A705" s="17" t="s">
        <v>19430</v>
      </c>
      <c r="B705" s="17" t="s">
        <v>19431</v>
      </c>
      <c r="C705" s="18">
        <v>632</v>
      </c>
      <c r="D705" s="54">
        <f t="shared" si="10"/>
        <v>474</v>
      </c>
    </row>
    <row r="706" spans="1:4">
      <c r="A706" s="17" t="s">
        <v>19432</v>
      </c>
      <c r="B706" s="17" t="s">
        <v>19433</v>
      </c>
      <c r="C706" s="18">
        <v>632</v>
      </c>
      <c r="D706" s="54">
        <f t="shared" si="10"/>
        <v>474</v>
      </c>
    </row>
    <row r="707" spans="1:4">
      <c r="A707" s="17" t="s">
        <v>19434</v>
      </c>
      <c r="B707" s="17" t="s">
        <v>19435</v>
      </c>
      <c r="C707" s="18">
        <v>632</v>
      </c>
      <c r="D707" s="54">
        <f t="shared" ref="D707:D770" si="11">C707*0.75</f>
        <v>474</v>
      </c>
    </row>
    <row r="708" spans="1:4">
      <c r="A708" s="17" t="s">
        <v>19436</v>
      </c>
      <c r="B708" s="17" t="s">
        <v>19437</v>
      </c>
      <c r="C708" s="18">
        <v>632</v>
      </c>
      <c r="D708" s="54">
        <f t="shared" si="11"/>
        <v>474</v>
      </c>
    </row>
    <row r="709" spans="1:4">
      <c r="A709" s="17" t="s">
        <v>19438</v>
      </c>
      <c r="B709" s="17" t="s">
        <v>19439</v>
      </c>
      <c r="C709" s="18">
        <v>632</v>
      </c>
      <c r="D709" s="54">
        <f t="shared" si="11"/>
        <v>474</v>
      </c>
    </row>
    <row r="710" spans="1:4">
      <c r="A710" s="17" t="s">
        <v>19440</v>
      </c>
      <c r="B710" s="17" t="s">
        <v>19441</v>
      </c>
      <c r="C710" s="18">
        <v>632</v>
      </c>
      <c r="D710" s="54">
        <f t="shared" si="11"/>
        <v>474</v>
      </c>
    </row>
    <row r="711" spans="1:4">
      <c r="A711" s="17" t="s">
        <v>19442</v>
      </c>
      <c r="B711" s="17" t="s">
        <v>19443</v>
      </c>
      <c r="C711" s="18">
        <v>654</v>
      </c>
      <c r="D711" s="54">
        <f t="shared" si="11"/>
        <v>490.5</v>
      </c>
    </row>
    <row r="712" spans="1:4">
      <c r="A712" s="17" t="s">
        <v>19444</v>
      </c>
      <c r="B712" s="17" t="s">
        <v>19445</v>
      </c>
      <c r="C712" s="18">
        <v>654</v>
      </c>
      <c r="D712" s="54">
        <f t="shared" si="11"/>
        <v>490.5</v>
      </c>
    </row>
    <row r="713" spans="1:4">
      <c r="A713" s="17" t="s">
        <v>19446</v>
      </c>
      <c r="B713" s="17" t="s">
        <v>19447</v>
      </c>
      <c r="C713" s="18">
        <v>654</v>
      </c>
      <c r="D713" s="54">
        <f t="shared" si="11"/>
        <v>490.5</v>
      </c>
    </row>
    <row r="714" spans="1:4">
      <c r="A714" s="17" t="s">
        <v>19448</v>
      </c>
      <c r="B714" s="17" t="s">
        <v>19449</v>
      </c>
      <c r="C714" s="18">
        <v>654</v>
      </c>
      <c r="D714" s="54">
        <f t="shared" si="11"/>
        <v>490.5</v>
      </c>
    </row>
    <row r="715" spans="1:4">
      <c r="A715" s="17" t="s">
        <v>19450</v>
      </c>
      <c r="B715" s="17" t="s">
        <v>19451</v>
      </c>
      <c r="C715" s="18">
        <v>654</v>
      </c>
      <c r="D715" s="54">
        <f t="shared" si="11"/>
        <v>490.5</v>
      </c>
    </row>
    <row r="716" spans="1:4">
      <c r="A716" s="17" t="s">
        <v>19452</v>
      </c>
      <c r="B716" s="17" t="s">
        <v>19453</v>
      </c>
      <c r="C716" s="18">
        <v>654</v>
      </c>
      <c r="D716" s="54">
        <f t="shared" si="11"/>
        <v>490.5</v>
      </c>
    </row>
    <row r="717" spans="1:4">
      <c r="A717" s="17" t="s">
        <v>19454</v>
      </c>
      <c r="B717" s="17" t="s">
        <v>19455</v>
      </c>
      <c r="C717" s="18">
        <v>654</v>
      </c>
      <c r="D717" s="54">
        <f t="shared" si="11"/>
        <v>490.5</v>
      </c>
    </row>
    <row r="718" spans="1:4">
      <c r="A718" s="17" t="s">
        <v>19456</v>
      </c>
      <c r="B718" s="17" t="s">
        <v>19457</v>
      </c>
      <c r="C718" s="18">
        <v>654</v>
      </c>
      <c r="D718" s="54">
        <f t="shared" si="11"/>
        <v>490.5</v>
      </c>
    </row>
    <row r="719" spans="1:4">
      <c r="A719" s="17" t="s">
        <v>19458</v>
      </c>
      <c r="B719" s="17" t="s">
        <v>19459</v>
      </c>
      <c r="C719" s="18">
        <v>654</v>
      </c>
      <c r="D719" s="54">
        <f t="shared" si="11"/>
        <v>490.5</v>
      </c>
    </row>
    <row r="720" spans="1:4">
      <c r="A720" s="17" t="s">
        <v>19460</v>
      </c>
      <c r="B720" s="17" t="s">
        <v>19461</v>
      </c>
      <c r="C720" s="18">
        <v>654</v>
      </c>
      <c r="D720" s="54">
        <f t="shared" si="11"/>
        <v>490.5</v>
      </c>
    </row>
    <row r="721" spans="1:4">
      <c r="A721" s="17" t="s">
        <v>19462</v>
      </c>
      <c r="B721" s="17" t="s">
        <v>19463</v>
      </c>
      <c r="C721" s="18">
        <v>342</v>
      </c>
      <c r="D721" s="54">
        <f t="shared" si="11"/>
        <v>256.5</v>
      </c>
    </row>
    <row r="722" spans="1:4">
      <c r="A722" s="17" t="s">
        <v>19464</v>
      </c>
      <c r="B722" s="17" t="s">
        <v>19465</v>
      </c>
      <c r="C722" s="18">
        <v>458</v>
      </c>
      <c r="D722" s="54">
        <f t="shared" si="11"/>
        <v>343.5</v>
      </c>
    </row>
    <row r="723" spans="1:4">
      <c r="A723" s="17" t="s">
        <v>19466</v>
      </c>
      <c r="B723" s="17" t="s">
        <v>19467</v>
      </c>
      <c r="C723" s="18">
        <v>577</v>
      </c>
      <c r="D723" s="54">
        <f t="shared" si="11"/>
        <v>432.75</v>
      </c>
    </row>
    <row r="724" spans="1:4">
      <c r="A724" s="17" t="s">
        <v>19468</v>
      </c>
      <c r="B724" s="17" t="s">
        <v>19469</v>
      </c>
      <c r="C724" s="18">
        <v>586</v>
      </c>
      <c r="D724" s="54">
        <f t="shared" si="11"/>
        <v>439.5</v>
      </c>
    </row>
    <row r="725" spans="1:4">
      <c r="A725" s="17" t="s">
        <v>19470</v>
      </c>
      <c r="B725" s="17" t="s">
        <v>19471</v>
      </c>
      <c r="C725" s="18">
        <v>586</v>
      </c>
      <c r="D725" s="54">
        <f t="shared" si="11"/>
        <v>439.5</v>
      </c>
    </row>
    <row r="726" spans="1:4">
      <c r="A726" s="17" t="s">
        <v>19472</v>
      </c>
      <c r="B726" s="17" t="s">
        <v>19473</v>
      </c>
      <c r="C726" s="18">
        <v>586</v>
      </c>
      <c r="D726" s="54">
        <f t="shared" si="11"/>
        <v>439.5</v>
      </c>
    </row>
    <row r="727" spans="1:4">
      <c r="A727" s="17" t="s">
        <v>19474</v>
      </c>
      <c r="B727" s="17" t="s">
        <v>19475</v>
      </c>
      <c r="C727" s="18">
        <v>586</v>
      </c>
      <c r="D727" s="54">
        <f t="shared" si="11"/>
        <v>439.5</v>
      </c>
    </row>
    <row r="728" spans="1:4">
      <c r="A728" s="17" t="s">
        <v>19476</v>
      </c>
      <c r="B728" s="17" t="s">
        <v>19477</v>
      </c>
      <c r="C728" s="18">
        <v>586</v>
      </c>
      <c r="D728" s="54">
        <f t="shared" si="11"/>
        <v>439.5</v>
      </c>
    </row>
    <row r="729" spans="1:4">
      <c r="A729" s="17" t="s">
        <v>19478</v>
      </c>
      <c r="B729" s="17" t="s">
        <v>19479</v>
      </c>
      <c r="C729" s="18">
        <v>586</v>
      </c>
      <c r="D729" s="54">
        <f t="shared" si="11"/>
        <v>439.5</v>
      </c>
    </row>
    <row r="730" spans="1:4">
      <c r="A730" s="17" t="s">
        <v>19480</v>
      </c>
      <c r="B730" s="17" t="s">
        <v>19481</v>
      </c>
      <c r="C730" s="18">
        <v>586</v>
      </c>
      <c r="D730" s="54">
        <f t="shared" si="11"/>
        <v>439.5</v>
      </c>
    </row>
    <row r="731" spans="1:4">
      <c r="A731" s="17" t="s">
        <v>19482</v>
      </c>
      <c r="B731" s="17" t="s">
        <v>19483</v>
      </c>
      <c r="C731" s="18">
        <v>586</v>
      </c>
      <c r="D731" s="54">
        <f t="shared" si="11"/>
        <v>439.5</v>
      </c>
    </row>
    <row r="732" spans="1:4">
      <c r="A732" s="17" t="s">
        <v>19484</v>
      </c>
      <c r="B732" s="17" t="s">
        <v>19485</v>
      </c>
      <c r="C732" s="18">
        <v>586</v>
      </c>
      <c r="D732" s="54">
        <f t="shared" si="11"/>
        <v>439.5</v>
      </c>
    </row>
    <row r="733" spans="1:4">
      <c r="A733" s="17" t="s">
        <v>19486</v>
      </c>
      <c r="B733" s="17" t="s">
        <v>19487</v>
      </c>
      <c r="C733" s="18">
        <v>586</v>
      </c>
      <c r="D733" s="54">
        <f t="shared" si="11"/>
        <v>439.5</v>
      </c>
    </row>
    <row r="734" spans="1:4">
      <c r="A734" s="17" t="s">
        <v>19488</v>
      </c>
      <c r="B734" s="17" t="s">
        <v>19489</v>
      </c>
      <c r="C734" s="18">
        <v>586</v>
      </c>
      <c r="D734" s="54">
        <f t="shared" si="11"/>
        <v>439.5</v>
      </c>
    </row>
    <row r="735" spans="1:4">
      <c r="A735" s="17" t="s">
        <v>19490</v>
      </c>
      <c r="B735" s="17" t="s">
        <v>19491</v>
      </c>
      <c r="C735" s="18">
        <v>586</v>
      </c>
      <c r="D735" s="54">
        <f t="shared" si="11"/>
        <v>439.5</v>
      </c>
    </row>
    <row r="736" spans="1:4">
      <c r="A736" s="17" t="s">
        <v>19492</v>
      </c>
      <c r="B736" s="17" t="s">
        <v>19493</v>
      </c>
      <c r="C736" s="18">
        <v>586</v>
      </c>
      <c r="D736" s="54">
        <f t="shared" si="11"/>
        <v>439.5</v>
      </c>
    </row>
    <row r="737" spans="1:4">
      <c r="A737" s="17" t="s">
        <v>19494</v>
      </c>
      <c r="B737" s="17" t="s">
        <v>19495</v>
      </c>
      <c r="C737" s="18">
        <v>586</v>
      </c>
      <c r="D737" s="54">
        <f t="shared" si="11"/>
        <v>439.5</v>
      </c>
    </row>
    <row r="738" spans="1:4">
      <c r="A738" s="17" t="s">
        <v>19496</v>
      </c>
      <c r="B738" s="17" t="s">
        <v>19497</v>
      </c>
      <c r="C738" s="18">
        <v>586</v>
      </c>
      <c r="D738" s="54">
        <f t="shared" si="11"/>
        <v>439.5</v>
      </c>
    </row>
    <row r="739" spans="1:4">
      <c r="A739" s="17" t="s">
        <v>19498</v>
      </c>
      <c r="B739" s="17" t="s">
        <v>19499</v>
      </c>
      <c r="C739" s="18">
        <v>586</v>
      </c>
      <c r="D739" s="54">
        <f t="shared" si="11"/>
        <v>439.5</v>
      </c>
    </row>
    <row r="740" spans="1:4">
      <c r="A740" s="17" t="s">
        <v>19500</v>
      </c>
      <c r="B740" s="17" t="s">
        <v>19501</v>
      </c>
      <c r="C740" s="18">
        <v>586</v>
      </c>
      <c r="D740" s="54">
        <f t="shared" si="11"/>
        <v>439.5</v>
      </c>
    </row>
    <row r="741" spans="1:4">
      <c r="A741" s="17" t="s">
        <v>19502</v>
      </c>
      <c r="B741" s="17" t="s">
        <v>19503</v>
      </c>
      <c r="C741" s="18">
        <v>586</v>
      </c>
      <c r="D741" s="54">
        <f t="shared" si="11"/>
        <v>439.5</v>
      </c>
    </row>
    <row r="742" spans="1:4">
      <c r="A742" s="17" t="s">
        <v>19504</v>
      </c>
      <c r="B742" s="17" t="s">
        <v>19505</v>
      </c>
      <c r="C742" s="18">
        <v>586</v>
      </c>
      <c r="D742" s="54">
        <f t="shared" si="11"/>
        <v>439.5</v>
      </c>
    </row>
    <row r="743" spans="1:4">
      <c r="A743" s="17" t="s">
        <v>19506</v>
      </c>
      <c r="B743" s="17" t="s">
        <v>19507</v>
      </c>
      <c r="C743" s="18">
        <v>586</v>
      </c>
      <c r="D743" s="54">
        <f t="shared" si="11"/>
        <v>439.5</v>
      </c>
    </row>
    <row r="744" spans="1:4">
      <c r="A744" s="17" t="s">
        <v>19508</v>
      </c>
      <c r="B744" s="17" t="s">
        <v>19509</v>
      </c>
      <c r="C744" s="18">
        <v>586</v>
      </c>
      <c r="D744" s="54">
        <f t="shared" si="11"/>
        <v>439.5</v>
      </c>
    </row>
    <row r="745" spans="1:4">
      <c r="A745" s="17" t="s">
        <v>19510</v>
      </c>
      <c r="B745" s="17" t="s">
        <v>19511</v>
      </c>
      <c r="C745" s="18">
        <v>586</v>
      </c>
      <c r="D745" s="54">
        <f t="shared" si="11"/>
        <v>439.5</v>
      </c>
    </row>
    <row r="746" spans="1:4">
      <c r="A746" s="17" t="s">
        <v>19512</v>
      </c>
      <c r="B746" s="17" t="s">
        <v>19513</v>
      </c>
      <c r="C746" s="18">
        <v>586</v>
      </c>
      <c r="D746" s="54">
        <f t="shared" si="11"/>
        <v>439.5</v>
      </c>
    </row>
    <row r="747" spans="1:4">
      <c r="A747" s="17" t="s">
        <v>19514</v>
      </c>
      <c r="B747" s="17" t="s">
        <v>19515</v>
      </c>
      <c r="C747" s="18">
        <v>586</v>
      </c>
      <c r="D747" s="54">
        <f t="shared" si="11"/>
        <v>439.5</v>
      </c>
    </row>
    <row r="748" spans="1:4">
      <c r="A748" s="17" t="s">
        <v>19516</v>
      </c>
      <c r="B748" s="17" t="s">
        <v>19517</v>
      </c>
      <c r="C748" s="18">
        <v>586</v>
      </c>
      <c r="D748" s="54">
        <f t="shared" si="11"/>
        <v>439.5</v>
      </c>
    </row>
    <row r="749" spans="1:4">
      <c r="A749" s="17" t="s">
        <v>19518</v>
      </c>
      <c r="B749" s="17" t="s">
        <v>19519</v>
      </c>
      <c r="C749" s="18">
        <v>586</v>
      </c>
      <c r="D749" s="54">
        <f t="shared" si="11"/>
        <v>439.5</v>
      </c>
    </row>
    <row r="750" spans="1:4">
      <c r="A750" s="17" t="s">
        <v>19520</v>
      </c>
      <c r="B750" s="17" t="s">
        <v>19521</v>
      </c>
      <c r="C750" s="18">
        <v>586</v>
      </c>
      <c r="D750" s="54">
        <f t="shared" si="11"/>
        <v>439.5</v>
      </c>
    </row>
    <row r="751" spans="1:4">
      <c r="A751" s="17" t="s">
        <v>19522</v>
      </c>
      <c r="B751" s="17" t="s">
        <v>19523</v>
      </c>
      <c r="C751" s="18">
        <v>586</v>
      </c>
      <c r="D751" s="54">
        <f t="shared" si="11"/>
        <v>439.5</v>
      </c>
    </row>
    <row r="752" spans="1:4">
      <c r="A752" s="17" t="s">
        <v>19524</v>
      </c>
      <c r="B752" s="17" t="s">
        <v>19525</v>
      </c>
      <c r="C752" s="18">
        <v>586</v>
      </c>
      <c r="D752" s="54">
        <f t="shared" si="11"/>
        <v>439.5</v>
      </c>
    </row>
    <row r="753" spans="1:4">
      <c r="A753" s="17" t="s">
        <v>19526</v>
      </c>
      <c r="B753" s="17" t="s">
        <v>19527</v>
      </c>
      <c r="C753" s="18">
        <v>586</v>
      </c>
      <c r="D753" s="54">
        <f t="shared" si="11"/>
        <v>439.5</v>
      </c>
    </row>
    <row r="754" spans="1:4">
      <c r="A754" s="17" t="s">
        <v>19528</v>
      </c>
      <c r="B754" s="17" t="s">
        <v>19529</v>
      </c>
      <c r="C754" s="18">
        <v>586</v>
      </c>
      <c r="D754" s="54">
        <f t="shared" si="11"/>
        <v>439.5</v>
      </c>
    </row>
    <row r="755" spans="1:4">
      <c r="A755" s="17" t="s">
        <v>19530</v>
      </c>
      <c r="B755" s="17" t="s">
        <v>19531</v>
      </c>
      <c r="C755" s="18">
        <v>586</v>
      </c>
      <c r="D755" s="54">
        <f t="shared" si="11"/>
        <v>439.5</v>
      </c>
    </row>
    <row r="756" spans="1:4">
      <c r="A756" s="17" t="s">
        <v>19532</v>
      </c>
      <c r="B756" s="17" t="s">
        <v>19533</v>
      </c>
      <c r="C756" s="18">
        <v>586</v>
      </c>
      <c r="D756" s="54">
        <f t="shared" si="11"/>
        <v>439.5</v>
      </c>
    </row>
    <row r="757" spans="1:4">
      <c r="A757" s="17" t="s">
        <v>19534</v>
      </c>
      <c r="B757" s="17" t="s">
        <v>19535</v>
      </c>
      <c r="C757" s="18">
        <v>586</v>
      </c>
      <c r="D757" s="54">
        <f t="shared" si="11"/>
        <v>439.5</v>
      </c>
    </row>
    <row r="758" spans="1:4">
      <c r="A758" s="17" t="s">
        <v>19536</v>
      </c>
      <c r="B758" s="17" t="s">
        <v>19537</v>
      </c>
      <c r="C758" s="18">
        <v>586</v>
      </c>
      <c r="D758" s="54">
        <f t="shared" si="11"/>
        <v>439.5</v>
      </c>
    </row>
    <row r="759" spans="1:4">
      <c r="A759" s="17" t="s">
        <v>19538</v>
      </c>
      <c r="B759" s="17" t="s">
        <v>19539</v>
      </c>
      <c r="C759" s="18">
        <v>606</v>
      </c>
      <c r="D759" s="54">
        <f t="shared" si="11"/>
        <v>454.5</v>
      </c>
    </row>
    <row r="760" spans="1:4">
      <c r="A760" s="17" t="s">
        <v>19540</v>
      </c>
      <c r="B760" s="17" t="s">
        <v>19541</v>
      </c>
      <c r="C760" s="18">
        <v>606</v>
      </c>
      <c r="D760" s="54">
        <f t="shared" si="11"/>
        <v>454.5</v>
      </c>
    </row>
    <row r="761" spans="1:4">
      <c r="A761" s="17" t="s">
        <v>19542</v>
      </c>
      <c r="B761" s="17" t="s">
        <v>19543</v>
      </c>
      <c r="C761" s="18">
        <v>606</v>
      </c>
      <c r="D761" s="54">
        <f t="shared" si="11"/>
        <v>454.5</v>
      </c>
    </row>
    <row r="762" spans="1:4">
      <c r="A762" s="17" t="s">
        <v>19544</v>
      </c>
      <c r="B762" s="17" t="s">
        <v>19545</v>
      </c>
      <c r="C762" s="18">
        <v>606</v>
      </c>
      <c r="D762" s="54">
        <f t="shared" si="11"/>
        <v>454.5</v>
      </c>
    </row>
    <row r="763" spans="1:4">
      <c r="A763" s="17" t="s">
        <v>19546</v>
      </c>
      <c r="B763" s="17" t="s">
        <v>19547</v>
      </c>
      <c r="C763" s="18">
        <v>606</v>
      </c>
      <c r="D763" s="54">
        <f t="shared" si="11"/>
        <v>454.5</v>
      </c>
    </row>
    <row r="764" spans="1:4">
      <c r="A764" s="17" t="s">
        <v>19548</v>
      </c>
      <c r="B764" s="17" t="s">
        <v>19549</v>
      </c>
      <c r="C764" s="18">
        <v>606</v>
      </c>
      <c r="D764" s="54">
        <f t="shared" si="11"/>
        <v>454.5</v>
      </c>
    </row>
    <row r="765" spans="1:4">
      <c r="A765" s="17" t="s">
        <v>19550</v>
      </c>
      <c r="B765" s="17" t="s">
        <v>19551</v>
      </c>
      <c r="C765" s="18">
        <v>606</v>
      </c>
      <c r="D765" s="54">
        <f t="shared" si="11"/>
        <v>454.5</v>
      </c>
    </row>
    <row r="766" spans="1:4">
      <c r="A766" s="17" t="s">
        <v>19552</v>
      </c>
      <c r="B766" s="17" t="s">
        <v>19553</v>
      </c>
      <c r="C766" s="18">
        <v>606</v>
      </c>
      <c r="D766" s="54">
        <f t="shared" si="11"/>
        <v>454.5</v>
      </c>
    </row>
    <row r="767" spans="1:4">
      <c r="A767" s="17" t="s">
        <v>19554</v>
      </c>
      <c r="B767" s="17" t="s">
        <v>19555</v>
      </c>
      <c r="C767" s="18">
        <v>606</v>
      </c>
      <c r="D767" s="54">
        <f t="shared" si="11"/>
        <v>454.5</v>
      </c>
    </row>
    <row r="768" spans="1:4">
      <c r="A768" s="17" t="s">
        <v>19556</v>
      </c>
      <c r="B768" s="17" t="s">
        <v>19557</v>
      </c>
      <c r="C768" s="18">
        <v>632</v>
      </c>
      <c r="D768" s="54">
        <f t="shared" si="11"/>
        <v>474</v>
      </c>
    </row>
    <row r="769" spans="1:4">
      <c r="A769" s="17" t="s">
        <v>19558</v>
      </c>
      <c r="B769" s="17" t="s">
        <v>19559</v>
      </c>
      <c r="C769" s="18">
        <v>632</v>
      </c>
      <c r="D769" s="54">
        <f t="shared" si="11"/>
        <v>474</v>
      </c>
    </row>
    <row r="770" spans="1:4">
      <c r="A770" s="17" t="s">
        <v>19560</v>
      </c>
      <c r="B770" s="17" t="s">
        <v>19561</v>
      </c>
      <c r="C770" s="18">
        <v>632</v>
      </c>
      <c r="D770" s="54">
        <f t="shared" si="11"/>
        <v>474</v>
      </c>
    </row>
    <row r="771" spans="1:4">
      <c r="A771" s="17" t="s">
        <v>19562</v>
      </c>
      <c r="B771" s="17" t="s">
        <v>19563</v>
      </c>
      <c r="C771" s="18">
        <v>632</v>
      </c>
      <c r="D771" s="54">
        <f t="shared" ref="D771:D834" si="12">C771*0.75</f>
        <v>474</v>
      </c>
    </row>
    <row r="772" spans="1:4">
      <c r="A772" s="17" t="s">
        <v>19564</v>
      </c>
      <c r="B772" s="17" t="s">
        <v>19565</v>
      </c>
      <c r="C772" s="18">
        <v>632</v>
      </c>
      <c r="D772" s="54">
        <f t="shared" si="12"/>
        <v>474</v>
      </c>
    </row>
    <row r="773" spans="1:4">
      <c r="A773" s="17" t="s">
        <v>19566</v>
      </c>
      <c r="B773" s="17" t="s">
        <v>19567</v>
      </c>
      <c r="C773" s="18">
        <v>632</v>
      </c>
      <c r="D773" s="54">
        <f t="shared" si="12"/>
        <v>474</v>
      </c>
    </row>
    <row r="774" spans="1:4">
      <c r="A774" s="17" t="s">
        <v>19568</v>
      </c>
      <c r="B774" s="17" t="s">
        <v>19569</v>
      </c>
      <c r="C774" s="18">
        <v>632</v>
      </c>
      <c r="D774" s="54">
        <f t="shared" si="12"/>
        <v>474</v>
      </c>
    </row>
    <row r="775" spans="1:4">
      <c r="A775" s="17" t="s">
        <v>19570</v>
      </c>
      <c r="B775" s="17" t="s">
        <v>19571</v>
      </c>
      <c r="C775" s="18">
        <v>631</v>
      </c>
      <c r="D775" s="54">
        <f t="shared" si="12"/>
        <v>473.25</v>
      </c>
    </row>
    <row r="776" spans="1:4">
      <c r="A776" s="17" t="s">
        <v>19572</v>
      </c>
      <c r="B776" s="17" t="s">
        <v>19573</v>
      </c>
      <c r="C776" s="18">
        <v>632</v>
      </c>
      <c r="D776" s="54">
        <f t="shared" si="12"/>
        <v>474</v>
      </c>
    </row>
    <row r="777" spans="1:4">
      <c r="A777" s="17" t="s">
        <v>19574</v>
      </c>
      <c r="B777" s="17" t="s">
        <v>19575</v>
      </c>
      <c r="C777" s="18">
        <v>632</v>
      </c>
      <c r="D777" s="54">
        <f t="shared" si="12"/>
        <v>474</v>
      </c>
    </row>
    <row r="778" spans="1:4">
      <c r="A778" s="17" t="s">
        <v>19576</v>
      </c>
      <c r="B778" s="17" t="s">
        <v>19577</v>
      </c>
      <c r="C778" s="18">
        <v>632</v>
      </c>
      <c r="D778" s="54">
        <f t="shared" si="12"/>
        <v>474</v>
      </c>
    </row>
    <row r="779" spans="1:4">
      <c r="A779" s="17" t="s">
        <v>19578</v>
      </c>
      <c r="B779" s="17" t="s">
        <v>19579</v>
      </c>
      <c r="C779" s="18">
        <v>632</v>
      </c>
      <c r="D779" s="54">
        <f t="shared" si="12"/>
        <v>474</v>
      </c>
    </row>
    <row r="780" spans="1:4">
      <c r="A780" s="17" t="s">
        <v>19580</v>
      </c>
      <c r="B780" s="17" t="s">
        <v>19581</v>
      </c>
      <c r="C780" s="18">
        <v>632</v>
      </c>
      <c r="D780" s="54">
        <f t="shared" si="12"/>
        <v>474</v>
      </c>
    </row>
    <row r="781" spans="1:4">
      <c r="A781" s="17" t="s">
        <v>19582</v>
      </c>
      <c r="B781" s="17" t="s">
        <v>19583</v>
      </c>
      <c r="C781" s="18">
        <v>632</v>
      </c>
      <c r="D781" s="54">
        <f t="shared" si="12"/>
        <v>474</v>
      </c>
    </row>
    <row r="782" spans="1:4">
      <c r="A782" s="17" t="s">
        <v>19584</v>
      </c>
      <c r="B782" s="17" t="s">
        <v>19585</v>
      </c>
      <c r="C782" s="18">
        <v>632</v>
      </c>
      <c r="D782" s="54">
        <f t="shared" si="12"/>
        <v>474</v>
      </c>
    </row>
    <row r="783" spans="1:4">
      <c r="A783" s="17" t="s">
        <v>19586</v>
      </c>
      <c r="B783" s="17" t="s">
        <v>19587</v>
      </c>
      <c r="C783" s="18">
        <v>632</v>
      </c>
      <c r="D783" s="54">
        <f t="shared" si="12"/>
        <v>474</v>
      </c>
    </row>
    <row r="784" spans="1:4">
      <c r="A784" s="17" t="s">
        <v>19588</v>
      </c>
      <c r="B784" s="17" t="s">
        <v>19589</v>
      </c>
      <c r="C784" s="18">
        <v>632</v>
      </c>
      <c r="D784" s="54">
        <f t="shared" si="12"/>
        <v>474</v>
      </c>
    </row>
    <row r="785" spans="1:4">
      <c r="A785" s="17" t="s">
        <v>19590</v>
      </c>
      <c r="B785" s="17" t="s">
        <v>19591</v>
      </c>
      <c r="C785" s="18">
        <v>632</v>
      </c>
      <c r="D785" s="54">
        <f t="shared" si="12"/>
        <v>474</v>
      </c>
    </row>
    <row r="786" spans="1:4">
      <c r="A786" s="17" t="s">
        <v>19592</v>
      </c>
      <c r="B786" s="17" t="s">
        <v>19593</v>
      </c>
      <c r="C786" s="18">
        <v>632</v>
      </c>
      <c r="D786" s="54">
        <f t="shared" si="12"/>
        <v>474</v>
      </c>
    </row>
    <row r="787" spans="1:4">
      <c r="A787" s="17" t="s">
        <v>19594</v>
      </c>
      <c r="B787" s="17" t="s">
        <v>19595</v>
      </c>
      <c r="C787" s="18">
        <v>632</v>
      </c>
      <c r="D787" s="54">
        <f t="shared" si="12"/>
        <v>474</v>
      </c>
    </row>
    <row r="788" spans="1:4">
      <c r="A788" s="17" t="s">
        <v>19596</v>
      </c>
      <c r="B788" s="17" t="s">
        <v>19597</v>
      </c>
      <c r="C788" s="18">
        <v>632</v>
      </c>
      <c r="D788" s="54">
        <f t="shared" si="12"/>
        <v>474</v>
      </c>
    </row>
    <row r="789" spans="1:4">
      <c r="A789" s="17" t="s">
        <v>19598</v>
      </c>
      <c r="B789" s="17" t="s">
        <v>19599</v>
      </c>
      <c r="C789" s="18">
        <v>632</v>
      </c>
      <c r="D789" s="54">
        <f t="shared" si="12"/>
        <v>474</v>
      </c>
    </row>
    <row r="790" spans="1:4">
      <c r="A790" s="17" t="s">
        <v>19600</v>
      </c>
      <c r="B790" s="17" t="s">
        <v>19601</v>
      </c>
      <c r="C790" s="18">
        <v>632</v>
      </c>
      <c r="D790" s="54">
        <f t="shared" si="12"/>
        <v>474</v>
      </c>
    </row>
    <row r="791" spans="1:4">
      <c r="A791" s="17" t="s">
        <v>19602</v>
      </c>
      <c r="B791" s="17" t="s">
        <v>19603</v>
      </c>
      <c r="C791" s="18">
        <v>632</v>
      </c>
      <c r="D791" s="54">
        <f t="shared" si="12"/>
        <v>474</v>
      </c>
    </row>
    <row r="792" spans="1:4">
      <c r="A792" s="17" t="s">
        <v>19604</v>
      </c>
      <c r="B792" s="17" t="s">
        <v>19605</v>
      </c>
      <c r="C792" s="18">
        <v>632</v>
      </c>
      <c r="D792" s="54">
        <f t="shared" si="12"/>
        <v>474</v>
      </c>
    </row>
    <row r="793" spans="1:4">
      <c r="A793" s="17" t="s">
        <v>19606</v>
      </c>
      <c r="B793" s="17" t="s">
        <v>19607</v>
      </c>
      <c r="C793" s="18">
        <v>632</v>
      </c>
      <c r="D793" s="54">
        <f t="shared" si="12"/>
        <v>474</v>
      </c>
    </row>
    <row r="794" spans="1:4">
      <c r="A794" s="17" t="s">
        <v>19608</v>
      </c>
      <c r="B794" s="17" t="s">
        <v>19609</v>
      </c>
      <c r="C794" s="18">
        <v>632</v>
      </c>
      <c r="D794" s="54">
        <f t="shared" si="12"/>
        <v>474</v>
      </c>
    </row>
    <row r="795" spans="1:4">
      <c r="A795" s="17" t="s">
        <v>19610</v>
      </c>
      <c r="B795" s="17" t="s">
        <v>19611</v>
      </c>
      <c r="C795" s="18">
        <v>632</v>
      </c>
      <c r="D795" s="54">
        <f t="shared" si="12"/>
        <v>474</v>
      </c>
    </row>
    <row r="796" spans="1:4">
      <c r="A796" s="17" t="s">
        <v>19612</v>
      </c>
      <c r="B796" s="17" t="s">
        <v>19613</v>
      </c>
      <c r="C796" s="18">
        <v>632</v>
      </c>
      <c r="D796" s="54">
        <f t="shared" si="12"/>
        <v>474</v>
      </c>
    </row>
    <row r="797" spans="1:4">
      <c r="A797" s="17" t="s">
        <v>19614</v>
      </c>
      <c r="B797" s="17" t="s">
        <v>19615</v>
      </c>
      <c r="C797" s="18">
        <v>631</v>
      </c>
      <c r="D797" s="54">
        <f t="shared" si="12"/>
        <v>473.25</v>
      </c>
    </row>
    <row r="798" spans="1:4">
      <c r="A798" s="17" t="s">
        <v>19616</v>
      </c>
      <c r="B798" s="17" t="s">
        <v>19617</v>
      </c>
      <c r="C798" s="18">
        <v>632</v>
      </c>
      <c r="D798" s="54">
        <f t="shared" si="12"/>
        <v>474</v>
      </c>
    </row>
    <row r="799" spans="1:4">
      <c r="A799" s="17" t="s">
        <v>19618</v>
      </c>
      <c r="B799" s="17" t="s">
        <v>19619</v>
      </c>
      <c r="C799" s="18">
        <v>632</v>
      </c>
      <c r="D799" s="54">
        <f t="shared" si="12"/>
        <v>474</v>
      </c>
    </row>
    <row r="800" spans="1:4">
      <c r="A800" s="17" t="s">
        <v>19620</v>
      </c>
      <c r="B800" s="17" t="s">
        <v>19621</v>
      </c>
      <c r="C800" s="18">
        <v>632</v>
      </c>
      <c r="D800" s="54">
        <f t="shared" si="12"/>
        <v>474</v>
      </c>
    </row>
    <row r="801" spans="1:4">
      <c r="A801" s="17" t="s">
        <v>19622</v>
      </c>
      <c r="B801" s="17" t="s">
        <v>19623</v>
      </c>
      <c r="C801" s="18">
        <v>632</v>
      </c>
      <c r="D801" s="54">
        <f t="shared" si="12"/>
        <v>474</v>
      </c>
    </row>
    <row r="802" spans="1:4">
      <c r="A802" s="17" t="s">
        <v>19624</v>
      </c>
      <c r="B802" s="17" t="s">
        <v>19625</v>
      </c>
      <c r="C802" s="18">
        <v>632</v>
      </c>
      <c r="D802" s="54">
        <f t="shared" si="12"/>
        <v>474</v>
      </c>
    </row>
    <row r="803" spans="1:4">
      <c r="A803" s="17" t="s">
        <v>19626</v>
      </c>
      <c r="B803" s="17" t="s">
        <v>19627</v>
      </c>
      <c r="C803" s="18">
        <v>654</v>
      </c>
      <c r="D803" s="54">
        <f t="shared" si="12"/>
        <v>490.5</v>
      </c>
    </row>
    <row r="804" spans="1:4">
      <c r="A804" s="17" t="s">
        <v>19628</v>
      </c>
      <c r="B804" s="17" t="s">
        <v>19629</v>
      </c>
      <c r="C804" s="18">
        <v>654</v>
      </c>
      <c r="D804" s="54">
        <f t="shared" si="12"/>
        <v>490.5</v>
      </c>
    </row>
    <row r="805" spans="1:4">
      <c r="A805" s="17" t="s">
        <v>19630</v>
      </c>
      <c r="B805" s="17" t="s">
        <v>19631</v>
      </c>
      <c r="C805" s="18">
        <v>654</v>
      </c>
      <c r="D805" s="54">
        <f t="shared" si="12"/>
        <v>490.5</v>
      </c>
    </row>
    <row r="806" spans="1:4">
      <c r="A806" s="17" t="s">
        <v>19632</v>
      </c>
      <c r="B806" s="17" t="s">
        <v>19633</v>
      </c>
      <c r="C806" s="18">
        <v>654</v>
      </c>
      <c r="D806" s="54">
        <f t="shared" si="12"/>
        <v>490.5</v>
      </c>
    </row>
    <row r="807" spans="1:4">
      <c r="A807" s="17" t="s">
        <v>19634</v>
      </c>
      <c r="B807" s="17" t="s">
        <v>19635</v>
      </c>
      <c r="C807" s="18">
        <v>654</v>
      </c>
      <c r="D807" s="54">
        <f t="shared" si="12"/>
        <v>490.5</v>
      </c>
    </row>
    <row r="808" spans="1:4">
      <c r="A808" s="17" t="s">
        <v>19636</v>
      </c>
      <c r="B808" s="17" t="s">
        <v>19637</v>
      </c>
      <c r="C808" s="18">
        <v>654</v>
      </c>
      <c r="D808" s="54">
        <f t="shared" si="12"/>
        <v>490.5</v>
      </c>
    </row>
    <row r="809" spans="1:4">
      <c r="A809" s="17" t="s">
        <v>19638</v>
      </c>
      <c r="B809" s="17" t="s">
        <v>19639</v>
      </c>
      <c r="C809" s="18">
        <v>654</v>
      </c>
      <c r="D809" s="54">
        <f t="shared" si="12"/>
        <v>490.5</v>
      </c>
    </row>
    <row r="810" spans="1:4">
      <c r="A810" s="17" t="s">
        <v>19640</v>
      </c>
      <c r="B810" s="17" t="s">
        <v>19641</v>
      </c>
      <c r="C810" s="18">
        <v>654</v>
      </c>
      <c r="D810" s="54">
        <f t="shared" si="12"/>
        <v>490.5</v>
      </c>
    </row>
    <row r="811" spans="1:4">
      <c r="A811" s="17" t="s">
        <v>19642</v>
      </c>
      <c r="B811" s="17" t="s">
        <v>19643</v>
      </c>
      <c r="C811" s="18">
        <v>654</v>
      </c>
      <c r="D811" s="54">
        <f t="shared" si="12"/>
        <v>490.5</v>
      </c>
    </row>
    <row r="812" spans="1:4">
      <c r="A812" s="17" t="s">
        <v>19644</v>
      </c>
      <c r="B812" s="17" t="s">
        <v>19645</v>
      </c>
      <c r="C812" s="18">
        <v>654</v>
      </c>
      <c r="D812" s="54">
        <f t="shared" si="12"/>
        <v>490.5</v>
      </c>
    </row>
    <row r="813" spans="1:4">
      <c r="A813" s="17" t="s">
        <v>19646</v>
      </c>
      <c r="B813" s="17" t="s">
        <v>19647</v>
      </c>
      <c r="C813" s="18">
        <v>334</v>
      </c>
      <c r="D813" s="54">
        <f t="shared" si="12"/>
        <v>250.5</v>
      </c>
    </row>
    <row r="814" spans="1:4">
      <c r="A814" s="17" t="s">
        <v>19648</v>
      </c>
      <c r="B814" s="17" t="s">
        <v>19649</v>
      </c>
      <c r="C814" s="18">
        <v>383</v>
      </c>
      <c r="D814" s="54">
        <f t="shared" si="12"/>
        <v>287.25</v>
      </c>
    </row>
    <row r="815" spans="1:4">
      <c r="A815" s="17" t="s">
        <v>19650</v>
      </c>
      <c r="B815" s="17" t="s">
        <v>19651</v>
      </c>
      <c r="C815" s="18">
        <v>426</v>
      </c>
      <c r="D815" s="54">
        <f t="shared" si="12"/>
        <v>319.5</v>
      </c>
    </row>
    <row r="816" spans="1:4">
      <c r="A816" s="17" t="s">
        <v>19652</v>
      </c>
      <c r="B816" s="17" t="s">
        <v>19653</v>
      </c>
      <c r="C816" s="18">
        <v>221</v>
      </c>
      <c r="D816" s="54">
        <f t="shared" si="12"/>
        <v>165.75</v>
      </c>
    </row>
    <row r="817" spans="1:4">
      <c r="A817" s="17" t="s">
        <v>19654</v>
      </c>
      <c r="B817" s="17" t="s">
        <v>19655</v>
      </c>
      <c r="C817" s="18">
        <v>249</v>
      </c>
      <c r="D817" s="54">
        <f t="shared" si="12"/>
        <v>186.75</v>
      </c>
    </row>
    <row r="818" spans="1:4">
      <c r="A818" s="17" t="s">
        <v>19656</v>
      </c>
      <c r="B818" s="17" t="s">
        <v>19657</v>
      </c>
      <c r="C818" s="18">
        <v>1044</v>
      </c>
      <c r="D818" s="54">
        <f t="shared" si="12"/>
        <v>783</v>
      </c>
    </row>
    <row r="819" spans="1:4">
      <c r="A819" s="17" t="s">
        <v>19658</v>
      </c>
      <c r="B819" s="17" t="s">
        <v>19659</v>
      </c>
      <c r="C819" s="18">
        <v>2725</v>
      </c>
      <c r="D819" s="54">
        <f t="shared" si="12"/>
        <v>2043.75</v>
      </c>
    </row>
    <row r="820" spans="1:4">
      <c r="A820" s="17" t="s">
        <v>19660</v>
      </c>
      <c r="B820" s="17" t="s">
        <v>19661</v>
      </c>
      <c r="C820" s="18">
        <v>5197</v>
      </c>
      <c r="D820" s="54">
        <f t="shared" si="12"/>
        <v>3897.75</v>
      </c>
    </row>
    <row r="821" spans="1:4">
      <c r="A821" s="17" t="s">
        <v>19662</v>
      </c>
      <c r="B821" s="17" t="s">
        <v>19663</v>
      </c>
      <c r="C821" s="18">
        <v>2004</v>
      </c>
      <c r="D821" s="54">
        <f t="shared" si="12"/>
        <v>1503</v>
      </c>
    </row>
    <row r="822" spans="1:4">
      <c r="A822" s="17" t="s">
        <v>19664</v>
      </c>
      <c r="B822" s="17" t="s">
        <v>19665</v>
      </c>
      <c r="C822" s="18">
        <v>2004</v>
      </c>
      <c r="D822" s="54">
        <f t="shared" si="12"/>
        <v>1503</v>
      </c>
    </row>
    <row r="823" spans="1:4">
      <c r="A823" s="17" t="s">
        <v>19666</v>
      </c>
      <c r="B823" s="17" t="s">
        <v>19667</v>
      </c>
      <c r="C823" s="18">
        <v>2004</v>
      </c>
      <c r="D823" s="54">
        <f t="shared" si="12"/>
        <v>1503</v>
      </c>
    </row>
    <row r="824" spans="1:4">
      <c r="A824" s="17" t="s">
        <v>19668</v>
      </c>
      <c r="B824" s="17" t="s">
        <v>19669</v>
      </c>
      <c r="C824" s="18">
        <v>2004</v>
      </c>
      <c r="D824" s="54">
        <f t="shared" si="12"/>
        <v>1503</v>
      </c>
    </row>
    <row r="825" spans="1:4">
      <c r="A825" s="17" t="s">
        <v>19670</v>
      </c>
      <c r="B825" s="17" t="s">
        <v>19671</v>
      </c>
      <c r="C825" s="18">
        <v>2004</v>
      </c>
      <c r="D825" s="54">
        <f t="shared" si="12"/>
        <v>1503</v>
      </c>
    </row>
    <row r="826" spans="1:4">
      <c r="A826" s="17" t="s">
        <v>19672</v>
      </c>
      <c r="B826" s="17" t="s">
        <v>19673</v>
      </c>
      <c r="C826" s="18">
        <v>2004</v>
      </c>
      <c r="D826" s="54">
        <f t="shared" si="12"/>
        <v>1503</v>
      </c>
    </row>
    <row r="827" spans="1:4">
      <c r="A827" s="17" t="s">
        <v>19674</v>
      </c>
      <c r="B827" s="17" t="s">
        <v>19675</v>
      </c>
      <c r="C827" s="18">
        <v>2004</v>
      </c>
      <c r="D827" s="54">
        <f t="shared" si="12"/>
        <v>1503</v>
      </c>
    </row>
    <row r="828" spans="1:4">
      <c r="A828" s="17" t="s">
        <v>19676</v>
      </c>
      <c r="B828" s="17" t="s">
        <v>19677</v>
      </c>
      <c r="C828" s="18">
        <v>2004</v>
      </c>
      <c r="D828" s="54">
        <f t="shared" si="12"/>
        <v>1503</v>
      </c>
    </row>
    <row r="829" spans="1:4">
      <c r="A829" s="17" t="s">
        <v>19678</v>
      </c>
      <c r="B829" s="17" t="s">
        <v>19679</v>
      </c>
      <c r="C829" s="18">
        <v>2350</v>
      </c>
      <c r="D829" s="54">
        <f t="shared" si="12"/>
        <v>1762.5</v>
      </c>
    </row>
    <row r="830" spans="1:4">
      <c r="A830" s="17" t="s">
        <v>19680</v>
      </c>
      <c r="B830" s="17" t="s">
        <v>19681</v>
      </c>
      <c r="C830" s="18">
        <v>2350</v>
      </c>
      <c r="D830" s="54">
        <f t="shared" si="12"/>
        <v>1762.5</v>
      </c>
    </row>
    <row r="831" spans="1:4">
      <c r="A831" s="17" t="s">
        <v>19682</v>
      </c>
      <c r="B831" s="17" t="s">
        <v>19683</v>
      </c>
      <c r="C831" s="18">
        <v>2350</v>
      </c>
      <c r="D831" s="54">
        <f t="shared" si="12"/>
        <v>1762.5</v>
      </c>
    </row>
    <row r="832" spans="1:4">
      <c r="A832" s="17" t="s">
        <v>19684</v>
      </c>
      <c r="B832" s="17" t="s">
        <v>19685</v>
      </c>
      <c r="C832" s="18">
        <v>2349</v>
      </c>
      <c r="D832" s="54">
        <f t="shared" si="12"/>
        <v>1761.75</v>
      </c>
    </row>
    <row r="833" spans="1:4">
      <c r="A833" s="17" t="s">
        <v>19686</v>
      </c>
      <c r="B833" s="17" t="s">
        <v>19687</v>
      </c>
      <c r="C833" s="18">
        <v>2350</v>
      </c>
      <c r="D833" s="54">
        <f t="shared" si="12"/>
        <v>1762.5</v>
      </c>
    </row>
    <row r="834" spans="1:4">
      <c r="A834" s="17" t="s">
        <v>19688</v>
      </c>
      <c r="B834" s="17" t="s">
        <v>19689</v>
      </c>
      <c r="C834" s="18">
        <v>2350</v>
      </c>
      <c r="D834" s="54">
        <f t="shared" si="12"/>
        <v>1762.5</v>
      </c>
    </row>
    <row r="835" spans="1:4">
      <c r="A835" s="17" t="s">
        <v>19690</v>
      </c>
      <c r="B835" s="17" t="s">
        <v>19691</v>
      </c>
      <c r="C835" s="18">
        <v>2350</v>
      </c>
      <c r="D835" s="54">
        <f t="shared" ref="D835:D898" si="13">C835*0.75</f>
        <v>1762.5</v>
      </c>
    </row>
    <row r="836" spans="1:4">
      <c r="A836" s="17" t="s">
        <v>19692</v>
      </c>
      <c r="B836" s="17" t="s">
        <v>19693</v>
      </c>
      <c r="C836" s="18">
        <v>2350</v>
      </c>
      <c r="D836" s="54">
        <f t="shared" si="13"/>
        <v>1762.5</v>
      </c>
    </row>
    <row r="837" spans="1:4">
      <c r="A837" s="17" t="s">
        <v>19694</v>
      </c>
      <c r="B837" s="17" t="s">
        <v>19695</v>
      </c>
      <c r="C837" s="18">
        <v>1881</v>
      </c>
      <c r="D837" s="54">
        <f t="shared" si="13"/>
        <v>1410.75</v>
      </c>
    </row>
    <row r="838" spans="1:4">
      <c r="A838" s="17" t="s">
        <v>19696</v>
      </c>
      <c r="B838" s="17" t="s">
        <v>19697</v>
      </c>
      <c r="C838" s="18">
        <v>2349</v>
      </c>
      <c r="D838" s="54">
        <f t="shared" si="13"/>
        <v>1761.75</v>
      </c>
    </row>
    <row r="839" spans="1:4">
      <c r="A839" s="17" t="s">
        <v>19698</v>
      </c>
      <c r="B839" s="17" t="s">
        <v>19699</v>
      </c>
      <c r="C839" s="18">
        <v>2545</v>
      </c>
      <c r="D839" s="54">
        <f t="shared" si="13"/>
        <v>1908.75</v>
      </c>
    </row>
    <row r="840" spans="1:4">
      <c r="A840" s="17" t="s">
        <v>19700</v>
      </c>
      <c r="B840" s="17" t="s">
        <v>19701</v>
      </c>
      <c r="C840" s="18">
        <v>2545</v>
      </c>
      <c r="D840" s="54">
        <f t="shared" si="13"/>
        <v>1908.75</v>
      </c>
    </row>
    <row r="841" spans="1:4">
      <c r="A841" s="17" t="s">
        <v>19702</v>
      </c>
      <c r="B841" s="17" t="s">
        <v>19703</v>
      </c>
      <c r="C841" s="18">
        <v>2545</v>
      </c>
      <c r="D841" s="54">
        <f t="shared" si="13"/>
        <v>1908.75</v>
      </c>
    </row>
    <row r="842" spans="1:4">
      <c r="A842" s="17" t="s">
        <v>19704</v>
      </c>
      <c r="B842" s="17" t="s">
        <v>19705</v>
      </c>
      <c r="C842" s="18">
        <v>2545</v>
      </c>
      <c r="D842" s="54">
        <f t="shared" si="13"/>
        <v>1908.75</v>
      </c>
    </row>
    <row r="843" spans="1:4">
      <c r="A843" s="17" t="s">
        <v>19706</v>
      </c>
      <c r="B843" s="17" t="s">
        <v>19707</v>
      </c>
      <c r="C843" s="18">
        <v>2545</v>
      </c>
      <c r="D843" s="54">
        <f t="shared" si="13"/>
        <v>1908.75</v>
      </c>
    </row>
    <row r="844" spans="1:4">
      <c r="A844" s="17" t="s">
        <v>19708</v>
      </c>
      <c r="B844" s="17" t="s">
        <v>19709</v>
      </c>
      <c r="C844" s="18">
        <v>2545</v>
      </c>
      <c r="D844" s="54">
        <f t="shared" si="13"/>
        <v>1908.75</v>
      </c>
    </row>
    <row r="845" spans="1:4">
      <c r="A845" s="17" t="s">
        <v>19710</v>
      </c>
      <c r="B845" s="17" t="s">
        <v>19711</v>
      </c>
      <c r="C845" s="18">
        <v>2545</v>
      </c>
      <c r="D845" s="54">
        <f t="shared" si="13"/>
        <v>1908.75</v>
      </c>
    </row>
    <row r="846" spans="1:4">
      <c r="A846" s="17" t="s">
        <v>19712</v>
      </c>
      <c r="B846" s="17" t="s">
        <v>19713</v>
      </c>
      <c r="C846" s="18">
        <v>2545</v>
      </c>
      <c r="D846" s="54">
        <f t="shared" si="13"/>
        <v>1908.75</v>
      </c>
    </row>
    <row r="847" spans="1:4">
      <c r="A847" s="17" t="s">
        <v>19714</v>
      </c>
      <c r="B847" s="17" t="s">
        <v>19715</v>
      </c>
      <c r="C847" s="18">
        <v>3135</v>
      </c>
      <c r="D847" s="54">
        <f t="shared" si="13"/>
        <v>2351.25</v>
      </c>
    </row>
    <row r="848" spans="1:4">
      <c r="A848" s="17" t="s">
        <v>19716</v>
      </c>
      <c r="B848" s="17" t="s">
        <v>19717</v>
      </c>
      <c r="C848" s="18">
        <v>3134</v>
      </c>
      <c r="D848" s="54">
        <f t="shared" si="13"/>
        <v>2350.5</v>
      </c>
    </row>
    <row r="849" spans="1:4">
      <c r="A849" s="17" t="s">
        <v>19718</v>
      </c>
      <c r="B849" s="17" t="s">
        <v>19719</v>
      </c>
      <c r="C849" s="18">
        <v>3134</v>
      </c>
      <c r="D849" s="54">
        <f t="shared" si="13"/>
        <v>2350.5</v>
      </c>
    </row>
    <row r="850" spans="1:4">
      <c r="A850" s="17" t="s">
        <v>19720</v>
      </c>
      <c r="B850" s="17" t="s">
        <v>19721</v>
      </c>
      <c r="C850" s="18">
        <v>3134</v>
      </c>
      <c r="D850" s="54">
        <f t="shared" si="13"/>
        <v>2350.5</v>
      </c>
    </row>
    <row r="851" spans="1:4">
      <c r="A851" s="17" t="s">
        <v>19722</v>
      </c>
      <c r="B851" s="17" t="s">
        <v>19723</v>
      </c>
      <c r="C851" s="18">
        <v>3134</v>
      </c>
      <c r="D851" s="54">
        <f t="shared" si="13"/>
        <v>2350.5</v>
      </c>
    </row>
    <row r="852" spans="1:4">
      <c r="A852" s="17" t="s">
        <v>19724</v>
      </c>
      <c r="B852" s="17" t="s">
        <v>19725</v>
      </c>
      <c r="C852" s="18">
        <v>3134</v>
      </c>
      <c r="D852" s="54">
        <f t="shared" si="13"/>
        <v>2350.5</v>
      </c>
    </row>
    <row r="853" spans="1:4">
      <c r="A853" s="17" t="s">
        <v>19726</v>
      </c>
      <c r="B853" s="17" t="s">
        <v>19727</v>
      </c>
      <c r="C853" s="18">
        <v>3134</v>
      </c>
      <c r="D853" s="54">
        <f t="shared" si="13"/>
        <v>2350.5</v>
      </c>
    </row>
    <row r="854" spans="1:4">
      <c r="A854" s="17" t="s">
        <v>19728</v>
      </c>
      <c r="B854" s="17" t="s">
        <v>19729</v>
      </c>
      <c r="C854" s="18">
        <v>3134</v>
      </c>
      <c r="D854" s="54">
        <f t="shared" si="13"/>
        <v>2350.5</v>
      </c>
    </row>
    <row r="855" spans="1:4">
      <c r="A855" s="17" t="s">
        <v>19730</v>
      </c>
      <c r="B855" s="17" t="s">
        <v>19731</v>
      </c>
      <c r="C855" s="18">
        <v>2422</v>
      </c>
      <c r="D855" s="54">
        <f t="shared" si="13"/>
        <v>1816.5</v>
      </c>
    </row>
    <row r="856" spans="1:4">
      <c r="A856" s="17" t="s">
        <v>19732</v>
      </c>
      <c r="B856" s="17" t="s">
        <v>19733</v>
      </c>
      <c r="C856" s="18">
        <v>2422</v>
      </c>
      <c r="D856" s="54">
        <f t="shared" si="13"/>
        <v>1816.5</v>
      </c>
    </row>
    <row r="857" spans="1:4">
      <c r="A857" s="17" t="s">
        <v>19734</v>
      </c>
      <c r="B857" s="17" t="s">
        <v>19735</v>
      </c>
      <c r="C857" s="18">
        <v>2422</v>
      </c>
      <c r="D857" s="54">
        <f t="shared" si="13"/>
        <v>1816.5</v>
      </c>
    </row>
    <row r="858" spans="1:4">
      <c r="A858" s="17" t="s">
        <v>19736</v>
      </c>
      <c r="B858" s="17" t="s">
        <v>19737</v>
      </c>
      <c r="C858" s="18">
        <v>3232</v>
      </c>
      <c r="D858" s="54">
        <f t="shared" si="13"/>
        <v>2424</v>
      </c>
    </row>
    <row r="859" spans="1:4">
      <c r="A859" s="17" t="s">
        <v>19738</v>
      </c>
      <c r="B859" s="17" t="s">
        <v>19739</v>
      </c>
      <c r="C859" s="18">
        <v>3232</v>
      </c>
      <c r="D859" s="54">
        <f t="shared" si="13"/>
        <v>2424</v>
      </c>
    </row>
    <row r="860" spans="1:4">
      <c r="A860" s="17" t="s">
        <v>19740</v>
      </c>
      <c r="B860" s="17" t="s">
        <v>19741</v>
      </c>
      <c r="C860" s="18">
        <v>3232</v>
      </c>
      <c r="D860" s="54">
        <f t="shared" si="13"/>
        <v>2424</v>
      </c>
    </row>
    <row r="861" spans="1:4">
      <c r="A861" s="17" t="s">
        <v>19742</v>
      </c>
      <c r="B861" s="17" t="s">
        <v>19743</v>
      </c>
      <c r="C861" s="18">
        <v>3232</v>
      </c>
      <c r="D861" s="54">
        <f t="shared" si="13"/>
        <v>2424</v>
      </c>
    </row>
    <row r="862" spans="1:4">
      <c r="A862" s="17" t="s">
        <v>19744</v>
      </c>
      <c r="B862" s="17" t="s">
        <v>19745</v>
      </c>
      <c r="C862" s="18">
        <v>3232</v>
      </c>
      <c r="D862" s="54">
        <f t="shared" si="13"/>
        <v>2424</v>
      </c>
    </row>
    <row r="863" spans="1:4">
      <c r="A863" s="17" t="s">
        <v>19746</v>
      </c>
      <c r="B863" s="17" t="s">
        <v>19747</v>
      </c>
      <c r="C863" s="18">
        <v>3232</v>
      </c>
      <c r="D863" s="54">
        <f t="shared" si="13"/>
        <v>2424</v>
      </c>
    </row>
    <row r="864" spans="1:4">
      <c r="A864" s="17" t="s">
        <v>19748</v>
      </c>
      <c r="B864" s="17" t="s">
        <v>19749</v>
      </c>
      <c r="C864" s="18">
        <v>3232</v>
      </c>
      <c r="D864" s="54">
        <f t="shared" si="13"/>
        <v>2424</v>
      </c>
    </row>
    <row r="865" spans="1:4">
      <c r="A865" s="17" t="s">
        <v>19750</v>
      </c>
      <c r="B865" s="17" t="s">
        <v>19751</v>
      </c>
      <c r="C865" s="18">
        <v>3232</v>
      </c>
      <c r="D865" s="54">
        <f t="shared" si="13"/>
        <v>2424</v>
      </c>
    </row>
    <row r="866" spans="1:4">
      <c r="A866" s="17" t="s">
        <v>19752</v>
      </c>
      <c r="B866" s="17" t="s">
        <v>19753</v>
      </c>
      <c r="C866" s="18">
        <v>4003</v>
      </c>
      <c r="D866" s="54">
        <f t="shared" si="13"/>
        <v>3002.25</v>
      </c>
    </row>
    <row r="867" spans="1:4">
      <c r="A867" s="17" t="s">
        <v>19754</v>
      </c>
      <c r="B867" s="17" t="s">
        <v>19755</v>
      </c>
      <c r="C867" s="18">
        <v>4003</v>
      </c>
      <c r="D867" s="54">
        <f t="shared" si="13"/>
        <v>3002.25</v>
      </c>
    </row>
    <row r="868" spans="1:4">
      <c r="A868" s="17" t="s">
        <v>19756</v>
      </c>
      <c r="B868" s="17" t="s">
        <v>19757</v>
      </c>
      <c r="C868" s="18">
        <v>4003</v>
      </c>
      <c r="D868" s="54">
        <f t="shared" si="13"/>
        <v>3002.25</v>
      </c>
    </row>
    <row r="869" spans="1:4">
      <c r="A869" s="17" t="s">
        <v>19758</v>
      </c>
      <c r="B869" s="17" t="s">
        <v>19759</v>
      </c>
      <c r="C869" s="18">
        <v>4003</v>
      </c>
      <c r="D869" s="54">
        <f t="shared" si="13"/>
        <v>3002.25</v>
      </c>
    </row>
    <row r="870" spans="1:4">
      <c r="A870" s="17" t="s">
        <v>19760</v>
      </c>
      <c r="B870" s="17" t="s">
        <v>19761</v>
      </c>
      <c r="C870" s="18">
        <v>4003</v>
      </c>
      <c r="D870" s="54">
        <f t="shared" si="13"/>
        <v>3002.25</v>
      </c>
    </row>
    <row r="871" spans="1:4">
      <c r="A871" s="17" t="s">
        <v>19762</v>
      </c>
      <c r="B871" s="17" t="s">
        <v>19763</v>
      </c>
      <c r="C871" s="18">
        <v>4003</v>
      </c>
      <c r="D871" s="54">
        <f t="shared" si="13"/>
        <v>3002.25</v>
      </c>
    </row>
    <row r="872" spans="1:4">
      <c r="A872" s="17" t="s">
        <v>19764</v>
      </c>
      <c r="B872" s="17" t="s">
        <v>19765</v>
      </c>
      <c r="C872" s="18">
        <v>4003</v>
      </c>
      <c r="D872" s="54">
        <f t="shared" si="13"/>
        <v>3002.25</v>
      </c>
    </row>
    <row r="873" spans="1:4">
      <c r="A873" s="17" t="s">
        <v>19766</v>
      </c>
      <c r="B873" s="17" t="s">
        <v>19767</v>
      </c>
      <c r="C873" s="18">
        <v>4003</v>
      </c>
      <c r="D873" s="54">
        <f t="shared" si="13"/>
        <v>3002.25</v>
      </c>
    </row>
    <row r="874" spans="1:4">
      <c r="A874" s="17" t="s">
        <v>19768</v>
      </c>
      <c r="B874" s="17" t="s">
        <v>19769</v>
      </c>
      <c r="C874" s="18">
        <v>2948</v>
      </c>
      <c r="D874" s="54">
        <f t="shared" si="13"/>
        <v>2211</v>
      </c>
    </row>
    <row r="875" spans="1:4">
      <c r="A875" s="17" t="s">
        <v>19770</v>
      </c>
      <c r="B875" s="17" t="s">
        <v>19771</v>
      </c>
      <c r="C875" s="18">
        <v>2948</v>
      </c>
      <c r="D875" s="54">
        <f t="shared" si="13"/>
        <v>2211</v>
      </c>
    </row>
    <row r="876" spans="1:4">
      <c r="A876" s="17" t="s">
        <v>19772</v>
      </c>
      <c r="B876" s="17" t="s">
        <v>19773</v>
      </c>
      <c r="C876" s="18">
        <v>2948</v>
      </c>
      <c r="D876" s="54">
        <f t="shared" si="13"/>
        <v>2211</v>
      </c>
    </row>
    <row r="877" spans="1:4">
      <c r="A877" s="17" t="s">
        <v>19774</v>
      </c>
      <c r="B877" s="17" t="s">
        <v>19775</v>
      </c>
      <c r="C877" s="18">
        <v>1730</v>
      </c>
      <c r="D877" s="54">
        <f t="shared" si="13"/>
        <v>1297.5</v>
      </c>
    </row>
    <row r="878" spans="1:4">
      <c r="A878" s="17" t="s">
        <v>19776</v>
      </c>
      <c r="B878" s="17" t="s">
        <v>19777</v>
      </c>
      <c r="C878" s="18">
        <v>1418</v>
      </c>
      <c r="D878" s="54">
        <f t="shared" si="13"/>
        <v>1063.5</v>
      </c>
    </row>
    <row r="879" spans="1:4">
      <c r="A879" s="17" t="s">
        <v>19778</v>
      </c>
      <c r="B879" s="17" t="s">
        <v>19779</v>
      </c>
      <c r="C879" s="18">
        <v>196</v>
      </c>
      <c r="D879" s="54">
        <f t="shared" si="13"/>
        <v>147</v>
      </c>
    </row>
    <row r="880" spans="1:4">
      <c r="A880" s="17" t="s">
        <v>19780</v>
      </c>
      <c r="B880" s="17" t="s">
        <v>19781</v>
      </c>
      <c r="C880" s="18">
        <v>341</v>
      </c>
      <c r="D880" s="54">
        <f t="shared" si="13"/>
        <v>255.75</v>
      </c>
    </row>
    <row r="881" spans="1:4">
      <c r="A881" s="17" t="s">
        <v>19782</v>
      </c>
      <c r="B881" s="17" t="s">
        <v>19783</v>
      </c>
      <c r="C881" s="18">
        <v>397</v>
      </c>
      <c r="D881" s="54">
        <f t="shared" si="13"/>
        <v>297.75</v>
      </c>
    </row>
    <row r="882" spans="1:4">
      <c r="A882" s="17" t="s">
        <v>19784</v>
      </c>
      <c r="B882" s="17" t="s">
        <v>19785</v>
      </c>
      <c r="C882" s="18">
        <v>25</v>
      </c>
      <c r="D882" s="54">
        <f t="shared" si="13"/>
        <v>18.75</v>
      </c>
    </row>
    <row r="883" spans="1:4">
      <c r="A883" s="17" t="s">
        <v>19786</v>
      </c>
      <c r="B883" s="17" t="s">
        <v>19787</v>
      </c>
      <c r="C883" s="18">
        <v>151</v>
      </c>
      <c r="D883" s="54">
        <f t="shared" si="13"/>
        <v>113.25</v>
      </c>
    </row>
    <row r="884" spans="1:4">
      <c r="A884" s="17" t="s">
        <v>19788</v>
      </c>
      <c r="B884" s="17" t="s">
        <v>19789</v>
      </c>
      <c r="C884" s="18">
        <v>165</v>
      </c>
      <c r="D884" s="54">
        <f t="shared" si="13"/>
        <v>123.75</v>
      </c>
    </row>
    <row r="885" spans="1:4">
      <c r="A885" s="17" t="s">
        <v>19790</v>
      </c>
      <c r="B885" s="17" t="s">
        <v>19791</v>
      </c>
      <c r="C885" s="18">
        <v>178</v>
      </c>
      <c r="D885" s="54">
        <f t="shared" si="13"/>
        <v>133.5</v>
      </c>
    </row>
    <row r="886" spans="1:4">
      <c r="A886" s="17" t="s">
        <v>19792</v>
      </c>
      <c r="B886" s="17" t="s">
        <v>19793</v>
      </c>
      <c r="C886" s="18">
        <v>190</v>
      </c>
      <c r="D886" s="54">
        <f t="shared" si="13"/>
        <v>142.5</v>
      </c>
    </row>
    <row r="887" spans="1:4">
      <c r="A887" s="17" t="s">
        <v>19794</v>
      </c>
      <c r="B887" s="17" t="s">
        <v>19795</v>
      </c>
      <c r="C887" s="18">
        <v>100</v>
      </c>
      <c r="D887" s="54">
        <f t="shared" si="13"/>
        <v>75</v>
      </c>
    </row>
    <row r="888" spans="1:4">
      <c r="A888" s="17" t="s">
        <v>19796</v>
      </c>
      <c r="B888" s="17" t="s">
        <v>19797</v>
      </c>
      <c r="C888" s="18">
        <v>319</v>
      </c>
      <c r="D888" s="54">
        <f t="shared" si="13"/>
        <v>239.25</v>
      </c>
    </row>
    <row r="889" spans="1:4">
      <c r="A889" s="17" t="s">
        <v>19798</v>
      </c>
      <c r="B889" s="17" t="s">
        <v>19799</v>
      </c>
      <c r="C889" s="18">
        <v>337</v>
      </c>
      <c r="D889" s="54">
        <f t="shared" si="13"/>
        <v>252.75</v>
      </c>
    </row>
    <row r="890" spans="1:4">
      <c r="A890" s="17" t="s">
        <v>19800</v>
      </c>
      <c r="B890" s="17" t="s">
        <v>19801</v>
      </c>
      <c r="C890" s="18">
        <v>389</v>
      </c>
      <c r="D890" s="54">
        <f t="shared" si="13"/>
        <v>291.75</v>
      </c>
    </row>
    <row r="891" spans="1:4">
      <c r="A891" s="17" t="s">
        <v>19802</v>
      </c>
      <c r="B891" s="17" t="s">
        <v>19803</v>
      </c>
      <c r="C891" s="18">
        <v>373</v>
      </c>
      <c r="D891" s="54">
        <f t="shared" si="13"/>
        <v>279.75</v>
      </c>
    </row>
    <row r="892" spans="1:4">
      <c r="A892" s="17" t="s">
        <v>19804</v>
      </c>
      <c r="B892" s="17" t="s">
        <v>19805</v>
      </c>
      <c r="C892" s="18">
        <v>301</v>
      </c>
      <c r="D892" s="54">
        <f t="shared" si="13"/>
        <v>225.75</v>
      </c>
    </row>
    <row r="893" spans="1:4">
      <c r="A893" s="17" t="s">
        <v>19806</v>
      </c>
      <c r="B893" s="17" t="s">
        <v>19807</v>
      </c>
      <c r="C893" s="18">
        <v>463</v>
      </c>
      <c r="D893" s="54">
        <f t="shared" si="13"/>
        <v>347.25</v>
      </c>
    </row>
    <row r="894" spans="1:4">
      <c r="A894" s="17" t="s">
        <v>19808</v>
      </c>
      <c r="B894" s="17" t="s">
        <v>19809</v>
      </c>
      <c r="C894" s="18">
        <v>522</v>
      </c>
      <c r="D894" s="54">
        <f t="shared" si="13"/>
        <v>391.5</v>
      </c>
    </row>
    <row r="895" spans="1:4">
      <c r="A895" s="17" t="s">
        <v>19810</v>
      </c>
      <c r="B895" s="17" t="s">
        <v>19811</v>
      </c>
      <c r="C895" s="18">
        <v>550</v>
      </c>
      <c r="D895" s="54">
        <f t="shared" si="13"/>
        <v>412.5</v>
      </c>
    </row>
    <row r="896" spans="1:4">
      <c r="A896" s="17" t="s">
        <v>19812</v>
      </c>
      <c r="B896" s="17" t="s">
        <v>19813</v>
      </c>
      <c r="C896" s="18">
        <v>319</v>
      </c>
      <c r="D896" s="54">
        <f t="shared" si="13"/>
        <v>239.25</v>
      </c>
    </row>
    <row r="897" spans="1:4">
      <c r="A897" s="17" t="s">
        <v>19814</v>
      </c>
      <c r="B897" s="17" t="s">
        <v>19815</v>
      </c>
      <c r="C897" s="18">
        <v>371</v>
      </c>
      <c r="D897" s="54">
        <f t="shared" si="13"/>
        <v>278.25</v>
      </c>
    </row>
    <row r="898" spans="1:4">
      <c r="A898" s="17" t="s">
        <v>19816</v>
      </c>
      <c r="B898" s="17" t="s">
        <v>19817</v>
      </c>
      <c r="C898" s="18">
        <v>337</v>
      </c>
      <c r="D898" s="54">
        <f t="shared" si="13"/>
        <v>252.75</v>
      </c>
    </row>
    <row r="899" spans="1:4">
      <c r="A899" s="17" t="s">
        <v>19818</v>
      </c>
      <c r="B899" s="17" t="s">
        <v>19819</v>
      </c>
      <c r="C899" s="18">
        <v>389</v>
      </c>
      <c r="D899" s="54">
        <f t="shared" ref="D899:D962" si="14">C899*0.75</f>
        <v>291.75</v>
      </c>
    </row>
    <row r="900" spans="1:4">
      <c r="A900" s="17" t="s">
        <v>19820</v>
      </c>
      <c r="B900" s="17" t="s">
        <v>19821</v>
      </c>
      <c r="C900" s="18">
        <v>358</v>
      </c>
      <c r="D900" s="54">
        <f t="shared" si="14"/>
        <v>268.5</v>
      </c>
    </row>
    <row r="901" spans="1:4">
      <c r="A901" s="17" t="s">
        <v>19822</v>
      </c>
      <c r="B901" s="17" t="s">
        <v>19823</v>
      </c>
      <c r="C901" s="18">
        <v>404</v>
      </c>
      <c r="D901" s="54">
        <f t="shared" si="14"/>
        <v>303</v>
      </c>
    </row>
    <row r="902" spans="1:4">
      <c r="A902" s="17" t="s">
        <v>19824</v>
      </c>
      <c r="B902" s="17" t="s">
        <v>19825</v>
      </c>
      <c r="C902" s="18">
        <v>321</v>
      </c>
      <c r="D902" s="54">
        <f t="shared" si="14"/>
        <v>240.75</v>
      </c>
    </row>
    <row r="903" spans="1:4">
      <c r="A903" s="17" t="s">
        <v>19826</v>
      </c>
      <c r="B903" s="17" t="s">
        <v>19827</v>
      </c>
      <c r="C903" s="18">
        <v>362</v>
      </c>
      <c r="D903" s="54">
        <f t="shared" si="14"/>
        <v>271.5</v>
      </c>
    </row>
    <row r="904" spans="1:4">
      <c r="A904" s="17" t="s">
        <v>19828</v>
      </c>
      <c r="B904" s="17" t="s">
        <v>19829</v>
      </c>
      <c r="C904" s="18">
        <v>410</v>
      </c>
      <c r="D904" s="54">
        <f t="shared" si="14"/>
        <v>307.5</v>
      </c>
    </row>
    <row r="905" spans="1:4">
      <c r="A905" s="17" t="s">
        <v>19830</v>
      </c>
      <c r="B905" s="17" t="s">
        <v>19831</v>
      </c>
      <c r="C905" s="18">
        <v>450</v>
      </c>
      <c r="D905" s="54">
        <f t="shared" si="14"/>
        <v>337.5</v>
      </c>
    </row>
    <row r="906" spans="1:4">
      <c r="A906" s="17" t="s">
        <v>19832</v>
      </c>
      <c r="B906" s="17" t="s">
        <v>19833</v>
      </c>
      <c r="C906" s="18">
        <v>331</v>
      </c>
      <c r="D906" s="54">
        <f t="shared" si="14"/>
        <v>248.25</v>
      </c>
    </row>
    <row r="907" spans="1:4">
      <c r="A907" s="17" t="s">
        <v>19834</v>
      </c>
      <c r="B907" s="17" t="s">
        <v>19835</v>
      </c>
      <c r="C907" s="18">
        <v>493</v>
      </c>
      <c r="D907" s="54">
        <f t="shared" si="14"/>
        <v>369.75</v>
      </c>
    </row>
    <row r="908" spans="1:4">
      <c r="A908" s="17" t="s">
        <v>19836</v>
      </c>
      <c r="B908" s="17" t="s">
        <v>19837</v>
      </c>
      <c r="C908" s="18">
        <v>373</v>
      </c>
      <c r="D908" s="54">
        <f t="shared" si="14"/>
        <v>279.75</v>
      </c>
    </row>
    <row r="909" spans="1:4">
      <c r="A909" s="17" t="s">
        <v>19838</v>
      </c>
      <c r="B909" s="17" t="s">
        <v>19839</v>
      </c>
      <c r="C909" s="18">
        <v>537</v>
      </c>
      <c r="D909" s="54">
        <f t="shared" si="14"/>
        <v>402.75</v>
      </c>
    </row>
    <row r="910" spans="1:4">
      <c r="A910" s="17" t="s">
        <v>19840</v>
      </c>
      <c r="B910" s="17" t="s">
        <v>19841</v>
      </c>
      <c r="C910" s="18">
        <v>421</v>
      </c>
      <c r="D910" s="54">
        <f t="shared" si="14"/>
        <v>315.75</v>
      </c>
    </row>
    <row r="911" spans="1:4">
      <c r="A911" s="17" t="s">
        <v>19842</v>
      </c>
      <c r="B911" s="17" t="s">
        <v>19843</v>
      </c>
      <c r="C911" s="18">
        <v>591</v>
      </c>
      <c r="D911" s="54">
        <f t="shared" si="14"/>
        <v>443.25</v>
      </c>
    </row>
    <row r="912" spans="1:4">
      <c r="A912" s="17" t="s">
        <v>19844</v>
      </c>
      <c r="B912" s="17" t="s">
        <v>19845</v>
      </c>
      <c r="C912" s="18">
        <v>512</v>
      </c>
      <c r="D912" s="54">
        <f t="shared" si="14"/>
        <v>384</v>
      </c>
    </row>
    <row r="913" spans="1:4">
      <c r="A913" s="17" t="s">
        <v>19846</v>
      </c>
      <c r="B913" s="17" t="s">
        <v>19847</v>
      </c>
      <c r="C913" s="18">
        <v>611</v>
      </c>
      <c r="D913" s="54">
        <f t="shared" si="14"/>
        <v>458.25</v>
      </c>
    </row>
    <row r="914" spans="1:4">
      <c r="A914" s="17" t="s">
        <v>19848</v>
      </c>
      <c r="B914" s="17" t="s">
        <v>19849</v>
      </c>
      <c r="C914" s="18">
        <v>653</v>
      </c>
      <c r="D914" s="54">
        <f t="shared" si="14"/>
        <v>489.75</v>
      </c>
    </row>
    <row r="915" spans="1:4">
      <c r="A915" s="17" t="s">
        <v>19850</v>
      </c>
      <c r="B915" s="17" t="s">
        <v>19851</v>
      </c>
      <c r="C915" s="18">
        <v>683</v>
      </c>
      <c r="D915" s="54">
        <f t="shared" si="14"/>
        <v>512.25</v>
      </c>
    </row>
    <row r="916" spans="1:4">
      <c r="A916" s="17" t="s">
        <v>19852</v>
      </c>
      <c r="B916" s="17" t="s">
        <v>19853</v>
      </c>
      <c r="C916" s="18">
        <v>329</v>
      </c>
      <c r="D916" s="54">
        <f t="shared" si="14"/>
        <v>246.75</v>
      </c>
    </row>
    <row r="917" spans="1:4">
      <c r="A917" s="17" t="s">
        <v>19854</v>
      </c>
      <c r="B917" s="17" t="s">
        <v>19855</v>
      </c>
      <c r="C917" s="18">
        <v>479</v>
      </c>
      <c r="D917" s="54">
        <f t="shared" si="14"/>
        <v>359.25</v>
      </c>
    </row>
    <row r="918" spans="1:4">
      <c r="A918" s="17" t="s">
        <v>19856</v>
      </c>
      <c r="B918" s="17" t="s">
        <v>19857</v>
      </c>
      <c r="C918" s="18">
        <v>371</v>
      </c>
      <c r="D918" s="54">
        <f t="shared" si="14"/>
        <v>278.25</v>
      </c>
    </row>
    <row r="919" spans="1:4">
      <c r="A919" s="17" t="s">
        <v>19858</v>
      </c>
      <c r="B919" s="17" t="s">
        <v>19859</v>
      </c>
      <c r="C919" s="18">
        <v>525</v>
      </c>
      <c r="D919" s="54">
        <f t="shared" si="14"/>
        <v>393.75</v>
      </c>
    </row>
    <row r="920" spans="1:4">
      <c r="A920" s="17" t="s">
        <v>19860</v>
      </c>
      <c r="B920" s="17" t="s">
        <v>19861</v>
      </c>
      <c r="C920" s="18">
        <v>321</v>
      </c>
      <c r="D920" s="54">
        <f t="shared" si="14"/>
        <v>240.75</v>
      </c>
    </row>
    <row r="921" spans="1:4">
      <c r="A921" s="17" t="s">
        <v>19862</v>
      </c>
      <c r="B921" s="17" t="s">
        <v>19863</v>
      </c>
      <c r="C921" s="18">
        <v>335</v>
      </c>
      <c r="D921" s="54">
        <f t="shared" si="14"/>
        <v>251.25</v>
      </c>
    </row>
    <row r="922" spans="1:4">
      <c r="A922" s="17" t="s">
        <v>19864</v>
      </c>
      <c r="B922" s="17" t="s">
        <v>19865</v>
      </c>
      <c r="C922" s="18">
        <v>335</v>
      </c>
      <c r="D922" s="54">
        <f t="shared" si="14"/>
        <v>251.25</v>
      </c>
    </row>
    <row r="923" spans="1:4">
      <c r="A923" s="17" t="s">
        <v>19866</v>
      </c>
      <c r="B923" s="17" t="s">
        <v>19867</v>
      </c>
      <c r="C923" s="18">
        <v>350</v>
      </c>
      <c r="D923" s="54">
        <f t="shared" si="14"/>
        <v>262.5</v>
      </c>
    </row>
    <row r="924" spans="1:4">
      <c r="A924" s="17" t="s">
        <v>19868</v>
      </c>
      <c r="B924" s="17" t="s">
        <v>19869</v>
      </c>
      <c r="C924" s="18">
        <v>364</v>
      </c>
      <c r="D924" s="54">
        <f t="shared" si="14"/>
        <v>273</v>
      </c>
    </row>
    <row r="925" spans="1:4">
      <c r="A925" s="17" t="s">
        <v>19870</v>
      </c>
      <c r="B925" s="17" t="s">
        <v>19871</v>
      </c>
      <c r="C925" s="18">
        <v>389</v>
      </c>
      <c r="D925" s="54">
        <f t="shared" si="14"/>
        <v>291.75</v>
      </c>
    </row>
    <row r="926" spans="1:4">
      <c r="A926" s="17" t="s">
        <v>19872</v>
      </c>
      <c r="B926" s="17" t="s">
        <v>19873</v>
      </c>
      <c r="C926" s="18">
        <v>454</v>
      </c>
      <c r="D926" s="54">
        <f t="shared" si="14"/>
        <v>340.5</v>
      </c>
    </row>
    <row r="927" spans="1:4">
      <c r="A927" s="17" t="s">
        <v>19874</v>
      </c>
      <c r="B927" s="17" t="s">
        <v>19875</v>
      </c>
      <c r="C927" s="18">
        <v>67</v>
      </c>
      <c r="D927" s="54">
        <f t="shared" si="14"/>
        <v>50.25</v>
      </c>
    </row>
    <row r="928" spans="1:4">
      <c r="A928" s="17" t="s">
        <v>19876</v>
      </c>
      <c r="B928" s="17" t="s">
        <v>19877</v>
      </c>
      <c r="C928" s="18">
        <v>80.5</v>
      </c>
      <c r="D928" s="54">
        <f t="shared" si="14"/>
        <v>60.375</v>
      </c>
    </row>
    <row r="929" spans="1:4">
      <c r="A929" s="17" t="s">
        <v>19878</v>
      </c>
      <c r="B929" s="17" t="s">
        <v>19879</v>
      </c>
      <c r="C929" s="18">
        <v>504</v>
      </c>
      <c r="D929" s="54">
        <f t="shared" si="14"/>
        <v>378</v>
      </c>
    </row>
    <row r="930" spans="1:4">
      <c r="A930" s="17" t="s">
        <v>19880</v>
      </c>
      <c r="B930" s="17" t="s">
        <v>19881</v>
      </c>
      <c r="C930" s="18">
        <v>541</v>
      </c>
      <c r="D930" s="54">
        <f t="shared" si="14"/>
        <v>405.75</v>
      </c>
    </row>
    <row r="931" spans="1:4">
      <c r="A931" s="17" t="s">
        <v>19882</v>
      </c>
      <c r="B931" s="17" t="s">
        <v>19883</v>
      </c>
      <c r="C931" s="18">
        <v>600</v>
      </c>
      <c r="D931" s="54">
        <f t="shared" si="14"/>
        <v>450</v>
      </c>
    </row>
    <row r="932" spans="1:4">
      <c r="A932" s="17" t="s">
        <v>19884</v>
      </c>
      <c r="B932" s="17" t="s">
        <v>19885</v>
      </c>
      <c r="C932" s="18">
        <v>674</v>
      </c>
      <c r="D932" s="54">
        <f t="shared" si="14"/>
        <v>505.5</v>
      </c>
    </row>
    <row r="933" spans="1:4">
      <c r="A933" s="17" t="s">
        <v>19886</v>
      </c>
      <c r="B933" s="17" t="s">
        <v>19887</v>
      </c>
      <c r="C933" s="18">
        <v>504</v>
      </c>
      <c r="D933" s="54">
        <f t="shared" si="14"/>
        <v>378</v>
      </c>
    </row>
    <row r="934" spans="1:4">
      <c r="A934" s="17" t="s">
        <v>19888</v>
      </c>
      <c r="B934" s="17" t="s">
        <v>19889</v>
      </c>
      <c r="C934" s="18">
        <v>541</v>
      </c>
      <c r="D934" s="54">
        <f t="shared" si="14"/>
        <v>405.75</v>
      </c>
    </row>
    <row r="935" spans="1:4">
      <c r="A935" s="17" t="s">
        <v>19890</v>
      </c>
      <c r="B935" s="17" t="s">
        <v>19891</v>
      </c>
      <c r="C935" s="18">
        <v>600</v>
      </c>
      <c r="D935" s="54">
        <f t="shared" si="14"/>
        <v>450</v>
      </c>
    </row>
    <row r="936" spans="1:4">
      <c r="A936" s="17" t="s">
        <v>19892</v>
      </c>
      <c r="B936" s="17" t="s">
        <v>19893</v>
      </c>
      <c r="C936" s="18">
        <v>674</v>
      </c>
      <c r="D936" s="54">
        <f t="shared" si="14"/>
        <v>505.5</v>
      </c>
    </row>
    <row r="937" spans="1:4">
      <c r="A937" s="17" t="s">
        <v>19894</v>
      </c>
      <c r="B937" s="17" t="s">
        <v>19895</v>
      </c>
      <c r="C937" s="18">
        <v>504</v>
      </c>
      <c r="D937" s="54">
        <f t="shared" si="14"/>
        <v>378</v>
      </c>
    </row>
    <row r="938" spans="1:4">
      <c r="A938" s="17" t="s">
        <v>19896</v>
      </c>
      <c r="B938" s="17" t="s">
        <v>19897</v>
      </c>
      <c r="C938" s="18">
        <v>541</v>
      </c>
      <c r="D938" s="54">
        <f t="shared" si="14"/>
        <v>405.75</v>
      </c>
    </row>
    <row r="939" spans="1:4">
      <c r="A939" s="17" t="s">
        <v>19898</v>
      </c>
      <c r="B939" s="17" t="s">
        <v>19899</v>
      </c>
      <c r="C939" s="18">
        <v>600</v>
      </c>
      <c r="D939" s="54">
        <f t="shared" si="14"/>
        <v>450</v>
      </c>
    </row>
    <row r="940" spans="1:4">
      <c r="A940" s="17" t="s">
        <v>19900</v>
      </c>
      <c r="B940" s="17" t="s">
        <v>19901</v>
      </c>
      <c r="C940" s="18">
        <v>674</v>
      </c>
      <c r="D940" s="54">
        <f t="shared" si="14"/>
        <v>505.5</v>
      </c>
    </row>
    <row r="941" spans="1:4">
      <c r="A941" s="17" t="s">
        <v>19902</v>
      </c>
      <c r="B941" s="17" t="s">
        <v>19903</v>
      </c>
      <c r="C941" s="18">
        <v>504</v>
      </c>
      <c r="D941" s="54">
        <f t="shared" si="14"/>
        <v>378</v>
      </c>
    </row>
    <row r="942" spans="1:4">
      <c r="A942" s="17" t="s">
        <v>19904</v>
      </c>
      <c r="B942" s="17" t="s">
        <v>19905</v>
      </c>
      <c r="C942" s="18">
        <v>541</v>
      </c>
      <c r="D942" s="54">
        <f t="shared" si="14"/>
        <v>405.75</v>
      </c>
    </row>
    <row r="943" spans="1:4">
      <c r="A943" s="17" t="s">
        <v>19906</v>
      </c>
      <c r="B943" s="17" t="s">
        <v>19907</v>
      </c>
      <c r="C943" s="18">
        <v>600</v>
      </c>
      <c r="D943" s="54">
        <f t="shared" si="14"/>
        <v>450</v>
      </c>
    </row>
    <row r="944" spans="1:4">
      <c r="A944" s="17" t="s">
        <v>19908</v>
      </c>
      <c r="B944" s="17" t="s">
        <v>19909</v>
      </c>
      <c r="C944" s="18">
        <v>674</v>
      </c>
      <c r="D944" s="54">
        <f t="shared" si="14"/>
        <v>505.5</v>
      </c>
    </row>
    <row r="945" spans="1:4">
      <c r="A945" s="17" t="s">
        <v>19910</v>
      </c>
      <c r="B945" s="17" t="s">
        <v>19911</v>
      </c>
      <c r="C945" s="18">
        <v>504</v>
      </c>
      <c r="D945" s="54">
        <f t="shared" si="14"/>
        <v>378</v>
      </c>
    </row>
    <row r="946" spans="1:4">
      <c r="A946" s="17" t="s">
        <v>19912</v>
      </c>
      <c r="B946" s="17" t="s">
        <v>19913</v>
      </c>
      <c r="C946" s="18">
        <v>541</v>
      </c>
      <c r="D946" s="54">
        <f t="shared" si="14"/>
        <v>405.75</v>
      </c>
    </row>
    <row r="947" spans="1:4">
      <c r="A947" s="17" t="s">
        <v>19914</v>
      </c>
      <c r="B947" s="17" t="s">
        <v>19915</v>
      </c>
      <c r="C947" s="18">
        <v>600</v>
      </c>
      <c r="D947" s="54">
        <f t="shared" si="14"/>
        <v>450</v>
      </c>
    </row>
    <row r="948" spans="1:4">
      <c r="A948" s="17" t="s">
        <v>19916</v>
      </c>
      <c r="B948" s="17" t="s">
        <v>19917</v>
      </c>
      <c r="C948" s="18">
        <v>674</v>
      </c>
      <c r="D948" s="54">
        <f t="shared" si="14"/>
        <v>505.5</v>
      </c>
    </row>
    <row r="949" spans="1:4">
      <c r="A949" s="17" t="s">
        <v>19918</v>
      </c>
      <c r="B949" s="17" t="s">
        <v>19919</v>
      </c>
      <c r="C949" s="18">
        <v>504</v>
      </c>
      <c r="D949" s="54">
        <f t="shared" si="14"/>
        <v>378</v>
      </c>
    </row>
    <row r="950" spans="1:4">
      <c r="A950" s="17" t="s">
        <v>19920</v>
      </c>
      <c r="B950" s="17" t="s">
        <v>19921</v>
      </c>
      <c r="C950" s="18">
        <v>541</v>
      </c>
      <c r="D950" s="54">
        <f t="shared" si="14"/>
        <v>405.75</v>
      </c>
    </row>
    <row r="951" spans="1:4">
      <c r="A951" s="17" t="s">
        <v>19922</v>
      </c>
      <c r="B951" s="17" t="s">
        <v>19923</v>
      </c>
      <c r="C951" s="18">
        <v>600</v>
      </c>
      <c r="D951" s="54">
        <f t="shared" si="14"/>
        <v>450</v>
      </c>
    </row>
    <row r="952" spans="1:4">
      <c r="A952" s="17" t="s">
        <v>19924</v>
      </c>
      <c r="B952" s="17" t="s">
        <v>19925</v>
      </c>
      <c r="C952" s="18">
        <v>674</v>
      </c>
      <c r="D952" s="54">
        <f t="shared" si="14"/>
        <v>505.5</v>
      </c>
    </row>
    <row r="953" spans="1:4">
      <c r="A953" s="17" t="s">
        <v>19926</v>
      </c>
      <c r="B953" s="17" t="s">
        <v>19927</v>
      </c>
      <c r="C953" s="18">
        <v>504</v>
      </c>
      <c r="D953" s="54">
        <f t="shared" si="14"/>
        <v>378</v>
      </c>
    </row>
    <row r="954" spans="1:4">
      <c r="A954" s="17" t="s">
        <v>19928</v>
      </c>
      <c r="B954" s="17" t="s">
        <v>19928</v>
      </c>
      <c r="C954" s="18">
        <v>541</v>
      </c>
      <c r="D954" s="54">
        <f t="shared" si="14"/>
        <v>405.75</v>
      </c>
    </row>
    <row r="955" spans="1:4">
      <c r="A955" s="17" t="s">
        <v>19929</v>
      </c>
      <c r="B955" s="17" t="s">
        <v>19930</v>
      </c>
      <c r="C955" s="18">
        <v>600</v>
      </c>
      <c r="D955" s="54">
        <f t="shared" si="14"/>
        <v>450</v>
      </c>
    </row>
    <row r="956" spans="1:4">
      <c r="A956" s="17" t="s">
        <v>19931</v>
      </c>
      <c r="B956" s="17" t="s">
        <v>19932</v>
      </c>
      <c r="C956" s="18">
        <v>674</v>
      </c>
      <c r="D956" s="54">
        <f t="shared" si="14"/>
        <v>505.5</v>
      </c>
    </row>
    <row r="957" spans="1:4">
      <c r="A957" s="17" t="s">
        <v>19933</v>
      </c>
      <c r="B957" s="17" t="s">
        <v>19934</v>
      </c>
      <c r="C957" s="18">
        <v>529</v>
      </c>
      <c r="D957" s="54">
        <f t="shared" si="14"/>
        <v>396.75</v>
      </c>
    </row>
    <row r="958" spans="1:4">
      <c r="A958" s="17" t="s">
        <v>19935</v>
      </c>
      <c r="B958" s="17" t="s">
        <v>19936</v>
      </c>
      <c r="C958" s="18">
        <v>504</v>
      </c>
      <c r="D958" s="54">
        <f t="shared" si="14"/>
        <v>378</v>
      </c>
    </row>
    <row r="959" spans="1:4">
      <c r="A959" s="17" t="s">
        <v>19937</v>
      </c>
      <c r="B959" s="17" t="s">
        <v>19938</v>
      </c>
      <c r="C959" s="18">
        <v>541</v>
      </c>
      <c r="D959" s="54">
        <f t="shared" si="14"/>
        <v>405.75</v>
      </c>
    </row>
    <row r="960" spans="1:4">
      <c r="A960" s="17" t="s">
        <v>19939</v>
      </c>
      <c r="B960" s="17" t="s">
        <v>19940</v>
      </c>
      <c r="C960" s="18">
        <v>600</v>
      </c>
      <c r="D960" s="54">
        <f t="shared" si="14"/>
        <v>450</v>
      </c>
    </row>
    <row r="961" spans="1:4">
      <c r="A961" s="17" t="s">
        <v>19941</v>
      </c>
      <c r="B961" s="17" t="s">
        <v>19942</v>
      </c>
      <c r="C961" s="18">
        <v>674</v>
      </c>
      <c r="D961" s="54">
        <f t="shared" si="14"/>
        <v>505.5</v>
      </c>
    </row>
    <row r="962" spans="1:4">
      <c r="A962" s="17" t="s">
        <v>19943</v>
      </c>
      <c r="B962" s="17" t="s">
        <v>19944</v>
      </c>
      <c r="C962" s="18">
        <v>504</v>
      </c>
      <c r="D962" s="54">
        <f t="shared" si="14"/>
        <v>378</v>
      </c>
    </row>
    <row r="963" spans="1:4">
      <c r="A963" s="17" t="s">
        <v>19945</v>
      </c>
      <c r="B963" s="17" t="s">
        <v>19946</v>
      </c>
      <c r="C963" s="18">
        <v>541</v>
      </c>
      <c r="D963" s="54">
        <f t="shared" ref="D963:D1026" si="15">C963*0.75</f>
        <v>405.75</v>
      </c>
    </row>
    <row r="964" spans="1:4">
      <c r="A964" s="17" t="s">
        <v>19947</v>
      </c>
      <c r="B964" s="17" t="s">
        <v>19948</v>
      </c>
      <c r="C964" s="18">
        <v>600</v>
      </c>
      <c r="D964" s="54">
        <f t="shared" si="15"/>
        <v>450</v>
      </c>
    </row>
    <row r="965" spans="1:4">
      <c r="A965" s="17" t="s">
        <v>19949</v>
      </c>
      <c r="B965" s="17" t="s">
        <v>19950</v>
      </c>
      <c r="C965" s="18">
        <v>674</v>
      </c>
      <c r="D965" s="54">
        <f t="shared" si="15"/>
        <v>505.5</v>
      </c>
    </row>
    <row r="966" spans="1:4">
      <c r="A966" s="17" t="s">
        <v>19951</v>
      </c>
      <c r="B966" s="17" t="s">
        <v>19952</v>
      </c>
      <c r="C966" s="18">
        <v>174</v>
      </c>
      <c r="D966" s="54">
        <f t="shared" si="15"/>
        <v>130.5</v>
      </c>
    </row>
    <row r="967" spans="1:4">
      <c r="A967" s="17" t="s">
        <v>19953</v>
      </c>
      <c r="B967" s="17" t="s">
        <v>19954</v>
      </c>
      <c r="C967" s="18">
        <v>196</v>
      </c>
      <c r="D967" s="54">
        <f t="shared" si="15"/>
        <v>147</v>
      </c>
    </row>
    <row r="968" spans="1:4">
      <c r="A968" s="17" t="s">
        <v>19955</v>
      </c>
      <c r="B968" s="17" t="s">
        <v>19956</v>
      </c>
      <c r="C968" s="18">
        <v>215</v>
      </c>
      <c r="D968" s="54">
        <f t="shared" si="15"/>
        <v>161.25</v>
      </c>
    </row>
    <row r="969" spans="1:4">
      <c r="A969" s="17" t="s">
        <v>19957</v>
      </c>
      <c r="B969" s="17" t="s">
        <v>19958</v>
      </c>
      <c r="C969" s="18">
        <v>1319</v>
      </c>
      <c r="D969" s="54">
        <f t="shared" si="15"/>
        <v>989.25</v>
      </c>
    </row>
    <row r="970" spans="1:4">
      <c r="A970" s="17" t="s">
        <v>19959</v>
      </c>
      <c r="B970" s="17" t="s">
        <v>19960</v>
      </c>
      <c r="C970" s="18">
        <v>2755</v>
      </c>
      <c r="D970" s="54">
        <f t="shared" si="15"/>
        <v>2066.25</v>
      </c>
    </row>
    <row r="971" spans="1:4">
      <c r="A971" s="17" t="s">
        <v>19961</v>
      </c>
      <c r="B971" s="17" t="s">
        <v>19962</v>
      </c>
      <c r="C971" s="18">
        <v>1371</v>
      </c>
      <c r="D971" s="54">
        <f t="shared" si="15"/>
        <v>1028.25</v>
      </c>
    </row>
    <row r="972" spans="1:4">
      <c r="A972" s="17" t="s">
        <v>19963</v>
      </c>
      <c r="B972" s="17" t="s">
        <v>19964</v>
      </c>
      <c r="C972" s="18">
        <v>1318</v>
      </c>
      <c r="D972" s="54">
        <f t="shared" si="15"/>
        <v>988.5</v>
      </c>
    </row>
    <row r="973" spans="1:4">
      <c r="A973" s="17" t="s">
        <v>19965</v>
      </c>
      <c r="B973" s="17" t="s">
        <v>19966</v>
      </c>
      <c r="C973" s="18">
        <v>992</v>
      </c>
      <c r="D973" s="54">
        <f t="shared" si="15"/>
        <v>744</v>
      </c>
    </row>
    <row r="974" spans="1:4">
      <c r="A974" s="17" t="s">
        <v>19967</v>
      </c>
      <c r="B974" s="17" t="s">
        <v>19968</v>
      </c>
      <c r="C974" s="18">
        <v>523</v>
      </c>
      <c r="D974" s="54">
        <f t="shared" si="15"/>
        <v>392.25</v>
      </c>
    </row>
    <row r="975" spans="1:4">
      <c r="A975" s="17" t="s">
        <v>19969</v>
      </c>
      <c r="B975" s="17" t="s">
        <v>19970</v>
      </c>
      <c r="C975" s="18">
        <v>154</v>
      </c>
      <c r="D975" s="54">
        <f t="shared" si="15"/>
        <v>115.5</v>
      </c>
    </row>
    <row r="976" spans="1:4">
      <c r="A976" s="17" t="s">
        <v>19971</v>
      </c>
      <c r="B976" s="17" t="s">
        <v>19972</v>
      </c>
      <c r="C976" s="18">
        <v>523</v>
      </c>
      <c r="D976" s="54">
        <f t="shared" si="15"/>
        <v>392.25</v>
      </c>
    </row>
    <row r="977" spans="1:4">
      <c r="A977" s="17" t="s">
        <v>19973</v>
      </c>
      <c r="B977" s="17" t="s">
        <v>19974</v>
      </c>
      <c r="C977" s="18">
        <v>50.5</v>
      </c>
      <c r="D977" s="54">
        <f t="shared" si="15"/>
        <v>37.875</v>
      </c>
    </row>
    <row r="978" spans="1:4">
      <c r="A978" s="17" t="s">
        <v>19975</v>
      </c>
      <c r="B978" s="17" t="s">
        <v>19976</v>
      </c>
      <c r="C978" s="18">
        <v>35.5</v>
      </c>
      <c r="D978" s="54">
        <f t="shared" si="15"/>
        <v>26.625</v>
      </c>
    </row>
    <row r="979" spans="1:4">
      <c r="A979" s="17" t="s">
        <v>19977</v>
      </c>
      <c r="B979" s="17" t="s">
        <v>19978</v>
      </c>
      <c r="C979" s="18">
        <v>35.5</v>
      </c>
      <c r="D979" s="54">
        <f t="shared" si="15"/>
        <v>26.625</v>
      </c>
    </row>
    <row r="980" spans="1:4">
      <c r="A980" s="17" t="s">
        <v>19979</v>
      </c>
      <c r="B980" s="17" t="s">
        <v>19980</v>
      </c>
      <c r="C980" s="18">
        <v>229</v>
      </c>
      <c r="D980" s="54">
        <f t="shared" si="15"/>
        <v>171.75</v>
      </c>
    </row>
    <row r="981" spans="1:4">
      <c r="A981" s="17" t="s">
        <v>19981</v>
      </c>
      <c r="B981" s="17" t="s">
        <v>19980</v>
      </c>
      <c r="C981" s="18">
        <v>2581</v>
      </c>
      <c r="D981" s="54">
        <f t="shared" si="15"/>
        <v>1935.75</v>
      </c>
    </row>
    <row r="982" spans="1:4">
      <c r="A982" s="17" t="s">
        <v>19982</v>
      </c>
      <c r="B982" s="17" t="s">
        <v>19983</v>
      </c>
      <c r="C982" s="18">
        <v>273</v>
      </c>
      <c r="D982" s="54">
        <f t="shared" si="15"/>
        <v>204.75</v>
      </c>
    </row>
    <row r="983" spans="1:4">
      <c r="A983" s="17" t="s">
        <v>19984</v>
      </c>
      <c r="B983" s="17" t="s">
        <v>19985</v>
      </c>
      <c r="C983" s="18">
        <v>307</v>
      </c>
      <c r="D983" s="54">
        <f t="shared" si="15"/>
        <v>230.25</v>
      </c>
    </row>
    <row r="984" spans="1:4">
      <c r="A984" s="17" t="s">
        <v>19986</v>
      </c>
      <c r="B984" s="17" t="s">
        <v>19987</v>
      </c>
      <c r="C984" s="18">
        <v>141</v>
      </c>
      <c r="D984" s="54">
        <f t="shared" si="15"/>
        <v>105.75</v>
      </c>
    </row>
    <row r="985" spans="1:4">
      <c r="A985" s="17" t="s">
        <v>19988</v>
      </c>
      <c r="B985" s="17" t="s">
        <v>19989</v>
      </c>
      <c r="C985" s="18">
        <v>1613</v>
      </c>
      <c r="D985" s="54">
        <f t="shared" si="15"/>
        <v>1209.75</v>
      </c>
    </row>
    <row r="986" spans="1:4">
      <c r="A986" s="17" t="s">
        <v>19990</v>
      </c>
      <c r="B986" s="17" t="s">
        <v>19991</v>
      </c>
      <c r="C986" s="18">
        <v>202</v>
      </c>
      <c r="D986" s="54">
        <f t="shared" si="15"/>
        <v>151.5</v>
      </c>
    </row>
    <row r="987" spans="1:4">
      <c r="A987" s="17" t="s">
        <v>19992</v>
      </c>
      <c r="B987" s="17" t="s">
        <v>19993</v>
      </c>
      <c r="C987" s="18">
        <v>236</v>
      </c>
      <c r="D987" s="54">
        <f t="shared" si="15"/>
        <v>177</v>
      </c>
    </row>
    <row r="988" spans="1:4">
      <c r="A988" s="17" t="s">
        <v>19994</v>
      </c>
      <c r="B988" s="17" t="s">
        <v>19995</v>
      </c>
      <c r="C988" s="18">
        <v>252</v>
      </c>
      <c r="D988" s="54">
        <f t="shared" si="15"/>
        <v>189</v>
      </c>
    </row>
    <row r="989" spans="1:4">
      <c r="A989" s="17" t="s">
        <v>19996</v>
      </c>
      <c r="B989" s="17" t="s">
        <v>19997</v>
      </c>
      <c r="C989" s="18">
        <v>299</v>
      </c>
      <c r="D989" s="54">
        <f t="shared" si="15"/>
        <v>224.25</v>
      </c>
    </row>
    <row r="990" spans="1:4">
      <c r="A990" s="17" t="s">
        <v>19998</v>
      </c>
      <c r="B990" s="17" t="s">
        <v>19999</v>
      </c>
      <c r="C990" s="18">
        <v>309</v>
      </c>
      <c r="D990" s="54">
        <f t="shared" si="15"/>
        <v>231.75</v>
      </c>
    </row>
    <row r="991" spans="1:4">
      <c r="A991" s="17" t="s">
        <v>20000</v>
      </c>
      <c r="B991" s="17" t="s">
        <v>20001</v>
      </c>
      <c r="C991" s="18">
        <v>66.5</v>
      </c>
      <c r="D991" s="54">
        <f t="shared" si="15"/>
        <v>49.875</v>
      </c>
    </row>
    <row r="992" spans="1:4">
      <c r="A992" s="17" t="s">
        <v>20002</v>
      </c>
      <c r="B992" s="17" t="s">
        <v>20003</v>
      </c>
      <c r="C992" s="18">
        <v>372</v>
      </c>
      <c r="D992" s="54">
        <f t="shared" si="15"/>
        <v>279</v>
      </c>
    </row>
    <row r="993" spans="1:4">
      <c r="A993" s="17" t="s">
        <v>20004</v>
      </c>
      <c r="B993" s="17" t="s">
        <v>20005</v>
      </c>
      <c r="C993" s="18">
        <v>141</v>
      </c>
      <c r="D993" s="54">
        <f t="shared" si="15"/>
        <v>105.75</v>
      </c>
    </row>
    <row r="994" spans="1:4">
      <c r="A994" s="17" t="s">
        <v>20006</v>
      </c>
      <c r="B994" s="17" t="s">
        <v>20007</v>
      </c>
      <c r="C994" s="18">
        <v>184</v>
      </c>
      <c r="D994" s="54">
        <f t="shared" si="15"/>
        <v>138</v>
      </c>
    </row>
    <row r="995" spans="1:4">
      <c r="A995" s="17" t="s">
        <v>20008</v>
      </c>
      <c r="B995" s="17" t="s">
        <v>20009</v>
      </c>
      <c r="C995" s="18">
        <v>90.5</v>
      </c>
      <c r="D995" s="54">
        <f t="shared" si="15"/>
        <v>67.875</v>
      </c>
    </row>
    <row r="996" spans="1:4">
      <c r="A996" s="17" t="s">
        <v>20010</v>
      </c>
      <c r="B996" s="17" t="s">
        <v>20011</v>
      </c>
      <c r="C996" s="18">
        <v>492</v>
      </c>
      <c r="D996" s="54">
        <f t="shared" si="15"/>
        <v>369</v>
      </c>
    </row>
    <row r="997" spans="1:4">
      <c r="A997" s="17" t="s">
        <v>20012</v>
      </c>
      <c r="B997" s="17" t="s">
        <v>20013</v>
      </c>
      <c r="C997" s="18">
        <v>122</v>
      </c>
      <c r="D997" s="54">
        <f t="shared" si="15"/>
        <v>91.5</v>
      </c>
    </row>
    <row r="998" spans="1:4">
      <c r="A998" s="17" t="s">
        <v>20014</v>
      </c>
      <c r="B998" s="17" t="s">
        <v>20015</v>
      </c>
      <c r="C998" s="18">
        <v>150</v>
      </c>
      <c r="D998" s="54">
        <f t="shared" si="15"/>
        <v>112.5</v>
      </c>
    </row>
    <row r="999" spans="1:4">
      <c r="A999" s="17" t="s">
        <v>20016</v>
      </c>
      <c r="B999" s="17" t="s">
        <v>20017</v>
      </c>
      <c r="C999" s="18">
        <v>208</v>
      </c>
      <c r="D999" s="54">
        <f t="shared" si="15"/>
        <v>156</v>
      </c>
    </row>
    <row r="1000" spans="1:4">
      <c r="A1000" s="17" t="s">
        <v>20018</v>
      </c>
      <c r="B1000" s="17" t="s">
        <v>20019</v>
      </c>
      <c r="C1000" s="18">
        <v>263</v>
      </c>
      <c r="D1000" s="54">
        <f t="shared" si="15"/>
        <v>197.25</v>
      </c>
    </row>
    <row r="1001" spans="1:4">
      <c r="A1001" s="17" t="s">
        <v>20020</v>
      </c>
      <c r="B1001" s="17" t="s">
        <v>20021</v>
      </c>
      <c r="C1001" s="18">
        <v>280</v>
      </c>
      <c r="D1001" s="54">
        <f t="shared" si="15"/>
        <v>210</v>
      </c>
    </row>
    <row r="1002" spans="1:4">
      <c r="A1002" s="17" t="s">
        <v>20022</v>
      </c>
      <c r="B1002" s="17" t="s">
        <v>20023</v>
      </c>
      <c r="C1002" s="18">
        <v>208</v>
      </c>
      <c r="D1002" s="54">
        <f t="shared" si="15"/>
        <v>156</v>
      </c>
    </row>
    <row r="1003" spans="1:4">
      <c r="A1003" s="17" t="s">
        <v>20024</v>
      </c>
      <c r="B1003" s="17" t="s">
        <v>20025</v>
      </c>
      <c r="C1003" s="18">
        <v>263</v>
      </c>
      <c r="D1003" s="54">
        <f t="shared" si="15"/>
        <v>197.25</v>
      </c>
    </row>
    <row r="1004" spans="1:4">
      <c r="A1004" s="17" t="s">
        <v>20026</v>
      </c>
      <c r="B1004" s="17" t="s">
        <v>20027</v>
      </c>
      <c r="C1004" s="18">
        <v>280</v>
      </c>
      <c r="D1004" s="54">
        <f t="shared" si="15"/>
        <v>210</v>
      </c>
    </row>
    <row r="1005" spans="1:4">
      <c r="A1005" s="17" t="s">
        <v>20028</v>
      </c>
      <c r="B1005" s="17" t="s">
        <v>20029</v>
      </c>
      <c r="C1005" s="18">
        <v>45.5</v>
      </c>
      <c r="D1005" s="54">
        <f t="shared" si="15"/>
        <v>34.125</v>
      </c>
    </row>
    <row r="1006" spans="1:4">
      <c r="A1006" s="17" t="s">
        <v>20030</v>
      </c>
      <c r="B1006" s="17" t="s">
        <v>20031</v>
      </c>
      <c r="C1006" s="18">
        <v>242</v>
      </c>
      <c r="D1006" s="54">
        <f t="shared" si="15"/>
        <v>181.5</v>
      </c>
    </row>
    <row r="1007" spans="1:4">
      <c r="A1007" s="17" t="s">
        <v>20032</v>
      </c>
      <c r="B1007" s="17" t="s">
        <v>20033</v>
      </c>
      <c r="C1007" s="18">
        <v>54</v>
      </c>
      <c r="D1007" s="54">
        <f t="shared" si="15"/>
        <v>40.5</v>
      </c>
    </row>
    <row r="1008" spans="1:4">
      <c r="A1008" s="17" t="s">
        <v>20034</v>
      </c>
      <c r="B1008" s="17" t="s">
        <v>20035</v>
      </c>
      <c r="C1008" s="18">
        <v>79</v>
      </c>
      <c r="D1008" s="54">
        <f t="shared" si="15"/>
        <v>59.25</v>
      </c>
    </row>
    <row r="1009" spans="1:4">
      <c r="A1009" s="17" t="s">
        <v>20036</v>
      </c>
      <c r="B1009" s="17" t="s">
        <v>20037</v>
      </c>
      <c r="C1009" s="18">
        <v>61</v>
      </c>
      <c r="D1009" s="54">
        <f t="shared" si="15"/>
        <v>45.75</v>
      </c>
    </row>
    <row r="1010" spans="1:4">
      <c r="A1010" s="17" t="s">
        <v>20038</v>
      </c>
      <c r="B1010" s="17" t="s">
        <v>20039</v>
      </c>
      <c r="C1010" s="18">
        <v>62</v>
      </c>
      <c r="D1010" s="54">
        <f t="shared" si="15"/>
        <v>46.5</v>
      </c>
    </row>
    <row r="1011" spans="1:4">
      <c r="A1011" s="17" t="s">
        <v>20040</v>
      </c>
      <c r="B1011" s="17" t="s">
        <v>20041</v>
      </c>
      <c r="C1011" s="18">
        <v>62</v>
      </c>
      <c r="D1011" s="54">
        <f t="shared" si="15"/>
        <v>46.5</v>
      </c>
    </row>
    <row r="1012" spans="1:4">
      <c r="A1012" s="17" t="s">
        <v>20042</v>
      </c>
      <c r="B1012" s="17" t="s">
        <v>20043</v>
      </c>
      <c r="C1012" s="18">
        <v>41</v>
      </c>
      <c r="D1012" s="54">
        <f t="shared" si="15"/>
        <v>30.75</v>
      </c>
    </row>
    <row r="1013" spans="1:4">
      <c r="A1013" s="17" t="s">
        <v>20044</v>
      </c>
      <c r="B1013" s="17" t="s">
        <v>20045</v>
      </c>
      <c r="C1013" s="18">
        <v>49.5</v>
      </c>
      <c r="D1013" s="54">
        <f t="shared" si="15"/>
        <v>37.125</v>
      </c>
    </row>
    <row r="1014" spans="1:4">
      <c r="A1014" s="17" t="s">
        <v>20046</v>
      </c>
      <c r="B1014" s="17" t="s">
        <v>20047</v>
      </c>
      <c r="C1014" s="18">
        <v>61</v>
      </c>
      <c r="D1014" s="54">
        <f t="shared" si="15"/>
        <v>45.75</v>
      </c>
    </row>
    <row r="1015" spans="1:4">
      <c r="A1015" s="17" t="s">
        <v>20048</v>
      </c>
      <c r="B1015" s="17" t="s">
        <v>20049</v>
      </c>
      <c r="C1015" s="18">
        <v>147</v>
      </c>
      <c r="D1015" s="54">
        <f t="shared" si="15"/>
        <v>110.25</v>
      </c>
    </row>
    <row r="1016" spans="1:4">
      <c r="A1016" s="17" t="s">
        <v>20050</v>
      </c>
      <c r="B1016" s="17" t="s">
        <v>20049</v>
      </c>
      <c r="C1016" s="18">
        <v>196</v>
      </c>
      <c r="D1016" s="54">
        <f t="shared" si="15"/>
        <v>147</v>
      </c>
    </row>
    <row r="1017" spans="1:4">
      <c r="A1017" s="17" t="s">
        <v>20051</v>
      </c>
      <c r="B1017" s="17" t="s">
        <v>20052</v>
      </c>
      <c r="C1017" s="18">
        <v>231</v>
      </c>
      <c r="D1017" s="54">
        <f t="shared" si="15"/>
        <v>173.25</v>
      </c>
    </row>
    <row r="1018" spans="1:4">
      <c r="A1018" s="17" t="s">
        <v>20053</v>
      </c>
      <c r="B1018" s="17" t="s">
        <v>20054</v>
      </c>
      <c r="C1018" s="18">
        <v>82</v>
      </c>
      <c r="D1018" s="54">
        <f t="shared" si="15"/>
        <v>61.5</v>
      </c>
    </row>
    <row r="1019" spans="1:4">
      <c r="A1019" s="17" t="s">
        <v>20055</v>
      </c>
      <c r="B1019" s="17" t="s">
        <v>20056</v>
      </c>
      <c r="C1019" s="18">
        <v>120</v>
      </c>
      <c r="D1019" s="54">
        <f t="shared" si="15"/>
        <v>90</v>
      </c>
    </row>
    <row r="1020" spans="1:4">
      <c r="A1020" s="17" t="s">
        <v>20057</v>
      </c>
      <c r="B1020" s="17" t="s">
        <v>20058</v>
      </c>
      <c r="C1020" s="18">
        <v>404</v>
      </c>
      <c r="D1020" s="54">
        <f t="shared" si="15"/>
        <v>303</v>
      </c>
    </row>
    <row r="1021" spans="1:4">
      <c r="A1021" s="17" t="s">
        <v>20059</v>
      </c>
      <c r="B1021" s="17" t="s">
        <v>20060</v>
      </c>
      <c r="C1021" s="18">
        <v>160</v>
      </c>
      <c r="D1021" s="54">
        <f t="shared" si="15"/>
        <v>120</v>
      </c>
    </row>
    <row r="1022" spans="1:4">
      <c r="A1022" s="17" t="s">
        <v>20061</v>
      </c>
      <c r="B1022" s="17" t="s">
        <v>20062</v>
      </c>
      <c r="C1022" s="18">
        <v>187</v>
      </c>
      <c r="D1022" s="54">
        <f t="shared" si="15"/>
        <v>140.25</v>
      </c>
    </row>
    <row r="1023" spans="1:4">
      <c r="A1023" s="17" t="s">
        <v>20063</v>
      </c>
      <c r="B1023" s="17" t="s">
        <v>20064</v>
      </c>
      <c r="C1023" s="18">
        <v>82</v>
      </c>
      <c r="D1023" s="54">
        <f t="shared" si="15"/>
        <v>61.5</v>
      </c>
    </row>
    <row r="1024" spans="1:4">
      <c r="A1024" s="17" t="s">
        <v>20065</v>
      </c>
      <c r="B1024" s="17" t="s">
        <v>20066</v>
      </c>
      <c r="C1024" s="18">
        <v>90.5</v>
      </c>
      <c r="D1024" s="54">
        <f t="shared" si="15"/>
        <v>67.875</v>
      </c>
    </row>
    <row r="1025" spans="1:4">
      <c r="A1025" s="17" t="s">
        <v>20067</v>
      </c>
      <c r="B1025" s="17" t="s">
        <v>20068</v>
      </c>
      <c r="C1025" s="18">
        <v>133</v>
      </c>
      <c r="D1025" s="54">
        <f t="shared" si="15"/>
        <v>99.75</v>
      </c>
    </row>
    <row r="1026" spans="1:4">
      <c r="A1026" s="17" t="s">
        <v>20069</v>
      </c>
      <c r="B1026" s="17" t="s">
        <v>20070</v>
      </c>
      <c r="C1026" s="18">
        <v>105</v>
      </c>
      <c r="D1026" s="54">
        <f t="shared" si="15"/>
        <v>78.75</v>
      </c>
    </row>
    <row r="1027" spans="1:4">
      <c r="A1027" s="17" t="s">
        <v>20071</v>
      </c>
      <c r="B1027" s="17" t="s">
        <v>20072</v>
      </c>
      <c r="C1027" s="18">
        <v>118</v>
      </c>
      <c r="D1027" s="54">
        <f t="shared" ref="D1027:D1090" si="16">C1027*0.75</f>
        <v>88.5</v>
      </c>
    </row>
    <row r="1028" spans="1:4">
      <c r="A1028" s="17" t="s">
        <v>20073</v>
      </c>
      <c r="B1028" s="17" t="s">
        <v>20074</v>
      </c>
      <c r="C1028" s="18">
        <v>21</v>
      </c>
      <c r="D1028" s="54">
        <f t="shared" si="16"/>
        <v>15.75</v>
      </c>
    </row>
    <row r="1029" spans="1:4">
      <c r="A1029" s="17" t="s">
        <v>20075</v>
      </c>
      <c r="B1029" s="17" t="s">
        <v>20076</v>
      </c>
      <c r="C1029" s="18">
        <v>116</v>
      </c>
      <c r="D1029" s="54">
        <f t="shared" si="16"/>
        <v>87</v>
      </c>
    </row>
    <row r="1030" spans="1:4">
      <c r="A1030" s="17" t="s">
        <v>20077</v>
      </c>
      <c r="B1030" s="17" t="s">
        <v>20078</v>
      </c>
      <c r="C1030" s="18">
        <v>9.5</v>
      </c>
      <c r="D1030" s="54">
        <f t="shared" si="16"/>
        <v>7.125</v>
      </c>
    </row>
    <row r="1031" spans="1:4">
      <c r="A1031" s="17" t="s">
        <v>20079</v>
      </c>
      <c r="B1031" s="17" t="s">
        <v>20080</v>
      </c>
      <c r="C1031" s="18">
        <v>62</v>
      </c>
      <c r="D1031" s="54">
        <f t="shared" si="16"/>
        <v>46.5</v>
      </c>
    </row>
    <row r="1032" spans="1:4">
      <c r="A1032" s="17" t="s">
        <v>20081</v>
      </c>
      <c r="B1032" s="17" t="s">
        <v>20082</v>
      </c>
      <c r="C1032" s="18">
        <v>339</v>
      </c>
      <c r="D1032" s="54">
        <f t="shared" si="16"/>
        <v>254.25</v>
      </c>
    </row>
    <row r="1033" spans="1:4">
      <c r="A1033" s="17" t="s">
        <v>20083</v>
      </c>
      <c r="B1033" s="17" t="s">
        <v>20084</v>
      </c>
      <c r="C1033" s="18">
        <v>20</v>
      </c>
      <c r="D1033" s="54">
        <f t="shared" si="16"/>
        <v>15</v>
      </c>
    </row>
    <row r="1034" spans="1:4">
      <c r="A1034" s="17" t="s">
        <v>20085</v>
      </c>
      <c r="B1034" s="17" t="s">
        <v>20086</v>
      </c>
      <c r="C1034" s="18">
        <v>110</v>
      </c>
      <c r="D1034" s="54">
        <f t="shared" si="16"/>
        <v>82.5</v>
      </c>
    </row>
    <row r="1035" spans="1:4">
      <c r="A1035" s="17" t="s">
        <v>20087</v>
      </c>
      <c r="B1035" s="17" t="s">
        <v>20088</v>
      </c>
      <c r="C1035" s="18">
        <v>41</v>
      </c>
      <c r="D1035" s="54">
        <f t="shared" si="16"/>
        <v>30.75</v>
      </c>
    </row>
    <row r="1036" spans="1:4">
      <c r="A1036" s="17" t="s">
        <v>20089</v>
      </c>
      <c r="B1036" s="17" t="s">
        <v>20090</v>
      </c>
      <c r="C1036" s="18">
        <v>217</v>
      </c>
      <c r="D1036" s="54">
        <f t="shared" si="16"/>
        <v>162.75</v>
      </c>
    </row>
    <row r="1037" spans="1:4">
      <c r="A1037" s="17" t="s">
        <v>20091</v>
      </c>
      <c r="B1037" s="17" t="s">
        <v>20092</v>
      </c>
      <c r="C1037" s="18">
        <v>120</v>
      </c>
      <c r="D1037" s="54">
        <f t="shared" si="16"/>
        <v>90</v>
      </c>
    </row>
    <row r="1038" spans="1:4">
      <c r="A1038" s="17" t="s">
        <v>20093</v>
      </c>
      <c r="B1038" s="17" t="s">
        <v>20094</v>
      </c>
      <c r="C1038" s="18">
        <v>404</v>
      </c>
      <c r="D1038" s="54">
        <f t="shared" si="16"/>
        <v>303</v>
      </c>
    </row>
    <row r="1039" spans="1:4">
      <c r="A1039" s="17" t="s">
        <v>20095</v>
      </c>
      <c r="B1039" s="17" t="s">
        <v>20096</v>
      </c>
      <c r="C1039" s="18">
        <v>137</v>
      </c>
      <c r="D1039" s="54">
        <f t="shared" si="16"/>
        <v>102.75</v>
      </c>
    </row>
    <row r="1040" spans="1:4">
      <c r="A1040" s="17" t="s">
        <v>20097</v>
      </c>
      <c r="B1040" s="17" t="s">
        <v>20098</v>
      </c>
      <c r="C1040" s="18">
        <v>73.5</v>
      </c>
      <c r="D1040" s="54">
        <f t="shared" si="16"/>
        <v>55.125</v>
      </c>
    </row>
    <row r="1041" spans="1:4">
      <c r="A1041" s="17" t="s">
        <v>20099</v>
      </c>
      <c r="B1041" s="17" t="s">
        <v>20100</v>
      </c>
      <c r="C1041" s="18">
        <v>62</v>
      </c>
      <c r="D1041" s="54">
        <f t="shared" si="16"/>
        <v>46.5</v>
      </c>
    </row>
    <row r="1042" spans="1:4">
      <c r="A1042" s="17" t="s">
        <v>20101</v>
      </c>
      <c r="B1042" s="17" t="s">
        <v>20102</v>
      </c>
      <c r="C1042" s="18">
        <v>332</v>
      </c>
      <c r="D1042" s="54">
        <f t="shared" si="16"/>
        <v>249</v>
      </c>
    </row>
    <row r="1043" spans="1:4">
      <c r="A1043" s="17" t="s">
        <v>20103</v>
      </c>
      <c r="B1043" s="17" t="s">
        <v>20104</v>
      </c>
      <c r="C1043" s="18">
        <v>80</v>
      </c>
      <c r="D1043" s="54">
        <f t="shared" si="16"/>
        <v>60</v>
      </c>
    </row>
    <row r="1044" spans="1:4">
      <c r="A1044" s="17" t="s">
        <v>20105</v>
      </c>
      <c r="B1044" s="17" t="s">
        <v>20106</v>
      </c>
      <c r="C1044" s="18">
        <v>69.5</v>
      </c>
      <c r="D1044" s="54">
        <f t="shared" si="16"/>
        <v>52.125</v>
      </c>
    </row>
    <row r="1045" spans="1:4">
      <c r="A1045" s="17" t="s">
        <v>20107</v>
      </c>
      <c r="B1045" s="17" t="s">
        <v>20108</v>
      </c>
      <c r="C1045" s="18">
        <v>444</v>
      </c>
      <c r="D1045" s="54">
        <f t="shared" si="16"/>
        <v>333</v>
      </c>
    </row>
    <row r="1046" spans="1:4">
      <c r="A1046" s="17" t="s">
        <v>20109</v>
      </c>
      <c r="B1046" s="17" t="s">
        <v>20110</v>
      </c>
      <c r="C1046" s="18">
        <v>536</v>
      </c>
      <c r="D1046" s="54">
        <f t="shared" si="16"/>
        <v>402</v>
      </c>
    </row>
    <row r="1047" spans="1:4">
      <c r="A1047" s="17" t="s">
        <v>20111</v>
      </c>
      <c r="B1047" s="17" t="s">
        <v>20112</v>
      </c>
      <c r="C1047" s="18">
        <v>738</v>
      </c>
      <c r="D1047" s="54">
        <f t="shared" si="16"/>
        <v>553.5</v>
      </c>
    </row>
    <row r="1048" spans="1:4">
      <c r="A1048" s="17" t="s">
        <v>20113</v>
      </c>
      <c r="B1048" s="17" t="s">
        <v>20114</v>
      </c>
      <c r="C1048" s="18">
        <v>613</v>
      </c>
      <c r="D1048" s="54">
        <f t="shared" si="16"/>
        <v>459.75</v>
      </c>
    </row>
    <row r="1049" spans="1:4">
      <c r="A1049" s="17" t="s">
        <v>20115</v>
      </c>
      <c r="B1049" s="17" t="s">
        <v>20116</v>
      </c>
      <c r="C1049" s="18">
        <v>921</v>
      </c>
      <c r="D1049" s="54">
        <f t="shared" si="16"/>
        <v>690.75</v>
      </c>
    </row>
    <row r="1050" spans="1:4">
      <c r="A1050" s="17" t="s">
        <v>20117</v>
      </c>
      <c r="B1050" s="17" t="s">
        <v>20118</v>
      </c>
      <c r="C1050" s="18">
        <v>885</v>
      </c>
      <c r="D1050" s="54">
        <f t="shared" si="16"/>
        <v>663.75</v>
      </c>
    </row>
    <row r="1051" spans="1:4">
      <c r="A1051" s="17" t="s">
        <v>20119</v>
      </c>
      <c r="B1051" s="17" t="s">
        <v>20120</v>
      </c>
      <c r="C1051" s="18">
        <v>1022</v>
      </c>
      <c r="D1051" s="54">
        <f t="shared" si="16"/>
        <v>766.5</v>
      </c>
    </row>
    <row r="1052" spans="1:4">
      <c r="A1052" s="17" t="s">
        <v>20121</v>
      </c>
      <c r="B1052" s="17" t="s">
        <v>20122</v>
      </c>
      <c r="C1052" s="18">
        <v>984</v>
      </c>
      <c r="D1052" s="54">
        <f t="shared" si="16"/>
        <v>738</v>
      </c>
    </row>
    <row r="1053" spans="1:4">
      <c r="A1053" s="17" t="s">
        <v>20123</v>
      </c>
      <c r="B1053" s="17" t="s">
        <v>20124</v>
      </c>
      <c r="C1053" s="18">
        <v>220</v>
      </c>
      <c r="D1053" s="54">
        <f t="shared" si="16"/>
        <v>165</v>
      </c>
    </row>
    <row r="1054" spans="1:4">
      <c r="A1054" s="17" t="s">
        <v>20125</v>
      </c>
      <c r="B1054" s="17" t="s">
        <v>20126</v>
      </c>
      <c r="C1054" s="18">
        <v>184</v>
      </c>
      <c r="D1054" s="54">
        <f t="shared" si="16"/>
        <v>138</v>
      </c>
    </row>
    <row r="1055" spans="1:4">
      <c r="A1055" s="17" t="s">
        <v>20127</v>
      </c>
      <c r="B1055" s="17" t="s">
        <v>20128</v>
      </c>
      <c r="C1055" s="18">
        <v>34</v>
      </c>
      <c r="D1055" s="54">
        <f t="shared" si="16"/>
        <v>25.5</v>
      </c>
    </row>
    <row r="1056" spans="1:4">
      <c r="A1056" s="17" t="s">
        <v>20129</v>
      </c>
      <c r="B1056" s="17" t="s">
        <v>20130</v>
      </c>
      <c r="C1056" s="18">
        <v>65</v>
      </c>
      <c r="D1056" s="54">
        <f t="shared" si="16"/>
        <v>48.75</v>
      </c>
    </row>
    <row r="1057" spans="1:4">
      <c r="A1057" s="17" t="s">
        <v>20131</v>
      </c>
      <c r="B1057" s="17" t="s">
        <v>20132</v>
      </c>
      <c r="C1057" s="18">
        <v>141</v>
      </c>
      <c r="D1057" s="54">
        <f t="shared" si="16"/>
        <v>105.75</v>
      </c>
    </row>
    <row r="1058" spans="1:4">
      <c r="A1058" s="17" t="s">
        <v>20133</v>
      </c>
      <c r="B1058" s="17" t="s">
        <v>20134</v>
      </c>
      <c r="C1058" s="18">
        <v>23</v>
      </c>
      <c r="D1058" s="54">
        <f t="shared" si="16"/>
        <v>17.25</v>
      </c>
    </row>
    <row r="1059" spans="1:4">
      <c r="A1059" s="17" t="s">
        <v>20135</v>
      </c>
      <c r="B1059" s="17" t="s">
        <v>20136</v>
      </c>
      <c r="C1059" s="18">
        <v>25</v>
      </c>
      <c r="D1059" s="54">
        <f t="shared" si="16"/>
        <v>18.75</v>
      </c>
    </row>
    <row r="1060" spans="1:4">
      <c r="A1060" s="17" t="s">
        <v>20137</v>
      </c>
      <c r="B1060" s="17" t="s">
        <v>20138</v>
      </c>
      <c r="C1060" s="18">
        <v>27.5</v>
      </c>
      <c r="D1060" s="54">
        <f t="shared" si="16"/>
        <v>20.625</v>
      </c>
    </row>
    <row r="1061" spans="1:4">
      <c r="A1061" s="17" t="s">
        <v>20139</v>
      </c>
      <c r="B1061" s="17" t="s">
        <v>20140</v>
      </c>
      <c r="C1061" s="18">
        <v>366</v>
      </c>
      <c r="D1061" s="54">
        <f t="shared" si="16"/>
        <v>274.5</v>
      </c>
    </row>
    <row r="1062" spans="1:4">
      <c r="A1062" s="17" t="s">
        <v>20141</v>
      </c>
      <c r="B1062" s="17" t="s">
        <v>20142</v>
      </c>
      <c r="C1062" s="18">
        <v>494</v>
      </c>
      <c r="D1062" s="54">
        <f t="shared" si="16"/>
        <v>370.5</v>
      </c>
    </row>
    <row r="1063" spans="1:4">
      <c r="A1063" s="17" t="s">
        <v>20143</v>
      </c>
      <c r="B1063" s="17" t="s">
        <v>20144</v>
      </c>
      <c r="C1063" s="18">
        <v>1470</v>
      </c>
      <c r="D1063" s="54">
        <f t="shared" si="16"/>
        <v>1102.5</v>
      </c>
    </row>
    <row r="1064" spans="1:4">
      <c r="A1064" s="17" t="s">
        <v>20145</v>
      </c>
      <c r="B1064" s="17" t="s">
        <v>20146</v>
      </c>
      <c r="C1064" s="18">
        <v>577</v>
      </c>
      <c r="D1064" s="54">
        <f t="shared" si="16"/>
        <v>432.75</v>
      </c>
    </row>
    <row r="1065" spans="1:4">
      <c r="A1065" s="17" t="s">
        <v>20147</v>
      </c>
      <c r="B1065" s="17" t="s">
        <v>20148</v>
      </c>
      <c r="C1065" s="18">
        <v>520</v>
      </c>
      <c r="D1065" s="54">
        <f t="shared" si="16"/>
        <v>390</v>
      </c>
    </row>
    <row r="1066" spans="1:4">
      <c r="A1066" s="17" t="s">
        <v>20149</v>
      </c>
      <c r="B1066" s="17" t="s">
        <v>20150</v>
      </c>
      <c r="C1066" s="18">
        <v>600</v>
      </c>
      <c r="D1066" s="54">
        <f t="shared" si="16"/>
        <v>450</v>
      </c>
    </row>
    <row r="1067" spans="1:4">
      <c r="A1067" s="17" t="s">
        <v>20151</v>
      </c>
      <c r="B1067" s="17" t="s">
        <v>20152</v>
      </c>
      <c r="C1067" s="18">
        <v>545</v>
      </c>
      <c r="D1067" s="54">
        <f t="shared" si="16"/>
        <v>408.75</v>
      </c>
    </row>
    <row r="1068" spans="1:4">
      <c r="A1068" s="17" t="s">
        <v>20153</v>
      </c>
      <c r="B1068" s="17" t="s">
        <v>20154</v>
      </c>
      <c r="C1068" s="18">
        <v>615</v>
      </c>
      <c r="D1068" s="54">
        <f t="shared" si="16"/>
        <v>461.25</v>
      </c>
    </row>
    <row r="1069" spans="1:4">
      <c r="A1069" s="17" t="s">
        <v>20155</v>
      </c>
      <c r="B1069" s="17" t="s">
        <v>20156</v>
      </c>
      <c r="C1069" s="18">
        <v>577</v>
      </c>
      <c r="D1069" s="54">
        <f t="shared" si="16"/>
        <v>432.75</v>
      </c>
    </row>
    <row r="1070" spans="1:4">
      <c r="A1070" s="17" t="s">
        <v>20157</v>
      </c>
      <c r="B1070" s="17" t="s">
        <v>20158</v>
      </c>
      <c r="C1070" s="18">
        <v>65</v>
      </c>
      <c r="D1070" s="54">
        <f t="shared" si="16"/>
        <v>48.75</v>
      </c>
    </row>
    <row r="1071" spans="1:4">
      <c r="A1071" s="17" t="s">
        <v>20159</v>
      </c>
      <c r="B1071" s="17" t="s">
        <v>20160</v>
      </c>
      <c r="C1071" s="18">
        <v>124</v>
      </c>
      <c r="D1071" s="54">
        <f t="shared" si="16"/>
        <v>93</v>
      </c>
    </row>
    <row r="1072" spans="1:4">
      <c r="A1072" s="17" t="s">
        <v>20161</v>
      </c>
      <c r="B1072" s="17" t="s">
        <v>20162</v>
      </c>
      <c r="C1072" s="18">
        <v>67</v>
      </c>
      <c r="D1072" s="54">
        <f t="shared" si="16"/>
        <v>50.25</v>
      </c>
    </row>
    <row r="1073" spans="1:4">
      <c r="A1073" s="17" t="s">
        <v>20163</v>
      </c>
      <c r="B1073" s="17" t="s">
        <v>20164</v>
      </c>
      <c r="C1073" s="18">
        <v>128</v>
      </c>
      <c r="D1073" s="54">
        <f t="shared" si="16"/>
        <v>96</v>
      </c>
    </row>
    <row r="1074" spans="1:4">
      <c r="A1074" s="17" t="s">
        <v>20165</v>
      </c>
      <c r="B1074" s="17" t="s">
        <v>20166</v>
      </c>
      <c r="C1074" s="18">
        <v>72.5</v>
      </c>
      <c r="D1074" s="54">
        <f t="shared" si="16"/>
        <v>54.375</v>
      </c>
    </row>
    <row r="1075" spans="1:4">
      <c r="A1075" s="17" t="s">
        <v>20167</v>
      </c>
      <c r="B1075" s="17" t="s">
        <v>20168</v>
      </c>
      <c r="C1075" s="18">
        <v>130</v>
      </c>
      <c r="D1075" s="54">
        <f t="shared" si="16"/>
        <v>97.5</v>
      </c>
    </row>
    <row r="1076" spans="1:4">
      <c r="A1076" s="17" t="s">
        <v>20169</v>
      </c>
      <c r="B1076" s="17" t="s">
        <v>20170</v>
      </c>
      <c r="C1076" s="18">
        <v>75.5</v>
      </c>
      <c r="D1076" s="54">
        <f t="shared" si="16"/>
        <v>56.625</v>
      </c>
    </row>
    <row r="1077" spans="1:4">
      <c r="A1077" s="17" t="s">
        <v>20171</v>
      </c>
      <c r="B1077" s="17" t="s">
        <v>20172</v>
      </c>
      <c r="C1077" s="18">
        <v>139</v>
      </c>
      <c r="D1077" s="54">
        <f t="shared" si="16"/>
        <v>104.25</v>
      </c>
    </row>
    <row r="1078" spans="1:4">
      <c r="A1078" s="17" t="s">
        <v>20173</v>
      </c>
      <c r="B1078" s="17" t="s">
        <v>20174</v>
      </c>
      <c r="C1078" s="18">
        <v>78.5</v>
      </c>
      <c r="D1078" s="54">
        <f t="shared" si="16"/>
        <v>58.875</v>
      </c>
    </row>
    <row r="1079" spans="1:4">
      <c r="A1079" s="17" t="s">
        <v>20175</v>
      </c>
      <c r="B1079" s="17" t="s">
        <v>20176</v>
      </c>
      <c r="C1079" s="18">
        <v>139</v>
      </c>
      <c r="D1079" s="54">
        <f t="shared" si="16"/>
        <v>104.25</v>
      </c>
    </row>
    <row r="1080" spans="1:4">
      <c r="A1080" s="17" t="s">
        <v>20177</v>
      </c>
      <c r="B1080" s="17" t="s">
        <v>20178</v>
      </c>
      <c r="C1080" s="18">
        <v>208</v>
      </c>
      <c r="D1080" s="54">
        <f t="shared" si="16"/>
        <v>156</v>
      </c>
    </row>
    <row r="1081" spans="1:4">
      <c r="A1081" s="17" t="s">
        <v>20179</v>
      </c>
      <c r="B1081" s="17" t="s">
        <v>20180</v>
      </c>
      <c r="C1081" s="18">
        <v>29</v>
      </c>
      <c r="D1081" s="54">
        <f t="shared" si="16"/>
        <v>21.75</v>
      </c>
    </row>
    <row r="1082" spans="1:4">
      <c r="A1082" s="17" t="s">
        <v>20181</v>
      </c>
      <c r="B1082" s="17" t="s">
        <v>20182</v>
      </c>
      <c r="C1082" s="18">
        <v>29</v>
      </c>
      <c r="D1082" s="54">
        <f t="shared" si="16"/>
        <v>21.75</v>
      </c>
    </row>
    <row r="1083" spans="1:4">
      <c r="A1083" s="17" t="s">
        <v>20183</v>
      </c>
      <c r="B1083" s="17" t="s">
        <v>20184</v>
      </c>
      <c r="C1083" s="18">
        <v>29</v>
      </c>
      <c r="D1083" s="54">
        <f t="shared" si="16"/>
        <v>21.75</v>
      </c>
    </row>
    <row r="1084" spans="1:4">
      <c r="A1084" s="17" t="s">
        <v>20185</v>
      </c>
      <c r="B1084" s="17" t="s">
        <v>20186</v>
      </c>
      <c r="C1084" s="18">
        <v>29</v>
      </c>
      <c r="D1084" s="54">
        <f t="shared" si="16"/>
        <v>21.75</v>
      </c>
    </row>
    <row r="1085" spans="1:4">
      <c r="A1085" s="17" t="s">
        <v>20187</v>
      </c>
      <c r="B1085" s="17" t="s">
        <v>20188</v>
      </c>
      <c r="C1085" s="18">
        <v>29</v>
      </c>
      <c r="D1085" s="54">
        <f t="shared" si="16"/>
        <v>21.75</v>
      </c>
    </row>
    <row r="1086" spans="1:4">
      <c r="A1086" s="17" t="s">
        <v>20189</v>
      </c>
      <c r="B1086" s="17" t="s">
        <v>20190</v>
      </c>
      <c r="C1086" s="18">
        <v>29</v>
      </c>
      <c r="D1086" s="54">
        <f t="shared" si="16"/>
        <v>21.75</v>
      </c>
    </row>
    <row r="1087" spans="1:4">
      <c r="A1087" s="17" t="s">
        <v>20191</v>
      </c>
      <c r="B1087" s="17" t="s">
        <v>20192</v>
      </c>
      <c r="C1087" s="18">
        <v>29</v>
      </c>
      <c r="D1087" s="54">
        <f t="shared" si="16"/>
        <v>21.75</v>
      </c>
    </row>
    <row r="1088" spans="1:4">
      <c r="A1088" s="17" t="s">
        <v>20193</v>
      </c>
      <c r="B1088" s="17" t="s">
        <v>20194</v>
      </c>
      <c r="C1088" s="18">
        <v>29</v>
      </c>
      <c r="D1088" s="54">
        <f t="shared" si="16"/>
        <v>21.75</v>
      </c>
    </row>
    <row r="1089" spans="1:4">
      <c r="A1089" s="17" t="s">
        <v>20195</v>
      </c>
      <c r="B1089" s="17" t="s">
        <v>20196</v>
      </c>
      <c r="C1089" s="18">
        <v>29</v>
      </c>
      <c r="D1089" s="54">
        <f t="shared" si="16"/>
        <v>21.75</v>
      </c>
    </row>
    <row r="1090" spans="1:4">
      <c r="A1090" s="17" t="s">
        <v>20197</v>
      </c>
      <c r="B1090" s="17" t="s">
        <v>20198</v>
      </c>
      <c r="C1090" s="18">
        <v>29</v>
      </c>
      <c r="D1090" s="54">
        <f t="shared" si="16"/>
        <v>21.75</v>
      </c>
    </row>
    <row r="1091" spans="1:4">
      <c r="A1091" s="17" t="s">
        <v>20199</v>
      </c>
      <c r="B1091" s="17" t="s">
        <v>20200</v>
      </c>
      <c r="C1091" s="18">
        <v>29</v>
      </c>
      <c r="D1091" s="54">
        <f t="shared" ref="D1091:D1154" si="17">C1091*0.75</f>
        <v>21.75</v>
      </c>
    </row>
    <row r="1092" spans="1:4">
      <c r="A1092" s="17" t="s">
        <v>20201</v>
      </c>
      <c r="B1092" s="17" t="s">
        <v>20202</v>
      </c>
      <c r="C1092" s="18">
        <v>29</v>
      </c>
      <c r="D1092" s="54">
        <f t="shared" si="17"/>
        <v>21.75</v>
      </c>
    </row>
    <row r="1093" spans="1:4">
      <c r="A1093" s="17" t="s">
        <v>20203</v>
      </c>
      <c r="B1093" s="17" t="s">
        <v>20204</v>
      </c>
      <c r="C1093" s="18">
        <v>29</v>
      </c>
      <c r="D1093" s="54">
        <f t="shared" si="17"/>
        <v>21.75</v>
      </c>
    </row>
    <row r="1094" spans="1:4">
      <c r="A1094" s="17" t="s">
        <v>20205</v>
      </c>
      <c r="B1094" s="17" t="s">
        <v>20206</v>
      </c>
      <c r="C1094" s="18">
        <v>29</v>
      </c>
      <c r="D1094" s="54">
        <f t="shared" si="17"/>
        <v>21.75</v>
      </c>
    </row>
    <row r="1095" spans="1:4">
      <c r="A1095" s="17" t="s">
        <v>20207</v>
      </c>
      <c r="B1095" s="17" t="s">
        <v>20208</v>
      </c>
      <c r="C1095" s="18">
        <v>1144</v>
      </c>
      <c r="D1095" s="54">
        <f t="shared" si="17"/>
        <v>858</v>
      </c>
    </row>
    <row r="1096" spans="1:4">
      <c r="A1096" s="17" t="s">
        <v>20209</v>
      </c>
      <c r="B1096" s="17" t="s">
        <v>20210</v>
      </c>
      <c r="C1096" s="18">
        <v>1003</v>
      </c>
      <c r="D1096" s="54">
        <f t="shared" si="17"/>
        <v>752.25</v>
      </c>
    </row>
    <row r="1097" spans="1:4">
      <c r="A1097" s="17" t="s">
        <v>20211</v>
      </c>
      <c r="B1097" s="17" t="s">
        <v>20212</v>
      </c>
      <c r="C1097" s="18">
        <v>1028</v>
      </c>
      <c r="D1097" s="54">
        <f t="shared" si="17"/>
        <v>771</v>
      </c>
    </row>
    <row r="1098" spans="1:4">
      <c r="A1098" s="17" t="s">
        <v>20213</v>
      </c>
      <c r="B1098" s="17" t="s">
        <v>20214</v>
      </c>
      <c r="C1098" s="18">
        <v>1192</v>
      </c>
      <c r="D1098" s="54">
        <f t="shared" si="17"/>
        <v>894</v>
      </c>
    </row>
    <row r="1099" spans="1:4">
      <c r="A1099" s="17" t="s">
        <v>20215</v>
      </c>
      <c r="B1099" s="17" t="s">
        <v>20216</v>
      </c>
      <c r="C1099" s="18">
        <v>1219</v>
      </c>
      <c r="D1099" s="54">
        <f t="shared" si="17"/>
        <v>914.25</v>
      </c>
    </row>
    <row r="1100" spans="1:4">
      <c r="A1100" s="17" t="s">
        <v>20217</v>
      </c>
      <c r="B1100" s="17" t="s">
        <v>20218</v>
      </c>
      <c r="C1100" s="18">
        <v>1257</v>
      </c>
      <c r="D1100" s="54">
        <f t="shared" si="17"/>
        <v>942.75</v>
      </c>
    </row>
    <row r="1101" spans="1:4">
      <c r="A1101" s="17" t="s">
        <v>20219</v>
      </c>
      <c r="B1101" s="17" t="s">
        <v>20220</v>
      </c>
      <c r="C1101" s="18">
        <v>1103</v>
      </c>
      <c r="D1101" s="54">
        <f t="shared" si="17"/>
        <v>827.25</v>
      </c>
    </row>
    <row r="1102" spans="1:4">
      <c r="A1102" s="17" t="s">
        <v>20221</v>
      </c>
      <c r="B1102" s="17" t="s">
        <v>20222</v>
      </c>
      <c r="C1102" s="18">
        <v>1126</v>
      </c>
      <c r="D1102" s="54">
        <f t="shared" si="17"/>
        <v>844.5</v>
      </c>
    </row>
    <row r="1103" spans="1:4">
      <c r="A1103" s="17" t="s">
        <v>20223</v>
      </c>
      <c r="B1103" s="17" t="s">
        <v>20224</v>
      </c>
      <c r="C1103" s="18">
        <v>1330</v>
      </c>
      <c r="D1103" s="54">
        <f t="shared" si="17"/>
        <v>997.5</v>
      </c>
    </row>
    <row r="1104" spans="1:4">
      <c r="A1104" s="17" t="s">
        <v>20225</v>
      </c>
      <c r="B1104" s="17" t="s">
        <v>20224</v>
      </c>
      <c r="C1104" s="18">
        <v>1423</v>
      </c>
      <c r="D1104" s="54">
        <f t="shared" si="17"/>
        <v>1067.25</v>
      </c>
    </row>
    <row r="1105" spans="1:4">
      <c r="A1105" s="17" t="s">
        <v>20226</v>
      </c>
      <c r="B1105" s="17" t="s">
        <v>20227</v>
      </c>
      <c r="C1105" s="18">
        <v>1167</v>
      </c>
      <c r="D1105" s="54">
        <f t="shared" si="17"/>
        <v>875.25</v>
      </c>
    </row>
    <row r="1106" spans="1:4">
      <c r="A1106" s="17" t="s">
        <v>20228</v>
      </c>
      <c r="B1106" s="17" t="s">
        <v>20229</v>
      </c>
      <c r="C1106" s="18">
        <v>1309</v>
      </c>
      <c r="D1106" s="54">
        <f t="shared" si="17"/>
        <v>981.75</v>
      </c>
    </row>
    <row r="1107" spans="1:4">
      <c r="A1107" s="17" t="s">
        <v>20230</v>
      </c>
      <c r="B1107" s="17" t="s">
        <v>20231</v>
      </c>
      <c r="C1107" s="18">
        <v>1192</v>
      </c>
      <c r="D1107" s="54">
        <f t="shared" si="17"/>
        <v>894</v>
      </c>
    </row>
    <row r="1108" spans="1:4">
      <c r="A1108" s="17" t="s">
        <v>20232</v>
      </c>
      <c r="B1108" s="17" t="s">
        <v>20233</v>
      </c>
      <c r="C1108" s="18">
        <v>1338</v>
      </c>
      <c r="D1108" s="54">
        <f t="shared" si="17"/>
        <v>1003.5</v>
      </c>
    </row>
    <row r="1109" spans="1:4">
      <c r="A1109" s="17" t="s">
        <v>20234</v>
      </c>
      <c r="B1109" s="17" t="s">
        <v>20235</v>
      </c>
      <c r="C1109" s="18">
        <v>1448</v>
      </c>
      <c r="D1109" s="54">
        <f t="shared" si="17"/>
        <v>1086</v>
      </c>
    </row>
    <row r="1110" spans="1:4">
      <c r="A1110" s="17" t="s">
        <v>20236</v>
      </c>
      <c r="B1110" s="17" t="s">
        <v>20237</v>
      </c>
      <c r="C1110" s="18">
        <v>1267</v>
      </c>
      <c r="D1110" s="54">
        <f t="shared" si="17"/>
        <v>950.25</v>
      </c>
    </row>
    <row r="1111" spans="1:4">
      <c r="A1111" s="17" t="s">
        <v>20238</v>
      </c>
      <c r="B1111" s="17" t="s">
        <v>20239</v>
      </c>
      <c r="C1111" s="18">
        <v>1298</v>
      </c>
      <c r="D1111" s="54">
        <f t="shared" si="17"/>
        <v>973.5</v>
      </c>
    </row>
    <row r="1112" spans="1:4">
      <c r="A1112" s="17" t="s">
        <v>20240</v>
      </c>
      <c r="B1112" s="17" t="s">
        <v>20241</v>
      </c>
      <c r="C1112" s="18">
        <v>1640</v>
      </c>
      <c r="D1112" s="54">
        <f t="shared" si="17"/>
        <v>1230</v>
      </c>
    </row>
    <row r="1113" spans="1:4">
      <c r="A1113" s="17" t="s">
        <v>20242</v>
      </c>
      <c r="B1113" s="17" t="s">
        <v>20243</v>
      </c>
      <c r="C1113" s="18">
        <v>1506</v>
      </c>
      <c r="D1113" s="54">
        <f t="shared" si="17"/>
        <v>1129.5</v>
      </c>
    </row>
    <row r="1114" spans="1:4">
      <c r="A1114" s="17" t="s">
        <v>20244</v>
      </c>
      <c r="B1114" s="17" t="s">
        <v>20245</v>
      </c>
      <c r="C1114" s="18">
        <v>1542</v>
      </c>
      <c r="D1114" s="54">
        <f t="shared" si="17"/>
        <v>1156.5</v>
      </c>
    </row>
    <row r="1115" spans="1:4">
      <c r="A1115" s="17" t="s">
        <v>20246</v>
      </c>
      <c r="B1115" s="17" t="s">
        <v>20247</v>
      </c>
      <c r="C1115" s="18">
        <v>1248</v>
      </c>
      <c r="D1115" s="54">
        <f t="shared" si="17"/>
        <v>936</v>
      </c>
    </row>
    <row r="1116" spans="1:4">
      <c r="A1116" s="17" t="s">
        <v>20248</v>
      </c>
      <c r="B1116" s="17" t="s">
        <v>20249</v>
      </c>
      <c r="C1116" s="18">
        <v>1095</v>
      </c>
      <c r="D1116" s="54">
        <f t="shared" si="17"/>
        <v>821.25</v>
      </c>
    </row>
    <row r="1117" spans="1:4">
      <c r="A1117" s="17" t="s">
        <v>20250</v>
      </c>
      <c r="B1117" s="17" t="s">
        <v>20251</v>
      </c>
      <c r="C1117" s="18">
        <v>1117</v>
      </c>
      <c r="D1117" s="54">
        <f t="shared" si="17"/>
        <v>837.75</v>
      </c>
    </row>
    <row r="1118" spans="1:4">
      <c r="A1118" s="17" t="s">
        <v>20252</v>
      </c>
      <c r="B1118" s="17" t="s">
        <v>20253</v>
      </c>
      <c r="C1118" s="18">
        <v>1413</v>
      </c>
      <c r="D1118" s="54">
        <f t="shared" si="17"/>
        <v>1059.75</v>
      </c>
    </row>
    <row r="1119" spans="1:4">
      <c r="A1119" s="17" t="s">
        <v>20254</v>
      </c>
      <c r="B1119" s="17" t="s">
        <v>20255</v>
      </c>
      <c r="C1119" s="18">
        <v>1328</v>
      </c>
      <c r="D1119" s="54">
        <f t="shared" si="17"/>
        <v>996</v>
      </c>
    </row>
    <row r="1120" spans="1:4">
      <c r="A1120" s="17" t="s">
        <v>20256</v>
      </c>
      <c r="B1120" s="17" t="s">
        <v>20257</v>
      </c>
      <c r="C1120" s="18">
        <v>1392</v>
      </c>
      <c r="D1120" s="54">
        <f t="shared" si="17"/>
        <v>1044</v>
      </c>
    </row>
    <row r="1121" spans="1:4">
      <c r="A1121" s="17" t="s">
        <v>20258</v>
      </c>
      <c r="B1121" s="17" t="s">
        <v>20259</v>
      </c>
      <c r="C1121" s="18">
        <v>1224</v>
      </c>
      <c r="D1121" s="54">
        <f t="shared" si="17"/>
        <v>918</v>
      </c>
    </row>
    <row r="1122" spans="1:4">
      <c r="A1122" s="17" t="s">
        <v>20260</v>
      </c>
      <c r="B1122" s="17" t="s">
        <v>20261</v>
      </c>
      <c r="C1122" s="18">
        <v>1251</v>
      </c>
      <c r="D1122" s="54">
        <f t="shared" si="17"/>
        <v>938.25</v>
      </c>
    </row>
    <row r="1123" spans="1:4">
      <c r="A1123" s="17" t="s">
        <v>20262</v>
      </c>
      <c r="B1123" s="17" t="s">
        <v>20263</v>
      </c>
      <c r="C1123" s="18">
        <v>1440</v>
      </c>
      <c r="D1123" s="54">
        <f t="shared" si="17"/>
        <v>1080</v>
      </c>
    </row>
    <row r="1124" spans="1:4">
      <c r="A1124" s="17" t="s">
        <v>20264</v>
      </c>
      <c r="B1124" s="17" t="s">
        <v>20263</v>
      </c>
      <c r="C1124" s="18">
        <v>1579</v>
      </c>
      <c r="D1124" s="54">
        <f t="shared" si="17"/>
        <v>1184.25</v>
      </c>
    </row>
    <row r="1125" spans="1:4">
      <c r="A1125" s="17" t="s">
        <v>20265</v>
      </c>
      <c r="B1125" s="17" t="s">
        <v>20266</v>
      </c>
      <c r="C1125" s="18">
        <v>1263</v>
      </c>
      <c r="D1125" s="54">
        <f t="shared" si="17"/>
        <v>947.25</v>
      </c>
    </row>
    <row r="1126" spans="1:4">
      <c r="A1126" s="17" t="s">
        <v>20267</v>
      </c>
      <c r="B1126" s="17" t="s">
        <v>20266</v>
      </c>
      <c r="C1126" s="18">
        <v>1452</v>
      </c>
      <c r="D1126" s="54">
        <f t="shared" si="17"/>
        <v>1089</v>
      </c>
    </row>
    <row r="1127" spans="1:4">
      <c r="A1127" s="17" t="s">
        <v>20268</v>
      </c>
      <c r="B1127" s="17" t="s">
        <v>20269</v>
      </c>
      <c r="C1127" s="18">
        <v>1292</v>
      </c>
      <c r="D1127" s="54">
        <f t="shared" si="17"/>
        <v>969</v>
      </c>
    </row>
    <row r="1128" spans="1:4">
      <c r="A1128" s="17" t="s">
        <v>20270</v>
      </c>
      <c r="B1128" s="17" t="s">
        <v>20269</v>
      </c>
      <c r="C1128" s="18">
        <v>1484</v>
      </c>
      <c r="D1128" s="54">
        <f t="shared" si="17"/>
        <v>1113</v>
      </c>
    </row>
    <row r="1129" spans="1:4">
      <c r="A1129" s="17" t="s">
        <v>20271</v>
      </c>
      <c r="B1129" s="17" t="s">
        <v>20272</v>
      </c>
      <c r="C1129" s="18">
        <v>1631</v>
      </c>
      <c r="D1129" s="54">
        <f t="shared" si="17"/>
        <v>1223.25</v>
      </c>
    </row>
    <row r="1130" spans="1:4">
      <c r="A1130" s="17" t="s">
        <v>20273</v>
      </c>
      <c r="B1130" s="17" t="s">
        <v>20274</v>
      </c>
      <c r="C1130" s="18">
        <v>1500</v>
      </c>
      <c r="D1130" s="54">
        <f t="shared" si="17"/>
        <v>1125</v>
      </c>
    </row>
    <row r="1131" spans="1:4">
      <c r="A1131" s="17" t="s">
        <v>20275</v>
      </c>
      <c r="B1131" s="17" t="s">
        <v>20276</v>
      </c>
      <c r="C1131" s="18">
        <v>1519</v>
      </c>
      <c r="D1131" s="54">
        <f t="shared" si="17"/>
        <v>1139.25</v>
      </c>
    </row>
    <row r="1132" spans="1:4">
      <c r="A1132" s="17" t="s">
        <v>20277</v>
      </c>
      <c r="B1132" s="17" t="s">
        <v>20278</v>
      </c>
      <c r="C1132" s="18">
        <v>1332</v>
      </c>
      <c r="D1132" s="54">
        <f t="shared" si="17"/>
        <v>999</v>
      </c>
    </row>
    <row r="1133" spans="1:4">
      <c r="A1133" s="17" t="s">
        <v>20279</v>
      </c>
      <c r="B1133" s="17" t="s">
        <v>20280</v>
      </c>
      <c r="C1133" s="18">
        <v>1363</v>
      </c>
      <c r="D1133" s="54">
        <f t="shared" si="17"/>
        <v>1022.25</v>
      </c>
    </row>
    <row r="1134" spans="1:4">
      <c r="A1134" s="17" t="s">
        <v>20281</v>
      </c>
      <c r="B1134" s="17" t="s">
        <v>20282</v>
      </c>
      <c r="C1134" s="18">
        <v>1721</v>
      </c>
      <c r="D1134" s="54">
        <f t="shared" si="17"/>
        <v>1290.75</v>
      </c>
    </row>
    <row r="1135" spans="1:4">
      <c r="A1135" s="17" t="s">
        <v>20283</v>
      </c>
      <c r="B1135" s="17" t="s">
        <v>20284</v>
      </c>
      <c r="C1135" s="18">
        <v>1585</v>
      </c>
      <c r="D1135" s="54">
        <f t="shared" si="17"/>
        <v>1188.75</v>
      </c>
    </row>
    <row r="1136" spans="1:4">
      <c r="A1136" s="17" t="s">
        <v>20285</v>
      </c>
      <c r="B1136" s="17" t="s">
        <v>20286</v>
      </c>
      <c r="C1136" s="18">
        <v>1621</v>
      </c>
      <c r="D1136" s="54">
        <f t="shared" si="17"/>
        <v>1215.75</v>
      </c>
    </row>
    <row r="1137" spans="1:4">
      <c r="A1137" s="17" t="s">
        <v>20287</v>
      </c>
      <c r="B1137" s="17" t="s">
        <v>20288</v>
      </c>
      <c r="C1137" s="18">
        <v>1432</v>
      </c>
      <c r="D1137" s="54">
        <f t="shared" si="17"/>
        <v>1074</v>
      </c>
    </row>
    <row r="1138" spans="1:4">
      <c r="A1138" s="17" t="s">
        <v>20289</v>
      </c>
      <c r="B1138" s="17" t="s">
        <v>20290</v>
      </c>
      <c r="C1138" s="18">
        <v>1257</v>
      </c>
      <c r="D1138" s="54">
        <f t="shared" si="17"/>
        <v>942.75</v>
      </c>
    </row>
    <row r="1139" spans="1:4">
      <c r="A1139" s="17" t="s">
        <v>20291</v>
      </c>
      <c r="B1139" s="17" t="s">
        <v>20292</v>
      </c>
      <c r="C1139" s="18">
        <v>1286</v>
      </c>
      <c r="D1139" s="54">
        <f t="shared" si="17"/>
        <v>964.5</v>
      </c>
    </row>
    <row r="1140" spans="1:4">
      <c r="A1140" s="17" t="s">
        <v>20293</v>
      </c>
      <c r="B1140" s="17" t="s">
        <v>20294</v>
      </c>
      <c r="C1140" s="18">
        <v>1498</v>
      </c>
      <c r="D1140" s="54">
        <f t="shared" si="17"/>
        <v>1123.5</v>
      </c>
    </row>
    <row r="1141" spans="1:4">
      <c r="A1141" s="17" t="s">
        <v>20295</v>
      </c>
      <c r="B1141" s="17" t="s">
        <v>20296</v>
      </c>
      <c r="C1141" s="18">
        <v>1315</v>
      </c>
      <c r="D1141" s="54">
        <f t="shared" si="17"/>
        <v>986.25</v>
      </c>
    </row>
    <row r="1142" spans="1:4">
      <c r="A1142" s="17" t="s">
        <v>20297</v>
      </c>
      <c r="B1142" s="17" t="s">
        <v>20298</v>
      </c>
      <c r="C1142" s="18">
        <v>1344</v>
      </c>
      <c r="D1142" s="54">
        <f t="shared" si="17"/>
        <v>1008</v>
      </c>
    </row>
    <row r="1143" spans="1:4">
      <c r="A1143" s="17" t="s">
        <v>20299</v>
      </c>
      <c r="B1143" s="17" t="s">
        <v>20300</v>
      </c>
      <c r="C1143" s="18">
        <v>1565</v>
      </c>
      <c r="D1143" s="54">
        <f t="shared" si="17"/>
        <v>1173.75</v>
      </c>
    </row>
    <row r="1144" spans="1:4">
      <c r="A1144" s="17" t="s">
        <v>20301</v>
      </c>
      <c r="B1144" s="17" t="s">
        <v>20300</v>
      </c>
      <c r="C1144" s="18">
        <v>1696</v>
      </c>
      <c r="D1144" s="54">
        <f t="shared" si="17"/>
        <v>1272</v>
      </c>
    </row>
    <row r="1145" spans="1:4">
      <c r="A1145" s="17" t="s">
        <v>20302</v>
      </c>
      <c r="B1145" s="17" t="s">
        <v>20303</v>
      </c>
      <c r="C1145" s="18">
        <v>1371</v>
      </c>
      <c r="D1145" s="54">
        <f t="shared" si="17"/>
        <v>1028.25</v>
      </c>
    </row>
    <row r="1146" spans="1:4">
      <c r="A1146" s="17" t="s">
        <v>20304</v>
      </c>
      <c r="B1146" s="17" t="s">
        <v>20303</v>
      </c>
      <c r="C1146" s="18">
        <v>1558</v>
      </c>
      <c r="D1146" s="54">
        <f t="shared" si="17"/>
        <v>1168.5</v>
      </c>
    </row>
    <row r="1147" spans="1:4">
      <c r="A1147" s="17" t="s">
        <v>20305</v>
      </c>
      <c r="B1147" s="17" t="s">
        <v>20306</v>
      </c>
      <c r="C1147" s="18">
        <v>1404</v>
      </c>
      <c r="D1147" s="54">
        <f t="shared" si="17"/>
        <v>1053</v>
      </c>
    </row>
    <row r="1148" spans="1:4">
      <c r="A1148" s="17" t="s">
        <v>20307</v>
      </c>
      <c r="B1148" s="17" t="s">
        <v>20306</v>
      </c>
      <c r="C1148" s="18">
        <v>1594</v>
      </c>
      <c r="D1148" s="54">
        <f t="shared" si="17"/>
        <v>1195.5</v>
      </c>
    </row>
    <row r="1149" spans="1:4">
      <c r="A1149" s="17" t="s">
        <v>20308</v>
      </c>
      <c r="B1149" s="17" t="s">
        <v>20309</v>
      </c>
      <c r="C1149" s="18">
        <v>1773</v>
      </c>
      <c r="D1149" s="54">
        <f t="shared" si="17"/>
        <v>1329.75</v>
      </c>
    </row>
    <row r="1150" spans="1:4">
      <c r="A1150" s="17" t="s">
        <v>20310</v>
      </c>
      <c r="B1150" s="17" t="s">
        <v>20311</v>
      </c>
      <c r="C1150" s="18">
        <v>1631</v>
      </c>
      <c r="D1150" s="54">
        <f t="shared" si="17"/>
        <v>1223.25</v>
      </c>
    </row>
    <row r="1151" spans="1:4">
      <c r="A1151" s="17" t="s">
        <v>20312</v>
      </c>
      <c r="B1151" s="17" t="s">
        <v>20313</v>
      </c>
      <c r="C1151" s="18">
        <v>1712</v>
      </c>
      <c r="D1151" s="54">
        <f t="shared" si="17"/>
        <v>1284</v>
      </c>
    </row>
    <row r="1152" spans="1:4">
      <c r="A1152" s="17" t="s">
        <v>20314</v>
      </c>
      <c r="B1152" s="17" t="s">
        <v>20315</v>
      </c>
      <c r="C1152" s="18">
        <v>1500</v>
      </c>
      <c r="D1152" s="54">
        <f t="shared" si="17"/>
        <v>1125</v>
      </c>
    </row>
    <row r="1153" spans="1:4">
      <c r="A1153" s="17" t="s">
        <v>20316</v>
      </c>
      <c r="B1153" s="17" t="s">
        <v>20317</v>
      </c>
      <c r="C1153" s="18">
        <v>1533</v>
      </c>
      <c r="D1153" s="54">
        <f t="shared" si="17"/>
        <v>1149.75</v>
      </c>
    </row>
    <row r="1154" spans="1:4">
      <c r="A1154" s="17" t="s">
        <v>20318</v>
      </c>
      <c r="B1154" s="17" t="s">
        <v>20319</v>
      </c>
      <c r="C1154" s="18">
        <v>1937</v>
      </c>
      <c r="D1154" s="54">
        <f t="shared" si="17"/>
        <v>1452.75</v>
      </c>
    </row>
    <row r="1155" spans="1:4">
      <c r="A1155" s="17" t="s">
        <v>20320</v>
      </c>
      <c r="B1155" s="17" t="s">
        <v>20321</v>
      </c>
      <c r="C1155" s="18">
        <v>1783</v>
      </c>
      <c r="D1155" s="54">
        <f t="shared" ref="D1155:D1218" si="18">C1155*0.75</f>
        <v>1337.25</v>
      </c>
    </row>
    <row r="1156" spans="1:4">
      <c r="A1156" s="17" t="s">
        <v>20322</v>
      </c>
      <c r="B1156" s="17" t="s">
        <v>20323</v>
      </c>
      <c r="C1156" s="18">
        <v>1818</v>
      </c>
      <c r="D1156" s="54">
        <f t="shared" si="18"/>
        <v>1363.5</v>
      </c>
    </row>
    <row r="1157" spans="1:4">
      <c r="A1157" s="17" t="s">
        <v>20324</v>
      </c>
      <c r="B1157" s="17" t="s">
        <v>20325</v>
      </c>
      <c r="C1157" s="18">
        <v>3564</v>
      </c>
      <c r="D1157" s="54">
        <f t="shared" si="18"/>
        <v>2673</v>
      </c>
    </row>
    <row r="1158" spans="1:4">
      <c r="A1158" s="17" t="s">
        <v>20326</v>
      </c>
      <c r="B1158" s="17" t="s">
        <v>20327</v>
      </c>
      <c r="C1158" s="18">
        <v>288</v>
      </c>
      <c r="D1158" s="54">
        <f t="shared" si="18"/>
        <v>216</v>
      </c>
    </row>
    <row r="1159" spans="1:4">
      <c r="A1159" s="17" t="s">
        <v>20328</v>
      </c>
      <c r="B1159" s="17" t="s">
        <v>20329</v>
      </c>
      <c r="C1159" s="18">
        <v>9.5</v>
      </c>
      <c r="D1159" s="54">
        <f t="shared" si="18"/>
        <v>7.125</v>
      </c>
    </row>
    <row r="1160" spans="1:4">
      <c r="A1160" s="17" t="s">
        <v>20330</v>
      </c>
      <c r="B1160" s="17" t="s">
        <v>20331</v>
      </c>
      <c r="C1160" s="18">
        <v>101</v>
      </c>
      <c r="D1160" s="54">
        <f t="shared" si="18"/>
        <v>75.75</v>
      </c>
    </row>
    <row r="1161" spans="1:4">
      <c r="A1161" s="17" t="s">
        <v>20332</v>
      </c>
      <c r="B1161" s="17" t="s">
        <v>20333</v>
      </c>
      <c r="C1161" s="18">
        <v>124</v>
      </c>
      <c r="D1161" s="54">
        <f t="shared" si="18"/>
        <v>93</v>
      </c>
    </row>
    <row r="1162" spans="1:4">
      <c r="A1162" s="17" t="s">
        <v>20334</v>
      </c>
      <c r="B1162" s="17" t="s">
        <v>20335</v>
      </c>
      <c r="C1162" s="18">
        <v>151</v>
      </c>
      <c r="D1162" s="54">
        <f t="shared" si="18"/>
        <v>113.25</v>
      </c>
    </row>
    <row r="1163" spans="1:4">
      <c r="A1163" s="17" t="s">
        <v>20336</v>
      </c>
      <c r="B1163" s="17" t="s">
        <v>20337</v>
      </c>
      <c r="C1163" s="18">
        <v>761</v>
      </c>
      <c r="D1163" s="54">
        <f t="shared" si="18"/>
        <v>570.75</v>
      </c>
    </row>
    <row r="1164" spans="1:4">
      <c r="A1164" s="17" t="s">
        <v>20338</v>
      </c>
      <c r="B1164" s="17" t="s">
        <v>20339</v>
      </c>
      <c r="C1164" s="18">
        <v>857</v>
      </c>
      <c r="D1164" s="54">
        <f t="shared" si="18"/>
        <v>642.75</v>
      </c>
    </row>
    <row r="1165" spans="1:4">
      <c r="A1165" s="17" t="s">
        <v>20340</v>
      </c>
      <c r="B1165" s="17" t="s">
        <v>20341</v>
      </c>
      <c r="C1165" s="18">
        <v>98</v>
      </c>
      <c r="D1165" s="54">
        <f t="shared" si="18"/>
        <v>73.5</v>
      </c>
    </row>
    <row r="1166" spans="1:4">
      <c r="A1166" s="17" t="s">
        <v>20342</v>
      </c>
      <c r="B1166" s="17" t="s">
        <v>20343</v>
      </c>
      <c r="C1166" s="18">
        <v>121</v>
      </c>
      <c r="D1166" s="54">
        <f t="shared" si="18"/>
        <v>90.75</v>
      </c>
    </row>
    <row r="1167" spans="1:4">
      <c r="A1167" s="17" t="s">
        <v>20344</v>
      </c>
      <c r="B1167" s="17" t="s">
        <v>20345</v>
      </c>
      <c r="C1167" s="18">
        <v>149</v>
      </c>
      <c r="D1167" s="54">
        <f t="shared" si="18"/>
        <v>111.75</v>
      </c>
    </row>
    <row r="1168" spans="1:4">
      <c r="A1168" s="17" t="s">
        <v>20346</v>
      </c>
      <c r="B1168" s="17" t="s">
        <v>20347</v>
      </c>
      <c r="C1168" s="18">
        <v>944</v>
      </c>
      <c r="D1168" s="54">
        <f t="shared" si="18"/>
        <v>708</v>
      </c>
    </row>
    <row r="1169" spans="1:4">
      <c r="A1169" s="17" t="s">
        <v>20348</v>
      </c>
      <c r="B1169" s="17" t="s">
        <v>20349</v>
      </c>
      <c r="C1169" s="18">
        <v>3551</v>
      </c>
      <c r="D1169" s="54">
        <f t="shared" si="18"/>
        <v>2663.25</v>
      </c>
    </row>
    <row r="1170" spans="1:4">
      <c r="A1170" s="17" t="s">
        <v>20350</v>
      </c>
      <c r="B1170" s="17" t="s">
        <v>20351</v>
      </c>
      <c r="C1170" s="18">
        <v>363</v>
      </c>
      <c r="D1170" s="54">
        <f t="shared" si="18"/>
        <v>272.25</v>
      </c>
    </row>
    <row r="1171" spans="1:4">
      <c r="A1171" s="17" t="s">
        <v>20352</v>
      </c>
      <c r="B1171" s="17" t="s">
        <v>20353</v>
      </c>
      <c r="C1171" s="18">
        <v>173</v>
      </c>
      <c r="D1171" s="54">
        <f t="shared" si="18"/>
        <v>129.75</v>
      </c>
    </row>
    <row r="1172" spans="1:4">
      <c r="A1172" s="17" t="s">
        <v>20354</v>
      </c>
      <c r="B1172" s="17" t="s">
        <v>20355</v>
      </c>
      <c r="C1172" s="18">
        <v>22</v>
      </c>
      <c r="D1172" s="54">
        <f t="shared" si="18"/>
        <v>16.5</v>
      </c>
    </row>
    <row r="1173" spans="1:4">
      <c r="A1173" s="17" t="s">
        <v>20356</v>
      </c>
      <c r="B1173" s="17" t="s">
        <v>20357</v>
      </c>
      <c r="C1173" s="18">
        <v>4364</v>
      </c>
      <c r="D1173" s="54">
        <f t="shared" si="18"/>
        <v>3273</v>
      </c>
    </row>
    <row r="1174" spans="1:4">
      <c r="A1174" s="17" t="s">
        <v>20358</v>
      </c>
      <c r="B1174" s="17" t="s">
        <v>20359</v>
      </c>
      <c r="C1174" s="18">
        <v>283</v>
      </c>
      <c r="D1174" s="54">
        <f t="shared" si="18"/>
        <v>212.25</v>
      </c>
    </row>
    <row r="1175" spans="1:4">
      <c r="A1175" s="17" t="s">
        <v>20360</v>
      </c>
      <c r="B1175" s="17" t="s">
        <v>20361</v>
      </c>
      <c r="C1175" s="18">
        <v>851</v>
      </c>
      <c r="D1175" s="54">
        <f t="shared" si="18"/>
        <v>638.25</v>
      </c>
    </row>
    <row r="1176" spans="1:4">
      <c r="A1176" s="17" t="s">
        <v>20362</v>
      </c>
      <c r="B1176" s="17" t="s">
        <v>20363</v>
      </c>
      <c r="C1176" s="18">
        <v>345</v>
      </c>
      <c r="D1176" s="54">
        <f t="shared" si="18"/>
        <v>258.75</v>
      </c>
    </row>
    <row r="1177" spans="1:4">
      <c r="A1177" s="17" t="s">
        <v>20364</v>
      </c>
      <c r="B1177" s="17" t="s">
        <v>20365</v>
      </c>
      <c r="C1177" s="18">
        <v>318</v>
      </c>
      <c r="D1177" s="54">
        <f t="shared" si="18"/>
        <v>238.5</v>
      </c>
    </row>
    <row r="1178" spans="1:4">
      <c r="A1178" s="17" t="s">
        <v>20366</v>
      </c>
      <c r="B1178" s="17" t="s">
        <v>20367</v>
      </c>
      <c r="C1178" s="18">
        <v>380</v>
      </c>
      <c r="D1178" s="54">
        <f t="shared" si="18"/>
        <v>285</v>
      </c>
    </row>
    <row r="1179" spans="1:4">
      <c r="A1179" s="17" t="s">
        <v>1589</v>
      </c>
      <c r="B1179" s="17" t="s">
        <v>20368</v>
      </c>
      <c r="C1179" s="18">
        <v>336</v>
      </c>
      <c r="D1179" s="54">
        <f t="shared" si="18"/>
        <v>252</v>
      </c>
    </row>
    <row r="1180" spans="1:4">
      <c r="A1180" s="17" t="s">
        <v>20369</v>
      </c>
      <c r="B1180" s="17" t="s">
        <v>20370</v>
      </c>
      <c r="C1180" s="18">
        <v>402</v>
      </c>
      <c r="D1180" s="54">
        <f t="shared" si="18"/>
        <v>301.5</v>
      </c>
    </row>
    <row r="1181" spans="1:4">
      <c r="A1181" s="17" t="s">
        <v>1599</v>
      </c>
      <c r="B1181" s="17" t="s">
        <v>20371</v>
      </c>
      <c r="C1181" s="18">
        <v>384</v>
      </c>
      <c r="D1181" s="54">
        <f t="shared" si="18"/>
        <v>288</v>
      </c>
    </row>
    <row r="1182" spans="1:4">
      <c r="A1182" s="17" t="s">
        <v>20372</v>
      </c>
      <c r="B1182" s="17" t="s">
        <v>20373</v>
      </c>
      <c r="C1182" s="18">
        <v>429</v>
      </c>
      <c r="D1182" s="54">
        <f t="shared" si="18"/>
        <v>321.75</v>
      </c>
    </row>
    <row r="1183" spans="1:4">
      <c r="A1183" s="17" t="s">
        <v>20374</v>
      </c>
      <c r="B1183" s="17" t="s">
        <v>20375</v>
      </c>
      <c r="C1183" s="18">
        <v>266</v>
      </c>
      <c r="D1183" s="54">
        <f t="shared" si="18"/>
        <v>199.5</v>
      </c>
    </row>
    <row r="1184" spans="1:4">
      <c r="A1184" s="17" t="s">
        <v>20376</v>
      </c>
      <c r="B1184" s="17" t="s">
        <v>20377</v>
      </c>
      <c r="C1184" s="18">
        <v>85.5</v>
      </c>
      <c r="D1184" s="54">
        <f t="shared" si="18"/>
        <v>64.125</v>
      </c>
    </row>
    <row r="1185" spans="1:4">
      <c r="A1185" s="17" t="s">
        <v>20378</v>
      </c>
      <c r="B1185" s="17" t="s">
        <v>20379</v>
      </c>
      <c r="C1185" s="18">
        <v>244</v>
      </c>
      <c r="D1185" s="54">
        <f t="shared" si="18"/>
        <v>183</v>
      </c>
    </row>
    <row r="1186" spans="1:4">
      <c r="A1186" s="17" t="s">
        <v>20380</v>
      </c>
      <c r="B1186" s="17" t="s">
        <v>20381</v>
      </c>
      <c r="C1186" s="18">
        <v>126</v>
      </c>
      <c r="D1186" s="54">
        <f t="shared" si="18"/>
        <v>94.5</v>
      </c>
    </row>
    <row r="1187" spans="1:4">
      <c r="A1187" s="17" t="s">
        <v>20382</v>
      </c>
      <c r="B1187" s="17" t="s">
        <v>20383</v>
      </c>
      <c r="C1187" s="18">
        <v>1150</v>
      </c>
      <c r="D1187" s="54">
        <f t="shared" si="18"/>
        <v>862.5</v>
      </c>
    </row>
    <row r="1188" spans="1:4">
      <c r="A1188" s="17" t="s">
        <v>20384</v>
      </c>
      <c r="B1188" s="17" t="s">
        <v>20385</v>
      </c>
      <c r="C1188" s="18">
        <v>607</v>
      </c>
      <c r="D1188" s="54">
        <f t="shared" si="18"/>
        <v>455.25</v>
      </c>
    </row>
    <row r="1189" spans="1:4">
      <c r="A1189" s="17" t="s">
        <v>20386</v>
      </c>
      <c r="B1189" s="17" t="s">
        <v>20387</v>
      </c>
      <c r="C1189" s="18">
        <v>49</v>
      </c>
      <c r="D1189" s="54">
        <f t="shared" si="18"/>
        <v>36.75</v>
      </c>
    </row>
    <row r="1190" spans="1:4">
      <c r="A1190" s="17" t="s">
        <v>20388</v>
      </c>
      <c r="B1190" s="17" t="s">
        <v>20389</v>
      </c>
      <c r="C1190" s="18">
        <v>49</v>
      </c>
      <c r="D1190" s="54">
        <f t="shared" si="18"/>
        <v>36.75</v>
      </c>
    </row>
    <row r="1191" spans="1:4">
      <c r="A1191" s="17" t="s">
        <v>20390</v>
      </c>
      <c r="B1191" s="17" t="s">
        <v>20391</v>
      </c>
      <c r="C1191" s="18">
        <v>51</v>
      </c>
      <c r="D1191" s="54">
        <f t="shared" si="18"/>
        <v>38.25</v>
      </c>
    </row>
    <row r="1192" spans="1:4">
      <c r="A1192" s="17" t="s">
        <v>20392</v>
      </c>
      <c r="B1192" s="17" t="s">
        <v>20393</v>
      </c>
      <c r="C1192" s="18">
        <v>51</v>
      </c>
      <c r="D1192" s="54">
        <f t="shared" si="18"/>
        <v>38.25</v>
      </c>
    </row>
    <row r="1193" spans="1:4">
      <c r="A1193" s="17" t="s">
        <v>20394</v>
      </c>
      <c r="B1193" s="17" t="s">
        <v>20395</v>
      </c>
      <c r="C1193" s="18">
        <v>698</v>
      </c>
      <c r="D1193" s="54">
        <f t="shared" si="18"/>
        <v>523.5</v>
      </c>
    </row>
    <row r="1194" spans="1:4">
      <c r="A1194" s="17" t="s">
        <v>20396</v>
      </c>
      <c r="B1194" s="17" t="s">
        <v>20397</v>
      </c>
      <c r="C1194" s="18">
        <v>629</v>
      </c>
      <c r="D1194" s="54">
        <f t="shared" si="18"/>
        <v>471.75</v>
      </c>
    </row>
    <row r="1195" spans="1:4">
      <c r="A1195" s="17" t="s">
        <v>20398</v>
      </c>
      <c r="B1195" s="17" t="s">
        <v>20399</v>
      </c>
      <c r="C1195" s="18">
        <v>60</v>
      </c>
      <c r="D1195" s="54">
        <f t="shared" si="18"/>
        <v>45</v>
      </c>
    </row>
    <row r="1196" spans="1:4">
      <c r="A1196" s="17" t="s">
        <v>20400</v>
      </c>
      <c r="B1196" s="17" t="s">
        <v>20401</v>
      </c>
      <c r="C1196" s="18">
        <v>37.5</v>
      </c>
      <c r="D1196" s="54">
        <f t="shared" si="18"/>
        <v>28.125</v>
      </c>
    </row>
    <row r="1197" spans="1:4">
      <c r="A1197" s="17" t="s">
        <v>20402</v>
      </c>
      <c r="B1197" s="17" t="s">
        <v>20403</v>
      </c>
      <c r="C1197" s="18">
        <v>134</v>
      </c>
      <c r="D1197" s="54">
        <f t="shared" si="18"/>
        <v>100.5</v>
      </c>
    </row>
    <row r="1198" spans="1:4">
      <c r="A1198" s="17" t="s">
        <v>20404</v>
      </c>
      <c r="B1198" s="17" t="s">
        <v>20405</v>
      </c>
      <c r="C1198" s="18">
        <v>1228</v>
      </c>
      <c r="D1198" s="54">
        <f t="shared" si="18"/>
        <v>921</v>
      </c>
    </row>
    <row r="1199" spans="1:4">
      <c r="A1199" s="17" t="s">
        <v>20406</v>
      </c>
      <c r="B1199" s="17" t="s">
        <v>20407</v>
      </c>
      <c r="C1199" s="18">
        <v>901</v>
      </c>
      <c r="D1199" s="54">
        <f t="shared" si="18"/>
        <v>675.75</v>
      </c>
    </row>
    <row r="1200" spans="1:4">
      <c r="A1200" s="17" t="s">
        <v>87</v>
      </c>
      <c r="B1200" s="17" t="s">
        <v>20408</v>
      </c>
      <c r="C1200" s="18">
        <v>21</v>
      </c>
      <c r="D1200" s="54">
        <f t="shared" si="18"/>
        <v>15.75</v>
      </c>
    </row>
    <row r="1201" spans="1:4">
      <c r="A1201" s="17" t="s">
        <v>20409</v>
      </c>
      <c r="B1201" s="17" t="s">
        <v>20410</v>
      </c>
      <c r="C1201" s="18">
        <v>273</v>
      </c>
      <c r="D1201" s="54">
        <f t="shared" si="18"/>
        <v>204.75</v>
      </c>
    </row>
    <row r="1202" spans="1:4">
      <c r="A1202" s="17" t="s">
        <v>20411</v>
      </c>
      <c r="B1202" s="17" t="s">
        <v>20412</v>
      </c>
      <c r="C1202" s="18">
        <v>323</v>
      </c>
      <c r="D1202" s="54">
        <f t="shared" si="18"/>
        <v>242.25</v>
      </c>
    </row>
    <row r="1203" spans="1:4">
      <c r="A1203" s="17" t="s">
        <v>20413</v>
      </c>
      <c r="B1203" s="17" t="s">
        <v>20414</v>
      </c>
      <c r="C1203" s="18">
        <v>392</v>
      </c>
      <c r="D1203" s="54">
        <f t="shared" si="18"/>
        <v>294</v>
      </c>
    </row>
    <row r="1204" spans="1:4">
      <c r="A1204" s="17" t="s">
        <v>20415</v>
      </c>
      <c r="B1204" s="17" t="s">
        <v>20416</v>
      </c>
      <c r="C1204" s="18">
        <v>433</v>
      </c>
      <c r="D1204" s="54">
        <f t="shared" si="18"/>
        <v>324.75</v>
      </c>
    </row>
    <row r="1205" spans="1:4">
      <c r="A1205" s="17" t="s">
        <v>20417</v>
      </c>
      <c r="B1205" s="17" t="s">
        <v>20418</v>
      </c>
      <c r="C1205" s="18">
        <v>496</v>
      </c>
      <c r="D1205" s="54">
        <f t="shared" si="18"/>
        <v>372</v>
      </c>
    </row>
    <row r="1206" spans="1:4">
      <c r="A1206" s="17" t="s">
        <v>20419</v>
      </c>
      <c r="B1206" s="17" t="s">
        <v>20420</v>
      </c>
      <c r="C1206" s="18">
        <v>252</v>
      </c>
      <c r="D1206" s="54">
        <f t="shared" si="18"/>
        <v>189</v>
      </c>
    </row>
    <row r="1207" spans="1:4">
      <c r="A1207" s="17" t="s">
        <v>20421</v>
      </c>
      <c r="B1207" s="17" t="s">
        <v>20422</v>
      </c>
      <c r="C1207" s="18">
        <v>60</v>
      </c>
      <c r="D1207" s="54">
        <f t="shared" si="18"/>
        <v>45</v>
      </c>
    </row>
    <row r="1208" spans="1:4">
      <c r="A1208" s="17" t="s">
        <v>20423</v>
      </c>
      <c r="B1208" s="17" t="s">
        <v>20424</v>
      </c>
      <c r="C1208" s="18">
        <v>51.5</v>
      </c>
      <c r="D1208" s="54">
        <f t="shared" si="18"/>
        <v>38.625</v>
      </c>
    </row>
    <row r="1209" spans="1:4">
      <c r="A1209" s="17" t="s">
        <v>20425</v>
      </c>
      <c r="B1209" s="17" t="s">
        <v>20426</v>
      </c>
      <c r="C1209" s="18">
        <v>262</v>
      </c>
      <c r="D1209" s="54">
        <f t="shared" si="18"/>
        <v>196.5</v>
      </c>
    </row>
    <row r="1210" spans="1:4">
      <c r="A1210" s="17" t="s">
        <v>20427</v>
      </c>
      <c r="B1210" s="17" t="s">
        <v>20428</v>
      </c>
      <c r="C1210" s="18">
        <v>285</v>
      </c>
      <c r="D1210" s="54">
        <f t="shared" si="18"/>
        <v>213.75</v>
      </c>
    </row>
    <row r="1211" spans="1:4">
      <c r="A1211" s="17" t="s">
        <v>20429</v>
      </c>
      <c r="B1211" s="17" t="s">
        <v>20430</v>
      </c>
      <c r="C1211" s="18">
        <v>349</v>
      </c>
      <c r="D1211" s="54">
        <f t="shared" si="18"/>
        <v>261.75</v>
      </c>
    </row>
    <row r="1212" spans="1:4">
      <c r="A1212" s="17" t="s">
        <v>20431</v>
      </c>
      <c r="B1212" s="17" t="s">
        <v>20432</v>
      </c>
      <c r="C1212" s="18">
        <v>380</v>
      </c>
      <c r="D1212" s="54">
        <f t="shared" si="18"/>
        <v>285</v>
      </c>
    </row>
    <row r="1213" spans="1:4">
      <c r="A1213" s="17" t="s">
        <v>20433</v>
      </c>
      <c r="B1213" s="17" t="s">
        <v>20434</v>
      </c>
      <c r="C1213" s="18">
        <v>478</v>
      </c>
      <c r="D1213" s="54">
        <f t="shared" si="18"/>
        <v>358.5</v>
      </c>
    </row>
    <row r="1214" spans="1:4">
      <c r="A1214" s="17" t="s">
        <v>20435</v>
      </c>
      <c r="B1214" s="17" t="s">
        <v>20436</v>
      </c>
      <c r="C1214" s="18">
        <v>532</v>
      </c>
      <c r="D1214" s="54">
        <f t="shared" si="18"/>
        <v>399</v>
      </c>
    </row>
    <row r="1215" spans="1:4">
      <c r="A1215" s="17" t="s">
        <v>20437</v>
      </c>
      <c r="B1215" s="17" t="s">
        <v>20438</v>
      </c>
      <c r="C1215" s="18">
        <v>604</v>
      </c>
      <c r="D1215" s="54">
        <f t="shared" si="18"/>
        <v>453</v>
      </c>
    </row>
    <row r="1216" spans="1:4">
      <c r="A1216" s="17" t="s">
        <v>20439</v>
      </c>
      <c r="B1216" s="17" t="s">
        <v>20440</v>
      </c>
      <c r="C1216" s="18">
        <v>763</v>
      </c>
      <c r="D1216" s="54">
        <f t="shared" si="18"/>
        <v>572.25</v>
      </c>
    </row>
    <row r="1217" spans="1:4">
      <c r="A1217" s="17" t="s">
        <v>20441</v>
      </c>
      <c r="B1217" s="17" t="s">
        <v>20442</v>
      </c>
      <c r="C1217" s="18">
        <v>167</v>
      </c>
      <c r="D1217" s="54">
        <f t="shared" si="18"/>
        <v>125.25</v>
      </c>
    </row>
    <row r="1218" spans="1:4">
      <c r="A1218" s="17" t="s">
        <v>20443</v>
      </c>
      <c r="B1218" s="17" t="s">
        <v>20444</v>
      </c>
      <c r="C1218" s="18">
        <v>176</v>
      </c>
      <c r="D1218" s="54">
        <f t="shared" si="18"/>
        <v>132</v>
      </c>
    </row>
    <row r="1219" spans="1:4">
      <c r="A1219" s="17" t="s">
        <v>20445</v>
      </c>
      <c r="B1219" s="17" t="s">
        <v>20446</v>
      </c>
      <c r="C1219" s="18">
        <v>192</v>
      </c>
      <c r="D1219" s="54">
        <f t="shared" ref="D1219:D1282" si="19">C1219*0.75</f>
        <v>144</v>
      </c>
    </row>
    <row r="1220" spans="1:4">
      <c r="A1220" s="17" t="s">
        <v>20447</v>
      </c>
      <c r="B1220" s="17" t="s">
        <v>20448</v>
      </c>
      <c r="C1220" s="18">
        <v>213</v>
      </c>
      <c r="D1220" s="54">
        <f t="shared" si="19"/>
        <v>159.75</v>
      </c>
    </row>
    <row r="1221" spans="1:4">
      <c r="A1221" s="17" t="s">
        <v>20449</v>
      </c>
      <c r="B1221" s="17" t="s">
        <v>20450</v>
      </c>
      <c r="C1221" s="18">
        <v>258</v>
      </c>
      <c r="D1221" s="54">
        <f t="shared" si="19"/>
        <v>193.5</v>
      </c>
    </row>
    <row r="1222" spans="1:4">
      <c r="A1222" s="17" t="s">
        <v>20451</v>
      </c>
      <c r="B1222" s="17" t="s">
        <v>20452</v>
      </c>
      <c r="C1222" s="18">
        <v>283</v>
      </c>
      <c r="D1222" s="54">
        <f t="shared" si="19"/>
        <v>212.25</v>
      </c>
    </row>
    <row r="1223" spans="1:4">
      <c r="A1223" s="17" t="s">
        <v>20453</v>
      </c>
      <c r="B1223" s="17" t="s">
        <v>20454</v>
      </c>
      <c r="C1223" s="18">
        <v>330</v>
      </c>
      <c r="D1223" s="54">
        <f t="shared" si="19"/>
        <v>247.5</v>
      </c>
    </row>
    <row r="1224" spans="1:4">
      <c r="A1224" s="17" t="s">
        <v>20455</v>
      </c>
      <c r="B1224" s="17" t="s">
        <v>20456</v>
      </c>
      <c r="C1224" s="18">
        <v>402</v>
      </c>
      <c r="D1224" s="54">
        <f t="shared" si="19"/>
        <v>301.5</v>
      </c>
    </row>
    <row r="1225" spans="1:4">
      <c r="A1225" s="17" t="s">
        <v>20457</v>
      </c>
      <c r="B1225" s="17" t="s">
        <v>20458</v>
      </c>
      <c r="C1225" s="18">
        <v>864</v>
      </c>
      <c r="D1225" s="54">
        <f t="shared" si="19"/>
        <v>648</v>
      </c>
    </row>
    <row r="1226" spans="1:4">
      <c r="A1226" s="17" t="s">
        <v>20459</v>
      </c>
      <c r="B1226" s="17" t="s">
        <v>20460</v>
      </c>
      <c r="C1226" s="18">
        <v>930</v>
      </c>
      <c r="D1226" s="54">
        <f t="shared" si="19"/>
        <v>697.5</v>
      </c>
    </row>
    <row r="1227" spans="1:4">
      <c r="A1227" s="17" t="s">
        <v>20461</v>
      </c>
      <c r="B1227" s="17" t="s">
        <v>20462</v>
      </c>
      <c r="C1227" s="18">
        <v>1080</v>
      </c>
      <c r="D1227" s="54">
        <f t="shared" si="19"/>
        <v>810</v>
      </c>
    </row>
    <row r="1228" spans="1:4">
      <c r="A1228" s="17" t="s">
        <v>20463</v>
      </c>
      <c r="B1228" s="17" t="s">
        <v>20464</v>
      </c>
      <c r="C1228" s="18">
        <v>1144</v>
      </c>
      <c r="D1228" s="54">
        <f t="shared" si="19"/>
        <v>858</v>
      </c>
    </row>
    <row r="1229" spans="1:4">
      <c r="A1229" s="17" t="s">
        <v>20465</v>
      </c>
      <c r="B1229" s="17" t="s">
        <v>20466</v>
      </c>
      <c r="C1229" s="18">
        <v>1188</v>
      </c>
      <c r="D1229" s="54">
        <f t="shared" si="19"/>
        <v>891</v>
      </c>
    </row>
    <row r="1230" spans="1:4">
      <c r="A1230" s="17" t="s">
        <v>20467</v>
      </c>
      <c r="B1230" s="17" t="s">
        <v>20468</v>
      </c>
      <c r="C1230" s="18">
        <v>799</v>
      </c>
      <c r="D1230" s="54">
        <f t="shared" si="19"/>
        <v>599.25</v>
      </c>
    </row>
    <row r="1231" spans="1:4">
      <c r="A1231" s="17" t="s">
        <v>20469</v>
      </c>
      <c r="B1231" s="17" t="s">
        <v>20470</v>
      </c>
      <c r="C1231" s="18">
        <v>1612</v>
      </c>
      <c r="D1231" s="54">
        <f t="shared" si="19"/>
        <v>1209</v>
      </c>
    </row>
    <row r="1232" spans="1:4">
      <c r="A1232" s="17" t="s">
        <v>20471</v>
      </c>
      <c r="B1232" s="17" t="s">
        <v>20472</v>
      </c>
      <c r="C1232" s="18">
        <v>1701</v>
      </c>
      <c r="D1232" s="54">
        <f t="shared" si="19"/>
        <v>1275.75</v>
      </c>
    </row>
    <row r="1233" spans="1:4">
      <c r="A1233" s="17" t="s">
        <v>20473</v>
      </c>
      <c r="B1233" s="17" t="s">
        <v>20474</v>
      </c>
      <c r="C1233" s="18">
        <v>126</v>
      </c>
      <c r="D1233" s="54">
        <f t="shared" si="19"/>
        <v>94.5</v>
      </c>
    </row>
    <row r="1234" spans="1:4">
      <c r="A1234" s="17" t="s">
        <v>20475</v>
      </c>
      <c r="B1234" s="17" t="s">
        <v>20476</v>
      </c>
      <c r="C1234" s="18">
        <v>112</v>
      </c>
      <c r="D1234" s="54">
        <f t="shared" si="19"/>
        <v>84</v>
      </c>
    </row>
    <row r="1235" spans="1:4">
      <c r="A1235" s="17" t="s">
        <v>20477</v>
      </c>
      <c r="B1235" s="17" t="s">
        <v>20478</v>
      </c>
      <c r="C1235" s="18">
        <v>90</v>
      </c>
      <c r="D1235" s="54">
        <f t="shared" si="19"/>
        <v>67.5</v>
      </c>
    </row>
    <row r="1236" spans="1:4">
      <c r="A1236" s="17" t="s">
        <v>20479</v>
      </c>
      <c r="B1236" s="17" t="s">
        <v>20480</v>
      </c>
      <c r="C1236" s="18">
        <v>656</v>
      </c>
      <c r="D1236" s="54">
        <f t="shared" si="19"/>
        <v>492</v>
      </c>
    </row>
    <row r="1237" spans="1:4">
      <c r="A1237" s="17" t="s">
        <v>20481</v>
      </c>
      <c r="B1237" s="17" t="s">
        <v>20482</v>
      </c>
      <c r="C1237" s="18">
        <v>3778</v>
      </c>
      <c r="D1237" s="54">
        <f t="shared" si="19"/>
        <v>2833.5</v>
      </c>
    </row>
    <row r="1238" spans="1:4">
      <c r="A1238" s="17" t="s">
        <v>20483</v>
      </c>
      <c r="B1238" s="17" t="s">
        <v>20484</v>
      </c>
      <c r="C1238" s="18">
        <v>6320</v>
      </c>
      <c r="D1238" s="54">
        <f t="shared" si="19"/>
        <v>4740</v>
      </c>
    </row>
    <row r="1239" spans="1:4">
      <c r="A1239" s="17" t="s">
        <v>20485</v>
      </c>
      <c r="B1239" s="17" t="s">
        <v>20486</v>
      </c>
      <c r="C1239" s="18">
        <v>3585</v>
      </c>
      <c r="D1239" s="54">
        <f t="shared" si="19"/>
        <v>2688.75</v>
      </c>
    </row>
    <row r="1240" spans="1:4">
      <c r="A1240" s="17" t="s">
        <v>20487</v>
      </c>
      <c r="B1240" s="17" t="s">
        <v>20488</v>
      </c>
      <c r="C1240" s="18">
        <v>3950</v>
      </c>
      <c r="D1240" s="54">
        <f t="shared" si="19"/>
        <v>2962.5</v>
      </c>
    </row>
    <row r="1241" spans="1:4">
      <c r="A1241" s="17" t="s">
        <v>20489</v>
      </c>
      <c r="B1241" s="17" t="s">
        <v>20490</v>
      </c>
      <c r="C1241" s="18">
        <v>4226</v>
      </c>
      <c r="D1241" s="54">
        <f t="shared" si="19"/>
        <v>3169.5</v>
      </c>
    </row>
    <row r="1242" spans="1:4">
      <c r="A1242" s="17" t="s">
        <v>20491</v>
      </c>
      <c r="B1242" s="17" t="s">
        <v>20492</v>
      </c>
      <c r="C1242" s="18">
        <v>4028</v>
      </c>
      <c r="D1242" s="54">
        <f t="shared" si="19"/>
        <v>3021</v>
      </c>
    </row>
    <row r="1243" spans="1:4">
      <c r="A1243" s="17" t="s">
        <v>20493</v>
      </c>
      <c r="B1243" s="17" t="s">
        <v>20494</v>
      </c>
      <c r="C1243" s="18">
        <v>4397</v>
      </c>
      <c r="D1243" s="54">
        <f t="shared" si="19"/>
        <v>3297.75</v>
      </c>
    </row>
    <row r="1244" spans="1:4">
      <c r="A1244" s="17" t="s">
        <v>20495</v>
      </c>
      <c r="B1244" s="17" t="s">
        <v>20496</v>
      </c>
      <c r="C1244" s="18">
        <v>4211</v>
      </c>
      <c r="D1244" s="54">
        <f t="shared" si="19"/>
        <v>3158.25</v>
      </c>
    </row>
    <row r="1245" spans="1:4">
      <c r="A1245" s="17" t="s">
        <v>20497</v>
      </c>
      <c r="B1245" s="17" t="s">
        <v>20498</v>
      </c>
      <c r="C1245" s="18">
        <v>4785</v>
      </c>
      <c r="D1245" s="54">
        <f t="shared" si="19"/>
        <v>3588.75</v>
      </c>
    </row>
    <row r="1246" spans="1:4">
      <c r="A1246" s="17" t="s">
        <v>20499</v>
      </c>
      <c r="B1246" s="17" t="s">
        <v>20500</v>
      </c>
      <c r="C1246" s="18">
        <v>4582</v>
      </c>
      <c r="D1246" s="54">
        <f t="shared" si="19"/>
        <v>3436.5</v>
      </c>
    </row>
    <row r="1247" spans="1:4">
      <c r="A1247" s="17" t="s">
        <v>20501</v>
      </c>
      <c r="B1247" s="17" t="s">
        <v>20500</v>
      </c>
      <c r="C1247" s="18">
        <v>4961</v>
      </c>
      <c r="D1247" s="54">
        <f t="shared" si="19"/>
        <v>3720.75</v>
      </c>
    </row>
    <row r="1248" spans="1:4">
      <c r="A1248" s="17" t="s">
        <v>20502</v>
      </c>
      <c r="B1248" s="17" t="s">
        <v>20503</v>
      </c>
      <c r="C1248" s="18">
        <v>4769</v>
      </c>
      <c r="D1248" s="54">
        <f t="shared" si="19"/>
        <v>3576.75</v>
      </c>
    </row>
    <row r="1249" spans="1:4">
      <c r="A1249" s="17" t="s">
        <v>20504</v>
      </c>
      <c r="B1249" s="17" t="s">
        <v>20505</v>
      </c>
      <c r="C1249" s="18">
        <v>363</v>
      </c>
      <c r="D1249" s="54">
        <f t="shared" si="19"/>
        <v>272.25</v>
      </c>
    </row>
    <row r="1250" spans="1:4">
      <c r="A1250" s="17" t="s">
        <v>20506</v>
      </c>
      <c r="B1250" s="17" t="s">
        <v>20507</v>
      </c>
      <c r="C1250" s="18">
        <v>397</v>
      </c>
      <c r="D1250" s="54">
        <f t="shared" si="19"/>
        <v>297.75</v>
      </c>
    </row>
    <row r="1251" spans="1:4">
      <c r="A1251" s="17" t="s">
        <v>20508</v>
      </c>
      <c r="B1251" s="17" t="s">
        <v>20509</v>
      </c>
      <c r="C1251" s="18">
        <v>6121</v>
      </c>
      <c r="D1251" s="54">
        <f t="shared" si="19"/>
        <v>4590.75</v>
      </c>
    </row>
    <row r="1252" spans="1:4">
      <c r="A1252" s="17" t="s">
        <v>20510</v>
      </c>
      <c r="B1252" s="17" t="s">
        <v>20511</v>
      </c>
      <c r="C1252" s="18">
        <v>7122</v>
      </c>
      <c r="D1252" s="54">
        <f t="shared" si="19"/>
        <v>5341.5</v>
      </c>
    </row>
    <row r="1253" spans="1:4">
      <c r="A1253" s="17" t="s">
        <v>20512</v>
      </c>
      <c r="B1253" s="17" t="s">
        <v>20513</v>
      </c>
      <c r="C1253" s="18">
        <v>7122</v>
      </c>
      <c r="D1253" s="54">
        <f t="shared" si="19"/>
        <v>5341.5</v>
      </c>
    </row>
    <row r="1254" spans="1:4">
      <c r="A1254" s="17" t="s">
        <v>20514</v>
      </c>
      <c r="B1254" s="17" t="s">
        <v>20515</v>
      </c>
      <c r="C1254" s="18">
        <v>7011</v>
      </c>
      <c r="D1254" s="54">
        <f t="shared" si="19"/>
        <v>5258.25</v>
      </c>
    </row>
    <row r="1255" spans="1:4">
      <c r="A1255" s="17" t="s">
        <v>20516</v>
      </c>
      <c r="B1255" s="17" t="s">
        <v>20517</v>
      </c>
      <c r="C1255" s="18">
        <v>7011</v>
      </c>
      <c r="D1255" s="54">
        <f t="shared" si="19"/>
        <v>5258.25</v>
      </c>
    </row>
    <row r="1256" spans="1:4">
      <c r="A1256" s="17" t="s">
        <v>20518</v>
      </c>
      <c r="B1256" s="17" t="s">
        <v>20519</v>
      </c>
      <c r="C1256" s="18">
        <v>6121</v>
      </c>
      <c r="D1256" s="54">
        <f t="shared" si="19"/>
        <v>4590.75</v>
      </c>
    </row>
    <row r="1257" spans="1:4">
      <c r="A1257" s="17" t="s">
        <v>20520</v>
      </c>
      <c r="B1257" s="17" t="s">
        <v>20521</v>
      </c>
      <c r="C1257" s="18">
        <v>7234</v>
      </c>
      <c r="D1257" s="54">
        <f t="shared" si="19"/>
        <v>5425.5</v>
      </c>
    </row>
    <row r="1258" spans="1:4">
      <c r="A1258" s="17" t="s">
        <v>20522</v>
      </c>
      <c r="B1258" s="17" t="s">
        <v>20523</v>
      </c>
      <c r="C1258" s="18">
        <v>7234</v>
      </c>
      <c r="D1258" s="54">
        <f t="shared" si="19"/>
        <v>5425.5</v>
      </c>
    </row>
    <row r="1259" spans="1:4">
      <c r="A1259" s="17" t="s">
        <v>20524</v>
      </c>
      <c r="B1259" s="17" t="s">
        <v>20525</v>
      </c>
      <c r="C1259" s="18">
        <v>4118</v>
      </c>
      <c r="D1259" s="54">
        <f t="shared" si="19"/>
        <v>3088.5</v>
      </c>
    </row>
    <row r="1260" spans="1:4">
      <c r="A1260" s="17" t="s">
        <v>20526</v>
      </c>
      <c r="B1260" s="17" t="s">
        <v>20527</v>
      </c>
      <c r="C1260" s="18">
        <v>5119</v>
      </c>
      <c r="D1260" s="54">
        <f t="shared" si="19"/>
        <v>3839.25</v>
      </c>
    </row>
    <row r="1261" spans="1:4">
      <c r="A1261" s="17" t="s">
        <v>20528</v>
      </c>
      <c r="B1261" s="17" t="s">
        <v>20529</v>
      </c>
      <c r="C1261" s="18">
        <v>5119</v>
      </c>
      <c r="D1261" s="54">
        <f t="shared" si="19"/>
        <v>3839.25</v>
      </c>
    </row>
    <row r="1262" spans="1:4">
      <c r="A1262" s="17" t="s">
        <v>20530</v>
      </c>
      <c r="B1262" s="17" t="s">
        <v>20531</v>
      </c>
      <c r="C1262" s="18">
        <v>5008</v>
      </c>
      <c r="D1262" s="54">
        <f t="shared" si="19"/>
        <v>3756</v>
      </c>
    </row>
    <row r="1263" spans="1:4">
      <c r="A1263" s="17" t="s">
        <v>20532</v>
      </c>
      <c r="B1263" s="17" t="s">
        <v>20533</v>
      </c>
      <c r="C1263" s="18">
        <v>5008</v>
      </c>
      <c r="D1263" s="54">
        <f t="shared" si="19"/>
        <v>3756</v>
      </c>
    </row>
    <row r="1264" spans="1:4">
      <c r="A1264" s="17" t="s">
        <v>20534</v>
      </c>
      <c r="B1264" s="17" t="s">
        <v>20535</v>
      </c>
      <c r="C1264" s="18">
        <v>4118</v>
      </c>
      <c r="D1264" s="54">
        <f t="shared" si="19"/>
        <v>3088.5</v>
      </c>
    </row>
    <row r="1265" spans="1:4">
      <c r="A1265" s="17" t="s">
        <v>20536</v>
      </c>
      <c r="B1265" s="17" t="s">
        <v>20537</v>
      </c>
      <c r="C1265" s="18">
        <v>5231</v>
      </c>
      <c r="D1265" s="54">
        <f t="shared" si="19"/>
        <v>3923.25</v>
      </c>
    </row>
    <row r="1266" spans="1:4">
      <c r="A1266" s="17" t="s">
        <v>20538</v>
      </c>
      <c r="B1266" s="17" t="s">
        <v>20539</v>
      </c>
      <c r="C1266" s="18">
        <v>5231</v>
      </c>
      <c r="D1266" s="54">
        <f t="shared" si="19"/>
        <v>3923.25</v>
      </c>
    </row>
    <row r="1267" spans="1:4">
      <c r="A1267" s="17" t="s">
        <v>20540</v>
      </c>
      <c r="B1267" s="17" t="s">
        <v>20541</v>
      </c>
      <c r="C1267" s="18">
        <v>2059</v>
      </c>
      <c r="D1267" s="54">
        <f t="shared" si="19"/>
        <v>1544.25</v>
      </c>
    </row>
    <row r="1268" spans="1:4">
      <c r="A1268" s="17" t="s">
        <v>20542</v>
      </c>
      <c r="B1268" s="17" t="s">
        <v>20543</v>
      </c>
      <c r="C1268" s="18">
        <v>1117</v>
      </c>
      <c r="D1268" s="54">
        <f t="shared" si="19"/>
        <v>837.75</v>
      </c>
    </row>
    <row r="1269" spans="1:4">
      <c r="A1269" s="17" t="s">
        <v>20544</v>
      </c>
      <c r="B1269" s="17" t="s">
        <v>20545</v>
      </c>
      <c r="C1269" s="18">
        <v>1236</v>
      </c>
      <c r="D1269" s="54">
        <f t="shared" si="19"/>
        <v>927</v>
      </c>
    </row>
    <row r="1270" spans="1:4">
      <c r="A1270" s="17" t="s">
        <v>20546</v>
      </c>
      <c r="B1270" s="17" t="s">
        <v>20547</v>
      </c>
      <c r="C1270" s="18">
        <v>75</v>
      </c>
      <c r="D1270" s="54">
        <f t="shared" si="19"/>
        <v>56.25</v>
      </c>
    </row>
    <row r="1271" spans="1:4">
      <c r="A1271" s="17" t="s">
        <v>20548</v>
      </c>
      <c r="B1271" s="17" t="s">
        <v>20549</v>
      </c>
      <c r="C1271" s="18">
        <v>1002</v>
      </c>
      <c r="D1271" s="54">
        <f t="shared" si="19"/>
        <v>751.5</v>
      </c>
    </row>
    <row r="1272" spans="1:4">
      <c r="A1272" s="17" t="s">
        <v>20550</v>
      </c>
      <c r="B1272" s="17" t="s">
        <v>20551</v>
      </c>
      <c r="C1272" s="18">
        <v>1002</v>
      </c>
      <c r="D1272" s="54">
        <f t="shared" si="19"/>
        <v>751.5</v>
      </c>
    </row>
    <row r="1273" spans="1:4">
      <c r="A1273" s="17" t="s">
        <v>20552</v>
      </c>
      <c r="B1273" s="17" t="s">
        <v>20553</v>
      </c>
      <c r="C1273" s="18">
        <v>891</v>
      </c>
      <c r="D1273" s="54">
        <f t="shared" si="19"/>
        <v>668.25</v>
      </c>
    </row>
    <row r="1274" spans="1:4">
      <c r="A1274" s="17" t="s">
        <v>20554</v>
      </c>
      <c r="B1274" s="17" t="s">
        <v>20555</v>
      </c>
      <c r="C1274" s="18">
        <v>891</v>
      </c>
      <c r="D1274" s="54">
        <f t="shared" si="19"/>
        <v>668.25</v>
      </c>
    </row>
    <row r="1275" spans="1:4">
      <c r="A1275" s="17" t="s">
        <v>20556</v>
      </c>
      <c r="B1275" s="17" t="s">
        <v>20557</v>
      </c>
      <c r="C1275" s="18">
        <v>1113</v>
      </c>
      <c r="D1275" s="54">
        <f t="shared" si="19"/>
        <v>834.75</v>
      </c>
    </row>
    <row r="1276" spans="1:4">
      <c r="A1276" s="17" t="s">
        <v>20558</v>
      </c>
      <c r="B1276" s="17" t="s">
        <v>20559</v>
      </c>
      <c r="C1276" s="18">
        <v>1113</v>
      </c>
      <c r="D1276" s="54">
        <f t="shared" si="19"/>
        <v>834.75</v>
      </c>
    </row>
    <row r="1277" spans="1:4">
      <c r="A1277" s="17" t="s">
        <v>20560</v>
      </c>
      <c r="B1277" s="17" t="s">
        <v>20561</v>
      </c>
      <c r="C1277" s="18">
        <v>106</v>
      </c>
      <c r="D1277" s="54">
        <f t="shared" si="19"/>
        <v>79.5</v>
      </c>
    </row>
    <row r="1278" spans="1:4">
      <c r="A1278" s="17" t="s">
        <v>20562</v>
      </c>
      <c r="B1278" s="17" t="s">
        <v>20563</v>
      </c>
      <c r="C1278" s="18">
        <v>86</v>
      </c>
      <c r="D1278" s="54">
        <f t="shared" si="19"/>
        <v>64.5</v>
      </c>
    </row>
    <row r="1279" spans="1:4">
      <c r="A1279" s="17" t="s">
        <v>20564</v>
      </c>
      <c r="B1279" s="17" t="s">
        <v>20565</v>
      </c>
      <c r="C1279" s="18">
        <v>400</v>
      </c>
      <c r="D1279" s="54">
        <f t="shared" si="19"/>
        <v>300</v>
      </c>
    </row>
    <row r="1280" spans="1:4">
      <c r="A1280" s="17" t="s">
        <v>20566</v>
      </c>
      <c r="B1280" s="17" t="s">
        <v>20567</v>
      </c>
      <c r="C1280" s="18">
        <v>421</v>
      </c>
      <c r="D1280" s="54">
        <f t="shared" si="19"/>
        <v>315.75</v>
      </c>
    </row>
    <row r="1281" spans="1:4">
      <c r="A1281" s="17" t="s">
        <v>20568</v>
      </c>
      <c r="B1281" s="17" t="s">
        <v>20569</v>
      </c>
      <c r="C1281" s="18">
        <v>456</v>
      </c>
      <c r="D1281" s="54">
        <f t="shared" si="19"/>
        <v>342</v>
      </c>
    </row>
    <row r="1282" spans="1:4">
      <c r="A1282" s="17" t="s">
        <v>20570</v>
      </c>
      <c r="B1282" s="17" t="s">
        <v>20571</v>
      </c>
      <c r="C1282" s="18">
        <v>500</v>
      </c>
      <c r="D1282" s="54">
        <f t="shared" si="19"/>
        <v>375</v>
      </c>
    </row>
    <row r="1283" spans="1:4">
      <c r="A1283" s="17" t="s">
        <v>20572</v>
      </c>
      <c r="B1283" s="17" t="s">
        <v>20573</v>
      </c>
      <c r="C1283" s="18">
        <v>306</v>
      </c>
      <c r="D1283" s="54">
        <f t="shared" ref="D1283:D1346" si="20">C1283*0.75</f>
        <v>229.5</v>
      </c>
    </row>
    <row r="1284" spans="1:4">
      <c r="A1284" s="17" t="s">
        <v>20574</v>
      </c>
      <c r="B1284" s="17" t="s">
        <v>20575</v>
      </c>
      <c r="C1284" s="18">
        <v>192</v>
      </c>
      <c r="D1284" s="54">
        <f t="shared" si="20"/>
        <v>144</v>
      </c>
    </row>
    <row r="1285" spans="1:4">
      <c r="A1285" s="17" t="s">
        <v>20576</v>
      </c>
      <c r="B1285" s="17" t="s">
        <v>20577</v>
      </c>
      <c r="C1285" s="18">
        <v>202</v>
      </c>
      <c r="D1285" s="54">
        <f t="shared" si="20"/>
        <v>151.5</v>
      </c>
    </row>
    <row r="1286" spans="1:4">
      <c r="A1286" s="17" t="s">
        <v>20578</v>
      </c>
      <c r="B1286" s="17" t="s">
        <v>20579</v>
      </c>
      <c r="C1286" s="18">
        <v>208</v>
      </c>
      <c r="D1286" s="54">
        <f t="shared" si="20"/>
        <v>156</v>
      </c>
    </row>
    <row r="1287" spans="1:4">
      <c r="A1287" s="17" t="s">
        <v>20580</v>
      </c>
      <c r="B1287" s="17" t="s">
        <v>20581</v>
      </c>
      <c r="C1287" s="18">
        <v>229</v>
      </c>
      <c r="D1287" s="54">
        <f t="shared" si="20"/>
        <v>171.75</v>
      </c>
    </row>
    <row r="1288" spans="1:4">
      <c r="A1288" s="17" t="s">
        <v>20582</v>
      </c>
      <c r="B1288" s="17" t="s">
        <v>20583</v>
      </c>
      <c r="C1288" s="18">
        <v>181</v>
      </c>
      <c r="D1288" s="54">
        <f t="shared" si="20"/>
        <v>135.75</v>
      </c>
    </row>
    <row r="1289" spans="1:4">
      <c r="A1289" s="17" t="s">
        <v>20584</v>
      </c>
      <c r="B1289" s="17" t="s">
        <v>20585</v>
      </c>
      <c r="C1289" s="18">
        <v>236</v>
      </c>
      <c r="D1289" s="54">
        <f t="shared" si="20"/>
        <v>177</v>
      </c>
    </row>
    <row r="1290" spans="1:4">
      <c r="A1290" s="17" t="s">
        <v>20586</v>
      </c>
      <c r="B1290" s="17" t="s">
        <v>20587</v>
      </c>
      <c r="C1290" s="18">
        <v>242</v>
      </c>
      <c r="D1290" s="54">
        <f t="shared" si="20"/>
        <v>181.5</v>
      </c>
    </row>
    <row r="1291" spans="1:4">
      <c r="A1291" s="17" t="s">
        <v>20588</v>
      </c>
      <c r="B1291" s="17" t="s">
        <v>20589</v>
      </c>
      <c r="C1291" s="18">
        <v>254</v>
      </c>
      <c r="D1291" s="54">
        <f t="shared" si="20"/>
        <v>190.5</v>
      </c>
    </row>
    <row r="1292" spans="1:4">
      <c r="A1292" s="17" t="s">
        <v>20590</v>
      </c>
      <c r="B1292" s="17" t="s">
        <v>20591</v>
      </c>
      <c r="C1292" s="18">
        <v>296</v>
      </c>
      <c r="D1292" s="54">
        <f t="shared" si="20"/>
        <v>222</v>
      </c>
    </row>
    <row r="1293" spans="1:4">
      <c r="A1293" s="17" t="s">
        <v>20592</v>
      </c>
      <c r="B1293" s="17" t="s">
        <v>20593</v>
      </c>
      <c r="C1293" s="18">
        <v>181</v>
      </c>
      <c r="D1293" s="54">
        <f t="shared" si="20"/>
        <v>135.75</v>
      </c>
    </row>
    <row r="1294" spans="1:4">
      <c r="A1294" s="17" t="s">
        <v>20594</v>
      </c>
      <c r="B1294" s="17" t="s">
        <v>20595</v>
      </c>
      <c r="C1294" s="18">
        <v>606</v>
      </c>
      <c r="D1294" s="54">
        <f t="shared" si="20"/>
        <v>454.5</v>
      </c>
    </row>
    <row r="1295" spans="1:4">
      <c r="A1295" s="17" t="s">
        <v>20596</v>
      </c>
      <c r="B1295" s="17" t="s">
        <v>20597</v>
      </c>
      <c r="C1295" s="18">
        <v>577</v>
      </c>
      <c r="D1295" s="54">
        <f t="shared" si="20"/>
        <v>432.75</v>
      </c>
    </row>
    <row r="1296" spans="1:4">
      <c r="A1296" s="17" t="s">
        <v>20598</v>
      </c>
      <c r="B1296" s="17" t="s">
        <v>20599</v>
      </c>
      <c r="C1296" s="18">
        <v>606</v>
      </c>
      <c r="D1296" s="54">
        <f t="shared" si="20"/>
        <v>454.5</v>
      </c>
    </row>
    <row r="1297" spans="1:4">
      <c r="A1297" s="17" t="s">
        <v>20600</v>
      </c>
      <c r="B1297" s="17" t="s">
        <v>20601</v>
      </c>
      <c r="C1297" s="18">
        <v>522</v>
      </c>
      <c r="D1297" s="54">
        <f t="shared" si="20"/>
        <v>391.5</v>
      </c>
    </row>
    <row r="1298" spans="1:4">
      <c r="A1298" s="17" t="s">
        <v>20602</v>
      </c>
      <c r="B1298" s="17" t="s">
        <v>20603</v>
      </c>
      <c r="C1298" s="18">
        <v>604</v>
      </c>
      <c r="D1298" s="54">
        <f t="shared" si="20"/>
        <v>453</v>
      </c>
    </row>
    <row r="1299" spans="1:4">
      <c r="A1299" s="17" t="s">
        <v>20604</v>
      </c>
      <c r="B1299" s="17" t="s">
        <v>20605</v>
      </c>
      <c r="C1299" s="18">
        <v>691</v>
      </c>
      <c r="D1299" s="54">
        <f t="shared" si="20"/>
        <v>518.25</v>
      </c>
    </row>
    <row r="1300" spans="1:4">
      <c r="A1300" s="17" t="s">
        <v>20606</v>
      </c>
      <c r="B1300" s="17" t="s">
        <v>20607</v>
      </c>
      <c r="C1300" s="18">
        <v>785</v>
      </c>
      <c r="D1300" s="54">
        <f t="shared" si="20"/>
        <v>588.75</v>
      </c>
    </row>
    <row r="1301" spans="1:4">
      <c r="A1301" s="17" t="s">
        <v>20608</v>
      </c>
      <c r="B1301" s="17" t="s">
        <v>20609</v>
      </c>
      <c r="C1301" s="18">
        <v>435</v>
      </c>
      <c r="D1301" s="54">
        <f t="shared" si="20"/>
        <v>326.25</v>
      </c>
    </row>
    <row r="1302" spans="1:4">
      <c r="A1302" s="17" t="s">
        <v>20610</v>
      </c>
      <c r="B1302" s="17" t="s">
        <v>20611</v>
      </c>
      <c r="C1302" s="18">
        <v>103</v>
      </c>
      <c r="D1302" s="54">
        <f t="shared" si="20"/>
        <v>77.25</v>
      </c>
    </row>
    <row r="1303" spans="1:4">
      <c r="A1303" s="17" t="s">
        <v>20612</v>
      </c>
      <c r="B1303" s="17" t="s">
        <v>20613</v>
      </c>
      <c r="C1303" s="18">
        <v>851</v>
      </c>
      <c r="D1303" s="54">
        <f t="shared" si="20"/>
        <v>638.25</v>
      </c>
    </row>
    <row r="1304" spans="1:4">
      <c r="A1304" s="17" t="s">
        <v>20614</v>
      </c>
      <c r="B1304" s="17" t="s">
        <v>20615</v>
      </c>
      <c r="C1304" s="18">
        <v>1046</v>
      </c>
      <c r="D1304" s="54">
        <f t="shared" si="20"/>
        <v>784.5</v>
      </c>
    </row>
    <row r="1305" spans="1:4">
      <c r="A1305" s="17" t="s">
        <v>20616</v>
      </c>
      <c r="B1305" s="17" t="s">
        <v>20617</v>
      </c>
      <c r="C1305" s="18">
        <v>25</v>
      </c>
      <c r="D1305" s="54">
        <f t="shared" si="20"/>
        <v>18.75</v>
      </c>
    </row>
    <row r="1306" spans="1:4">
      <c r="A1306" s="17" t="s">
        <v>20618</v>
      </c>
      <c r="B1306" s="17" t="s">
        <v>20619</v>
      </c>
      <c r="C1306" s="18">
        <v>25</v>
      </c>
      <c r="D1306" s="54">
        <f t="shared" si="20"/>
        <v>18.75</v>
      </c>
    </row>
    <row r="1307" spans="1:4">
      <c r="A1307" s="17" t="s">
        <v>20620</v>
      </c>
      <c r="B1307" s="17" t="s">
        <v>20621</v>
      </c>
      <c r="C1307" s="18">
        <v>899</v>
      </c>
      <c r="D1307" s="54">
        <f t="shared" si="20"/>
        <v>674.25</v>
      </c>
    </row>
    <row r="1308" spans="1:4">
      <c r="A1308" s="17" t="s">
        <v>20622</v>
      </c>
      <c r="B1308" s="17" t="s">
        <v>20623</v>
      </c>
      <c r="C1308" s="18">
        <v>198</v>
      </c>
      <c r="D1308" s="54">
        <f t="shared" si="20"/>
        <v>148.5</v>
      </c>
    </row>
    <row r="1309" spans="1:4">
      <c r="A1309" s="17" t="s">
        <v>20624</v>
      </c>
      <c r="B1309" s="17" t="s">
        <v>20625</v>
      </c>
      <c r="C1309" s="18">
        <v>814</v>
      </c>
      <c r="D1309" s="54">
        <f t="shared" si="20"/>
        <v>610.5</v>
      </c>
    </row>
    <row r="1310" spans="1:4">
      <c r="A1310" s="17" t="s">
        <v>20626</v>
      </c>
      <c r="B1310" s="17" t="s">
        <v>20627</v>
      </c>
      <c r="C1310" s="18">
        <v>1103</v>
      </c>
      <c r="D1310" s="54">
        <f t="shared" si="20"/>
        <v>827.25</v>
      </c>
    </row>
    <row r="1311" spans="1:4">
      <c r="A1311" s="17" t="s">
        <v>20628</v>
      </c>
      <c r="B1311" s="17" t="s">
        <v>20629</v>
      </c>
      <c r="C1311" s="18">
        <v>878</v>
      </c>
      <c r="D1311" s="54">
        <f t="shared" si="20"/>
        <v>658.5</v>
      </c>
    </row>
    <row r="1312" spans="1:4">
      <c r="A1312" s="17" t="s">
        <v>20630</v>
      </c>
      <c r="B1312" s="17" t="s">
        <v>20631</v>
      </c>
      <c r="C1312" s="18">
        <v>1159</v>
      </c>
      <c r="D1312" s="54">
        <f t="shared" si="20"/>
        <v>869.25</v>
      </c>
    </row>
    <row r="1313" spans="1:4">
      <c r="A1313" s="17" t="s">
        <v>20632</v>
      </c>
      <c r="B1313" s="17" t="s">
        <v>20633</v>
      </c>
      <c r="C1313" s="18">
        <v>1294</v>
      </c>
      <c r="D1313" s="54">
        <f t="shared" si="20"/>
        <v>970.5</v>
      </c>
    </row>
    <row r="1314" spans="1:4">
      <c r="A1314" s="17" t="s">
        <v>20634</v>
      </c>
      <c r="B1314" s="17" t="s">
        <v>20635</v>
      </c>
      <c r="C1314" s="18">
        <v>905</v>
      </c>
      <c r="D1314" s="54">
        <f t="shared" si="20"/>
        <v>678.75</v>
      </c>
    </row>
    <row r="1315" spans="1:4">
      <c r="A1315" s="17" t="s">
        <v>20636</v>
      </c>
      <c r="B1315" s="17" t="s">
        <v>20637</v>
      </c>
      <c r="C1315" s="18">
        <v>1201</v>
      </c>
      <c r="D1315" s="54">
        <f t="shared" si="20"/>
        <v>900.75</v>
      </c>
    </row>
    <row r="1316" spans="1:4">
      <c r="A1316" s="17" t="s">
        <v>20638</v>
      </c>
      <c r="B1316" s="17" t="s">
        <v>20639</v>
      </c>
      <c r="C1316" s="18">
        <v>988</v>
      </c>
      <c r="D1316" s="54">
        <f t="shared" si="20"/>
        <v>741</v>
      </c>
    </row>
    <row r="1317" spans="1:4">
      <c r="A1317" s="17" t="s">
        <v>20640</v>
      </c>
      <c r="B1317" s="17" t="s">
        <v>20641</v>
      </c>
      <c r="C1317" s="18">
        <v>1280</v>
      </c>
      <c r="D1317" s="54">
        <f t="shared" si="20"/>
        <v>960</v>
      </c>
    </row>
    <row r="1318" spans="1:4">
      <c r="A1318" s="17" t="s">
        <v>20642</v>
      </c>
      <c r="B1318" s="17" t="s">
        <v>20643</v>
      </c>
      <c r="C1318" s="18">
        <v>1070</v>
      </c>
      <c r="D1318" s="54">
        <f t="shared" si="20"/>
        <v>802.5</v>
      </c>
    </row>
    <row r="1319" spans="1:4">
      <c r="A1319" s="17" t="s">
        <v>20644</v>
      </c>
      <c r="B1319" s="17" t="s">
        <v>20645</v>
      </c>
      <c r="C1319" s="18">
        <v>1346</v>
      </c>
      <c r="D1319" s="54">
        <f t="shared" si="20"/>
        <v>1009.5</v>
      </c>
    </row>
    <row r="1320" spans="1:4">
      <c r="A1320" s="17" t="s">
        <v>20646</v>
      </c>
      <c r="B1320" s="17" t="s">
        <v>20647</v>
      </c>
      <c r="C1320" s="18">
        <v>1126</v>
      </c>
      <c r="D1320" s="54">
        <f t="shared" si="20"/>
        <v>844.5</v>
      </c>
    </row>
    <row r="1321" spans="1:4">
      <c r="A1321" s="17" t="s">
        <v>20648</v>
      </c>
      <c r="B1321" s="17" t="s">
        <v>20649</v>
      </c>
      <c r="C1321" s="18">
        <v>1404</v>
      </c>
      <c r="D1321" s="54">
        <f t="shared" si="20"/>
        <v>1053</v>
      </c>
    </row>
    <row r="1322" spans="1:4">
      <c r="A1322" s="17" t="s">
        <v>20650</v>
      </c>
      <c r="B1322" s="17" t="s">
        <v>20651</v>
      </c>
      <c r="C1322" s="18">
        <v>1047</v>
      </c>
      <c r="D1322" s="54">
        <f t="shared" si="20"/>
        <v>785.25</v>
      </c>
    </row>
    <row r="1323" spans="1:4">
      <c r="A1323" s="17" t="s">
        <v>20652</v>
      </c>
      <c r="B1323" s="17" t="s">
        <v>20653</v>
      </c>
      <c r="C1323" s="18">
        <v>1359</v>
      </c>
      <c r="D1323" s="54">
        <f t="shared" si="20"/>
        <v>1019.25</v>
      </c>
    </row>
    <row r="1324" spans="1:4">
      <c r="A1324" s="17" t="s">
        <v>20654</v>
      </c>
      <c r="B1324" s="17" t="s">
        <v>20655</v>
      </c>
      <c r="C1324" s="18">
        <v>1192</v>
      </c>
      <c r="D1324" s="54">
        <f t="shared" si="20"/>
        <v>894</v>
      </c>
    </row>
    <row r="1325" spans="1:4">
      <c r="A1325" s="17" t="s">
        <v>20656</v>
      </c>
      <c r="B1325" s="17" t="s">
        <v>20657</v>
      </c>
      <c r="C1325" s="18">
        <v>1488</v>
      </c>
      <c r="D1325" s="54">
        <f t="shared" si="20"/>
        <v>1116</v>
      </c>
    </row>
    <row r="1326" spans="1:4">
      <c r="A1326" s="17" t="s">
        <v>20658</v>
      </c>
      <c r="B1326" s="17" t="s">
        <v>20659</v>
      </c>
      <c r="C1326" s="18">
        <v>1169</v>
      </c>
      <c r="D1326" s="54">
        <f t="shared" si="20"/>
        <v>876.75</v>
      </c>
    </row>
    <row r="1327" spans="1:4">
      <c r="A1327" s="17" t="s">
        <v>20660</v>
      </c>
      <c r="B1327" s="17" t="s">
        <v>20661</v>
      </c>
      <c r="C1327" s="18">
        <v>1481</v>
      </c>
      <c r="D1327" s="54">
        <f t="shared" si="20"/>
        <v>1110.75</v>
      </c>
    </row>
    <row r="1328" spans="1:4">
      <c r="A1328" s="17" t="s">
        <v>20662</v>
      </c>
      <c r="B1328" s="17" t="s">
        <v>20663</v>
      </c>
      <c r="C1328" s="18">
        <v>1286</v>
      </c>
      <c r="D1328" s="54">
        <f t="shared" si="20"/>
        <v>964.5</v>
      </c>
    </row>
    <row r="1329" spans="1:4">
      <c r="A1329" s="17" t="s">
        <v>20664</v>
      </c>
      <c r="B1329" s="17" t="s">
        <v>20665</v>
      </c>
      <c r="C1329" s="18">
        <v>1588</v>
      </c>
      <c r="D1329" s="54">
        <f t="shared" si="20"/>
        <v>1191</v>
      </c>
    </row>
    <row r="1330" spans="1:4">
      <c r="A1330" s="17" t="s">
        <v>20666</v>
      </c>
      <c r="B1330" s="17" t="s">
        <v>20667</v>
      </c>
      <c r="C1330" s="18">
        <v>1328</v>
      </c>
      <c r="D1330" s="54">
        <f t="shared" si="20"/>
        <v>996</v>
      </c>
    </row>
    <row r="1331" spans="1:4">
      <c r="A1331" s="17" t="s">
        <v>20668</v>
      </c>
      <c r="B1331" s="17" t="s">
        <v>20669</v>
      </c>
      <c r="C1331" s="18">
        <v>1625</v>
      </c>
      <c r="D1331" s="54">
        <f t="shared" si="20"/>
        <v>1218.75</v>
      </c>
    </row>
    <row r="1332" spans="1:4">
      <c r="A1332" s="17" t="s">
        <v>20670</v>
      </c>
      <c r="B1332" s="17" t="s">
        <v>20671</v>
      </c>
      <c r="C1332" s="18">
        <v>1375</v>
      </c>
      <c r="D1332" s="54">
        <f t="shared" si="20"/>
        <v>1031.25</v>
      </c>
    </row>
    <row r="1333" spans="1:4">
      <c r="A1333" s="17" t="s">
        <v>20672</v>
      </c>
      <c r="B1333" s="17" t="s">
        <v>20673</v>
      </c>
      <c r="C1333" s="18">
        <v>1675</v>
      </c>
      <c r="D1333" s="54">
        <f t="shared" si="20"/>
        <v>1256.25</v>
      </c>
    </row>
    <row r="1334" spans="1:4">
      <c r="A1334" s="17" t="s">
        <v>20674</v>
      </c>
      <c r="B1334" s="17" t="s">
        <v>20675</v>
      </c>
      <c r="C1334" s="18">
        <v>1305</v>
      </c>
      <c r="D1334" s="54">
        <f t="shared" si="20"/>
        <v>978.75</v>
      </c>
    </row>
    <row r="1335" spans="1:4">
      <c r="A1335" s="17" t="s">
        <v>20676</v>
      </c>
      <c r="B1335" s="17" t="s">
        <v>20677</v>
      </c>
      <c r="C1335" s="18">
        <v>1652</v>
      </c>
      <c r="D1335" s="54">
        <f t="shared" si="20"/>
        <v>1239</v>
      </c>
    </row>
    <row r="1336" spans="1:4">
      <c r="A1336" s="17" t="s">
        <v>20678</v>
      </c>
      <c r="B1336" s="17" t="s">
        <v>20679</v>
      </c>
      <c r="C1336" s="18">
        <v>1461</v>
      </c>
      <c r="D1336" s="54">
        <f t="shared" si="20"/>
        <v>1095.75</v>
      </c>
    </row>
    <row r="1337" spans="1:4">
      <c r="A1337" s="17" t="s">
        <v>20680</v>
      </c>
      <c r="B1337" s="17" t="s">
        <v>20681</v>
      </c>
      <c r="C1337" s="18">
        <v>1793</v>
      </c>
      <c r="D1337" s="54">
        <f t="shared" si="20"/>
        <v>1344.75</v>
      </c>
    </row>
    <row r="1338" spans="1:4">
      <c r="A1338" s="17" t="s">
        <v>20682</v>
      </c>
      <c r="B1338" s="17" t="s">
        <v>20683</v>
      </c>
      <c r="C1338" s="18">
        <v>1350</v>
      </c>
      <c r="D1338" s="54">
        <f t="shared" si="20"/>
        <v>1012.5</v>
      </c>
    </row>
    <row r="1339" spans="1:4">
      <c r="A1339" s="17" t="s">
        <v>20684</v>
      </c>
      <c r="B1339" s="17" t="s">
        <v>20685</v>
      </c>
      <c r="C1339" s="18">
        <v>1727</v>
      </c>
      <c r="D1339" s="54">
        <f t="shared" si="20"/>
        <v>1295.25</v>
      </c>
    </row>
    <row r="1340" spans="1:4">
      <c r="A1340" s="17" t="s">
        <v>20686</v>
      </c>
      <c r="B1340" s="17" t="s">
        <v>20687</v>
      </c>
      <c r="C1340" s="18">
        <v>1573</v>
      </c>
      <c r="D1340" s="54">
        <f t="shared" si="20"/>
        <v>1179.75</v>
      </c>
    </row>
    <row r="1341" spans="1:4">
      <c r="A1341" s="17" t="s">
        <v>20688</v>
      </c>
      <c r="B1341" s="17" t="s">
        <v>20689</v>
      </c>
      <c r="C1341" s="18">
        <v>1927</v>
      </c>
      <c r="D1341" s="54">
        <f t="shared" si="20"/>
        <v>1445.25</v>
      </c>
    </row>
    <row r="1342" spans="1:4">
      <c r="A1342" s="17" t="s">
        <v>20690</v>
      </c>
      <c r="B1342" s="17" t="s">
        <v>20691</v>
      </c>
      <c r="C1342" s="18">
        <v>1862</v>
      </c>
      <c r="D1342" s="54">
        <f t="shared" si="20"/>
        <v>1396.5</v>
      </c>
    </row>
    <row r="1343" spans="1:4">
      <c r="A1343" s="17" t="s">
        <v>20692</v>
      </c>
      <c r="B1343" s="17" t="s">
        <v>20693</v>
      </c>
      <c r="C1343" s="18">
        <v>2184</v>
      </c>
      <c r="D1343" s="54">
        <f t="shared" si="20"/>
        <v>1638</v>
      </c>
    </row>
    <row r="1344" spans="1:4">
      <c r="A1344" s="17" t="s">
        <v>20694</v>
      </c>
      <c r="B1344" s="17" t="s">
        <v>20695</v>
      </c>
      <c r="C1344" s="18">
        <v>1889</v>
      </c>
      <c r="D1344" s="54">
        <f t="shared" si="20"/>
        <v>1416.75</v>
      </c>
    </row>
    <row r="1345" spans="1:4">
      <c r="A1345" s="17" t="s">
        <v>20696</v>
      </c>
      <c r="B1345" s="17" t="s">
        <v>20697</v>
      </c>
      <c r="C1345" s="18">
        <v>1596</v>
      </c>
      <c r="D1345" s="54">
        <f t="shared" si="20"/>
        <v>1197</v>
      </c>
    </row>
    <row r="1346" spans="1:4">
      <c r="A1346" s="17" t="s">
        <v>20698</v>
      </c>
      <c r="B1346" s="17" t="s">
        <v>20699</v>
      </c>
      <c r="C1346" s="18">
        <v>1843</v>
      </c>
      <c r="D1346" s="54">
        <f t="shared" si="20"/>
        <v>1382.25</v>
      </c>
    </row>
    <row r="1347" spans="1:4">
      <c r="A1347" s="17" t="s">
        <v>20700</v>
      </c>
      <c r="B1347" s="17" t="s">
        <v>20701</v>
      </c>
      <c r="C1347" s="18">
        <v>2417</v>
      </c>
      <c r="D1347" s="54">
        <f t="shared" ref="D1347:D1410" si="21">C1347*0.75</f>
        <v>1812.75</v>
      </c>
    </row>
    <row r="1348" spans="1:4">
      <c r="A1348" s="17" t="s">
        <v>20702</v>
      </c>
      <c r="B1348" s="17" t="s">
        <v>20703</v>
      </c>
      <c r="C1348" s="18">
        <v>2064</v>
      </c>
      <c r="D1348" s="54">
        <f t="shared" si="21"/>
        <v>1548</v>
      </c>
    </row>
    <row r="1349" spans="1:4">
      <c r="A1349" s="17" t="s">
        <v>20704</v>
      </c>
      <c r="B1349" s="17" t="s">
        <v>20705</v>
      </c>
      <c r="C1349" s="18">
        <v>2615</v>
      </c>
      <c r="D1349" s="54">
        <f t="shared" si="21"/>
        <v>1961.25</v>
      </c>
    </row>
    <row r="1350" spans="1:4">
      <c r="A1350" s="17" t="s">
        <v>20706</v>
      </c>
      <c r="B1350" s="17" t="s">
        <v>20707</v>
      </c>
      <c r="C1350" s="18">
        <v>61</v>
      </c>
      <c r="D1350" s="54">
        <f t="shared" si="21"/>
        <v>45.75</v>
      </c>
    </row>
    <row r="1351" spans="1:4">
      <c r="A1351" s="17" t="s">
        <v>20708</v>
      </c>
      <c r="B1351" s="17" t="s">
        <v>20709</v>
      </c>
      <c r="C1351" s="18">
        <v>273</v>
      </c>
      <c r="D1351" s="54">
        <f t="shared" si="21"/>
        <v>204.75</v>
      </c>
    </row>
    <row r="1352" spans="1:4">
      <c r="A1352" s="17" t="s">
        <v>20710</v>
      </c>
      <c r="B1352" s="17" t="s">
        <v>20711</v>
      </c>
      <c r="C1352" s="18">
        <v>273</v>
      </c>
      <c r="D1352" s="54">
        <f t="shared" si="21"/>
        <v>204.75</v>
      </c>
    </row>
    <row r="1353" spans="1:4">
      <c r="A1353" s="17" t="s">
        <v>20712</v>
      </c>
      <c r="B1353" s="17" t="s">
        <v>20713</v>
      </c>
      <c r="C1353" s="18">
        <v>273</v>
      </c>
      <c r="D1353" s="54">
        <f t="shared" si="21"/>
        <v>204.75</v>
      </c>
    </row>
    <row r="1354" spans="1:4">
      <c r="A1354" s="17" t="s">
        <v>20714</v>
      </c>
      <c r="B1354" s="17" t="s">
        <v>20715</v>
      </c>
      <c r="C1354" s="18">
        <v>273</v>
      </c>
      <c r="D1354" s="54">
        <f t="shared" si="21"/>
        <v>204.75</v>
      </c>
    </row>
    <row r="1355" spans="1:4">
      <c r="A1355" s="17" t="s">
        <v>20716</v>
      </c>
      <c r="B1355" s="17" t="s">
        <v>20717</v>
      </c>
      <c r="C1355" s="18">
        <v>372</v>
      </c>
      <c r="D1355" s="54">
        <f t="shared" si="21"/>
        <v>279</v>
      </c>
    </row>
    <row r="1356" spans="1:4">
      <c r="A1356" s="17" t="s">
        <v>20718</v>
      </c>
      <c r="B1356" s="17" t="s">
        <v>20719</v>
      </c>
      <c r="C1356" s="18">
        <v>372</v>
      </c>
      <c r="D1356" s="54">
        <f t="shared" si="21"/>
        <v>279</v>
      </c>
    </row>
    <row r="1357" spans="1:4">
      <c r="A1357" s="17" t="s">
        <v>20720</v>
      </c>
      <c r="B1357" s="17" t="s">
        <v>20721</v>
      </c>
      <c r="C1357" s="18">
        <v>62</v>
      </c>
      <c r="D1357" s="54">
        <f t="shared" si="21"/>
        <v>46.5</v>
      </c>
    </row>
    <row r="1358" spans="1:4">
      <c r="A1358" s="17" t="s">
        <v>20722</v>
      </c>
      <c r="B1358" s="17" t="s">
        <v>20723</v>
      </c>
      <c r="C1358" s="18">
        <v>67</v>
      </c>
      <c r="D1358" s="54">
        <f t="shared" si="21"/>
        <v>50.25</v>
      </c>
    </row>
    <row r="1359" spans="1:4">
      <c r="A1359" s="17" t="s">
        <v>20724</v>
      </c>
      <c r="B1359" s="17" t="s">
        <v>20725</v>
      </c>
      <c r="C1359" s="18">
        <v>66</v>
      </c>
      <c r="D1359" s="54">
        <f t="shared" si="21"/>
        <v>49.5</v>
      </c>
    </row>
    <row r="1360" spans="1:4">
      <c r="A1360" s="17" t="s">
        <v>20726</v>
      </c>
      <c r="B1360" s="17" t="s">
        <v>20727</v>
      </c>
      <c r="C1360" s="18">
        <v>81.5</v>
      </c>
      <c r="D1360" s="54">
        <f t="shared" si="21"/>
        <v>61.125</v>
      </c>
    </row>
    <row r="1361" spans="1:4">
      <c r="A1361" s="17" t="s">
        <v>20728</v>
      </c>
      <c r="B1361" s="17" t="s">
        <v>20729</v>
      </c>
      <c r="C1361" s="18">
        <v>91</v>
      </c>
      <c r="D1361" s="54">
        <f t="shared" si="21"/>
        <v>68.25</v>
      </c>
    </row>
    <row r="1362" spans="1:4">
      <c r="A1362" s="17" t="s">
        <v>20730</v>
      </c>
      <c r="B1362" s="17" t="s">
        <v>20731</v>
      </c>
      <c r="C1362" s="18">
        <v>100</v>
      </c>
      <c r="D1362" s="54">
        <f t="shared" si="21"/>
        <v>75</v>
      </c>
    </row>
    <row r="1363" spans="1:4">
      <c r="A1363" s="17" t="s">
        <v>20732</v>
      </c>
      <c r="B1363" s="17" t="s">
        <v>20733</v>
      </c>
      <c r="C1363" s="18">
        <v>120</v>
      </c>
      <c r="D1363" s="54">
        <f t="shared" si="21"/>
        <v>90</v>
      </c>
    </row>
    <row r="1364" spans="1:4">
      <c r="A1364" s="17" t="s">
        <v>20734</v>
      </c>
      <c r="B1364" s="17" t="s">
        <v>20735</v>
      </c>
      <c r="C1364" s="18">
        <v>153</v>
      </c>
      <c r="D1364" s="54">
        <f t="shared" si="21"/>
        <v>114.75</v>
      </c>
    </row>
    <row r="1365" spans="1:4">
      <c r="A1365" s="17" t="s">
        <v>20736</v>
      </c>
      <c r="B1365" s="17" t="s">
        <v>20737</v>
      </c>
      <c r="C1365" s="18">
        <v>167</v>
      </c>
      <c r="D1365" s="54">
        <f t="shared" si="21"/>
        <v>125.25</v>
      </c>
    </row>
    <row r="1366" spans="1:4">
      <c r="A1366" s="17" t="s">
        <v>20738</v>
      </c>
      <c r="B1366" s="17" t="s">
        <v>20739</v>
      </c>
      <c r="C1366" s="18">
        <v>180</v>
      </c>
      <c r="D1366" s="54">
        <f t="shared" si="21"/>
        <v>135</v>
      </c>
    </row>
    <row r="1367" spans="1:4">
      <c r="A1367" s="17" t="s">
        <v>20740</v>
      </c>
      <c r="B1367" s="17" t="s">
        <v>20741</v>
      </c>
      <c r="C1367" s="18">
        <v>56</v>
      </c>
      <c r="D1367" s="54">
        <f t="shared" si="21"/>
        <v>42</v>
      </c>
    </row>
    <row r="1368" spans="1:4">
      <c r="A1368" s="17" t="s">
        <v>20742</v>
      </c>
      <c r="B1368" s="17" t="s">
        <v>20743</v>
      </c>
      <c r="C1368" s="18">
        <v>136</v>
      </c>
      <c r="D1368" s="54">
        <f t="shared" si="21"/>
        <v>102</v>
      </c>
    </row>
    <row r="1369" spans="1:4">
      <c r="A1369" s="17" t="s">
        <v>20744</v>
      </c>
      <c r="B1369" s="17" t="s">
        <v>20745</v>
      </c>
      <c r="C1369" s="18">
        <v>1551</v>
      </c>
      <c r="D1369" s="54">
        <f t="shared" si="21"/>
        <v>1163.25</v>
      </c>
    </row>
    <row r="1370" spans="1:4">
      <c r="A1370" s="17" t="s">
        <v>20746</v>
      </c>
      <c r="B1370" s="17" t="s">
        <v>20747</v>
      </c>
      <c r="C1370" s="18">
        <v>15.5</v>
      </c>
      <c r="D1370" s="54">
        <f t="shared" si="21"/>
        <v>11.625</v>
      </c>
    </row>
    <row r="1371" spans="1:4">
      <c r="A1371" s="17" t="s">
        <v>20748</v>
      </c>
      <c r="B1371" s="17" t="s">
        <v>20749</v>
      </c>
      <c r="C1371" s="18">
        <v>159</v>
      </c>
      <c r="D1371" s="54">
        <f t="shared" si="21"/>
        <v>119.25</v>
      </c>
    </row>
    <row r="1372" spans="1:4">
      <c r="A1372" s="17" t="s">
        <v>20750</v>
      </c>
      <c r="B1372" s="17" t="s">
        <v>20751</v>
      </c>
      <c r="C1372" s="18">
        <v>34</v>
      </c>
      <c r="D1372" s="54">
        <f t="shared" si="21"/>
        <v>25.5</v>
      </c>
    </row>
    <row r="1373" spans="1:4">
      <c r="A1373" s="17" t="s">
        <v>20752</v>
      </c>
      <c r="B1373" s="17" t="s">
        <v>20753</v>
      </c>
      <c r="C1373" s="18">
        <v>14.5</v>
      </c>
      <c r="D1373" s="54">
        <f t="shared" si="21"/>
        <v>10.875</v>
      </c>
    </row>
    <row r="1374" spans="1:4">
      <c r="A1374" s="17" t="s">
        <v>20754</v>
      </c>
      <c r="B1374" s="17" t="s">
        <v>20755</v>
      </c>
      <c r="C1374" s="18">
        <v>12.5</v>
      </c>
      <c r="D1374" s="54">
        <f t="shared" si="21"/>
        <v>9.375</v>
      </c>
    </row>
    <row r="1375" spans="1:4">
      <c r="A1375" s="17" t="s">
        <v>20756</v>
      </c>
      <c r="B1375" s="17" t="s">
        <v>20757</v>
      </c>
      <c r="C1375" s="18">
        <v>631</v>
      </c>
      <c r="D1375" s="54">
        <f t="shared" si="21"/>
        <v>473.25</v>
      </c>
    </row>
    <row r="1376" spans="1:4">
      <c r="A1376" s="17" t="s">
        <v>20758</v>
      </c>
      <c r="B1376" s="17" t="s">
        <v>20759</v>
      </c>
      <c r="C1376" s="18">
        <v>21</v>
      </c>
      <c r="D1376" s="54">
        <f t="shared" si="21"/>
        <v>15.75</v>
      </c>
    </row>
    <row r="1377" spans="1:4">
      <c r="A1377" s="17" t="s">
        <v>20760</v>
      </c>
      <c r="B1377" s="17" t="s">
        <v>20761</v>
      </c>
      <c r="C1377" s="18">
        <v>225</v>
      </c>
      <c r="D1377" s="54">
        <f t="shared" si="21"/>
        <v>168.75</v>
      </c>
    </row>
    <row r="1378" spans="1:4">
      <c r="A1378" s="17" t="s">
        <v>20762</v>
      </c>
      <c r="B1378" s="17" t="s">
        <v>20763</v>
      </c>
      <c r="C1378" s="18">
        <v>427</v>
      </c>
      <c r="D1378" s="54">
        <f t="shared" si="21"/>
        <v>320.25</v>
      </c>
    </row>
    <row r="1379" spans="1:4">
      <c r="A1379" s="17" t="s">
        <v>20764</v>
      </c>
      <c r="B1379" s="17" t="s">
        <v>20765</v>
      </c>
      <c r="C1379" s="18">
        <v>24</v>
      </c>
      <c r="D1379" s="54">
        <f t="shared" si="21"/>
        <v>18</v>
      </c>
    </row>
    <row r="1380" spans="1:4">
      <c r="A1380" s="17" t="s">
        <v>20766</v>
      </c>
      <c r="B1380" s="17" t="s">
        <v>20767</v>
      </c>
      <c r="C1380" s="18">
        <v>132</v>
      </c>
      <c r="D1380" s="54">
        <f t="shared" si="21"/>
        <v>99</v>
      </c>
    </row>
    <row r="1381" spans="1:4">
      <c r="A1381" s="17" t="s">
        <v>20768</v>
      </c>
      <c r="B1381" s="17" t="s">
        <v>20769</v>
      </c>
      <c r="C1381" s="18">
        <v>351</v>
      </c>
      <c r="D1381" s="54">
        <f t="shared" si="21"/>
        <v>263.25</v>
      </c>
    </row>
    <row r="1382" spans="1:4">
      <c r="A1382" s="17" t="s">
        <v>20770</v>
      </c>
      <c r="B1382" s="17" t="s">
        <v>20771</v>
      </c>
      <c r="C1382" s="18">
        <v>35.5</v>
      </c>
      <c r="D1382" s="54">
        <f t="shared" si="21"/>
        <v>26.625</v>
      </c>
    </row>
    <row r="1383" spans="1:4">
      <c r="A1383" s="17" t="s">
        <v>20772</v>
      </c>
      <c r="B1383" s="17" t="s">
        <v>20773</v>
      </c>
      <c r="C1383" s="18">
        <v>192</v>
      </c>
      <c r="D1383" s="54">
        <f t="shared" si="21"/>
        <v>144</v>
      </c>
    </row>
    <row r="1384" spans="1:4">
      <c r="A1384" s="17" t="s">
        <v>20774</v>
      </c>
      <c r="B1384" s="17" t="s">
        <v>20775</v>
      </c>
      <c r="C1384" s="18">
        <v>466</v>
      </c>
      <c r="D1384" s="54">
        <f t="shared" si="21"/>
        <v>349.5</v>
      </c>
    </row>
    <row r="1385" spans="1:4">
      <c r="A1385" s="17" t="s">
        <v>20776</v>
      </c>
      <c r="B1385" s="17" t="s">
        <v>20777</v>
      </c>
      <c r="C1385" s="18">
        <v>39.5</v>
      </c>
      <c r="D1385" s="54">
        <f t="shared" si="21"/>
        <v>29.625</v>
      </c>
    </row>
    <row r="1386" spans="1:4">
      <c r="A1386" s="17" t="s">
        <v>20778</v>
      </c>
      <c r="B1386" s="17" t="s">
        <v>20779</v>
      </c>
      <c r="C1386" s="18">
        <v>44.5</v>
      </c>
      <c r="D1386" s="54">
        <f t="shared" si="21"/>
        <v>33.375</v>
      </c>
    </row>
    <row r="1387" spans="1:4">
      <c r="A1387" s="17" t="s">
        <v>20780</v>
      </c>
      <c r="B1387" s="17" t="s">
        <v>20781</v>
      </c>
      <c r="C1387" s="18">
        <v>93</v>
      </c>
      <c r="D1387" s="54">
        <f t="shared" si="21"/>
        <v>69.75</v>
      </c>
    </row>
    <row r="1388" spans="1:4">
      <c r="A1388" s="17" t="s">
        <v>20782</v>
      </c>
      <c r="B1388" s="17" t="s">
        <v>20783</v>
      </c>
      <c r="C1388" s="18">
        <v>116</v>
      </c>
      <c r="D1388" s="54">
        <f t="shared" si="21"/>
        <v>87</v>
      </c>
    </row>
    <row r="1389" spans="1:4">
      <c r="A1389" s="17" t="s">
        <v>20784</v>
      </c>
      <c r="B1389" s="17" t="s">
        <v>20785</v>
      </c>
      <c r="C1389" s="18">
        <v>136</v>
      </c>
      <c r="D1389" s="54">
        <f t="shared" si="21"/>
        <v>102</v>
      </c>
    </row>
    <row r="1390" spans="1:4">
      <c r="A1390" s="17" t="s">
        <v>20786</v>
      </c>
      <c r="B1390" s="17" t="s">
        <v>20787</v>
      </c>
      <c r="C1390" s="18">
        <v>859</v>
      </c>
      <c r="D1390" s="54">
        <f t="shared" si="21"/>
        <v>644.25</v>
      </c>
    </row>
    <row r="1391" spans="1:4">
      <c r="A1391" s="17" t="s">
        <v>20788</v>
      </c>
      <c r="B1391" s="17" t="s">
        <v>20789</v>
      </c>
      <c r="C1391" s="18">
        <v>78.5</v>
      </c>
      <c r="D1391" s="54">
        <f t="shared" si="21"/>
        <v>58.875</v>
      </c>
    </row>
    <row r="1392" spans="1:4">
      <c r="A1392" s="17" t="s">
        <v>20790</v>
      </c>
      <c r="B1392" s="17" t="s">
        <v>20791</v>
      </c>
      <c r="C1392" s="18">
        <v>723</v>
      </c>
      <c r="D1392" s="54">
        <f t="shared" si="21"/>
        <v>542.25</v>
      </c>
    </row>
    <row r="1393" spans="1:4">
      <c r="A1393" s="17" t="s">
        <v>20792</v>
      </c>
      <c r="B1393" s="17" t="s">
        <v>20793</v>
      </c>
      <c r="C1393" s="18">
        <v>915</v>
      </c>
      <c r="D1393" s="54">
        <f t="shared" si="21"/>
        <v>686.25</v>
      </c>
    </row>
    <row r="1394" spans="1:4">
      <c r="A1394" s="17" t="s">
        <v>20794</v>
      </c>
      <c r="B1394" s="17" t="s">
        <v>20795</v>
      </c>
      <c r="C1394" s="18">
        <v>914</v>
      </c>
      <c r="D1394" s="54">
        <f t="shared" si="21"/>
        <v>685.5</v>
      </c>
    </row>
    <row r="1395" spans="1:4">
      <c r="A1395" s="17" t="s">
        <v>20796</v>
      </c>
      <c r="B1395" s="17" t="s">
        <v>20797</v>
      </c>
      <c r="C1395" s="18">
        <v>818</v>
      </c>
      <c r="D1395" s="54">
        <f t="shared" si="21"/>
        <v>613.5</v>
      </c>
    </row>
    <row r="1396" spans="1:4">
      <c r="A1396" s="17" t="s">
        <v>20798</v>
      </c>
      <c r="B1396" s="17" t="s">
        <v>20799</v>
      </c>
      <c r="C1396" s="18">
        <v>1005</v>
      </c>
      <c r="D1396" s="54">
        <f t="shared" si="21"/>
        <v>753.75</v>
      </c>
    </row>
    <row r="1397" spans="1:4">
      <c r="A1397" s="17" t="s">
        <v>20800</v>
      </c>
      <c r="B1397" s="17" t="s">
        <v>20801</v>
      </c>
      <c r="C1397" s="18">
        <v>2197</v>
      </c>
      <c r="D1397" s="54">
        <f t="shared" si="21"/>
        <v>1647.75</v>
      </c>
    </row>
    <row r="1398" spans="1:4">
      <c r="A1398" s="17" t="s">
        <v>20802</v>
      </c>
      <c r="B1398" s="17" t="s">
        <v>20803</v>
      </c>
      <c r="C1398" s="18">
        <v>1005</v>
      </c>
      <c r="D1398" s="54">
        <f t="shared" si="21"/>
        <v>753.75</v>
      </c>
    </row>
    <row r="1399" spans="1:4">
      <c r="A1399" s="17" t="s">
        <v>20804</v>
      </c>
      <c r="B1399" s="17" t="s">
        <v>20805</v>
      </c>
      <c r="C1399" s="18">
        <v>909</v>
      </c>
      <c r="D1399" s="54">
        <f t="shared" si="21"/>
        <v>681.75</v>
      </c>
    </row>
    <row r="1400" spans="1:4">
      <c r="A1400" s="17" t="s">
        <v>20806</v>
      </c>
      <c r="B1400" s="17" t="s">
        <v>20807</v>
      </c>
      <c r="C1400" s="18">
        <v>1080</v>
      </c>
      <c r="D1400" s="54">
        <f t="shared" si="21"/>
        <v>810</v>
      </c>
    </row>
    <row r="1401" spans="1:4">
      <c r="A1401" s="17" t="s">
        <v>20808</v>
      </c>
      <c r="B1401" s="17" t="s">
        <v>20809</v>
      </c>
      <c r="C1401" s="18">
        <v>974</v>
      </c>
      <c r="D1401" s="54">
        <f t="shared" si="21"/>
        <v>730.5</v>
      </c>
    </row>
    <row r="1402" spans="1:4">
      <c r="A1402" s="17" t="s">
        <v>20810</v>
      </c>
      <c r="B1402" s="17" t="s">
        <v>20811</v>
      </c>
      <c r="C1402" s="18">
        <v>972</v>
      </c>
      <c r="D1402" s="54">
        <f t="shared" si="21"/>
        <v>729</v>
      </c>
    </row>
    <row r="1403" spans="1:4">
      <c r="A1403" s="17" t="s">
        <v>20812</v>
      </c>
      <c r="B1403" s="17" t="s">
        <v>20813</v>
      </c>
      <c r="C1403" s="18">
        <v>878</v>
      </c>
      <c r="D1403" s="54">
        <f t="shared" si="21"/>
        <v>658.5</v>
      </c>
    </row>
    <row r="1404" spans="1:4">
      <c r="A1404" s="17" t="s">
        <v>20814</v>
      </c>
      <c r="B1404" s="17" t="s">
        <v>20815</v>
      </c>
      <c r="C1404" s="18">
        <v>1061</v>
      </c>
      <c r="D1404" s="54">
        <f t="shared" si="21"/>
        <v>795.75</v>
      </c>
    </row>
    <row r="1405" spans="1:4">
      <c r="A1405" s="17" t="s">
        <v>20816</v>
      </c>
      <c r="B1405" s="17" t="s">
        <v>20817</v>
      </c>
      <c r="C1405" s="18">
        <v>2488</v>
      </c>
      <c r="D1405" s="54">
        <f t="shared" si="21"/>
        <v>1866</v>
      </c>
    </row>
    <row r="1406" spans="1:4">
      <c r="A1406" s="17" t="s">
        <v>20818</v>
      </c>
      <c r="B1406" s="17" t="s">
        <v>20819</v>
      </c>
      <c r="C1406" s="18">
        <v>1061</v>
      </c>
      <c r="D1406" s="54">
        <f t="shared" si="21"/>
        <v>795.75</v>
      </c>
    </row>
    <row r="1407" spans="1:4">
      <c r="A1407" s="17" t="s">
        <v>20820</v>
      </c>
      <c r="B1407" s="17" t="s">
        <v>20821</v>
      </c>
      <c r="C1407" s="18">
        <v>970</v>
      </c>
      <c r="D1407" s="54">
        <f t="shared" si="21"/>
        <v>727.5</v>
      </c>
    </row>
    <row r="1408" spans="1:4">
      <c r="A1408" s="17" t="s">
        <v>20822</v>
      </c>
      <c r="B1408" s="17" t="s">
        <v>20823</v>
      </c>
      <c r="C1408" s="18">
        <v>1142</v>
      </c>
      <c r="D1408" s="54">
        <f t="shared" si="21"/>
        <v>856.5</v>
      </c>
    </row>
    <row r="1409" spans="1:4">
      <c r="A1409" s="17" t="s">
        <v>20824</v>
      </c>
      <c r="B1409" s="17" t="s">
        <v>20825</v>
      </c>
      <c r="C1409" s="18">
        <v>1040</v>
      </c>
      <c r="D1409" s="54">
        <f t="shared" si="21"/>
        <v>780</v>
      </c>
    </row>
    <row r="1410" spans="1:4">
      <c r="A1410" s="17" t="s">
        <v>20826</v>
      </c>
      <c r="B1410" s="17" t="s">
        <v>20827</v>
      </c>
      <c r="C1410" s="18">
        <v>1032</v>
      </c>
      <c r="D1410" s="54">
        <f t="shared" si="21"/>
        <v>774</v>
      </c>
    </row>
    <row r="1411" spans="1:4">
      <c r="A1411" s="17" t="s">
        <v>20828</v>
      </c>
      <c r="B1411" s="17" t="s">
        <v>20829</v>
      </c>
      <c r="C1411" s="18">
        <v>936</v>
      </c>
      <c r="D1411" s="54">
        <f t="shared" ref="D1411:D1474" si="22">C1411*0.75</f>
        <v>702</v>
      </c>
    </row>
    <row r="1412" spans="1:4">
      <c r="A1412" s="17" t="s">
        <v>20830</v>
      </c>
      <c r="B1412" s="17" t="s">
        <v>20831</v>
      </c>
      <c r="C1412" s="18">
        <v>1120</v>
      </c>
      <c r="D1412" s="54">
        <f t="shared" si="22"/>
        <v>840</v>
      </c>
    </row>
    <row r="1413" spans="1:4">
      <c r="A1413" s="17" t="s">
        <v>20832</v>
      </c>
      <c r="B1413" s="17" t="s">
        <v>20833</v>
      </c>
      <c r="C1413" s="18">
        <v>2713</v>
      </c>
      <c r="D1413" s="54">
        <f t="shared" si="22"/>
        <v>2034.75</v>
      </c>
    </row>
    <row r="1414" spans="1:4">
      <c r="A1414" s="17" t="s">
        <v>20834</v>
      </c>
      <c r="B1414" s="17" t="s">
        <v>20835</v>
      </c>
      <c r="C1414" s="18">
        <v>1026</v>
      </c>
      <c r="D1414" s="54">
        <f t="shared" si="22"/>
        <v>769.5</v>
      </c>
    </row>
    <row r="1415" spans="1:4">
      <c r="A1415" s="17" t="s">
        <v>20836</v>
      </c>
      <c r="B1415" s="17" t="s">
        <v>20837</v>
      </c>
      <c r="C1415" s="18">
        <v>1203</v>
      </c>
      <c r="D1415" s="54">
        <f t="shared" si="22"/>
        <v>902.25</v>
      </c>
    </row>
    <row r="1416" spans="1:4">
      <c r="A1416" s="17" t="s">
        <v>20838</v>
      </c>
      <c r="B1416" s="17" t="s">
        <v>20839</v>
      </c>
      <c r="C1416" s="18">
        <v>1097</v>
      </c>
      <c r="D1416" s="54">
        <f t="shared" si="22"/>
        <v>822.75</v>
      </c>
    </row>
    <row r="1417" spans="1:4">
      <c r="A1417" s="17" t="s">
        <v>20840</v>
      </c>
      <c r="B1417" s="17" t="s">
        <v>20841</v>
      </c>
      <c r="C1417" s="18">
        <v>1126</v>
      </c>
      <c r="D1417" s="54">
        <f t="shared" si="22"/>
        <v>844.5</v>
      </c>
    </row>
    <row r="1418" spans="1:4">
      <c r="A1418" s="17" t="s">
        <v>20842</v>
      </c>
      <c r="B1418" s="17" t="s">
        <v>20841</v>
      </c>
      <c r="C1418" s="18">
        <v>974</v>
      </c>
      <c r="D1418" s="54">
        <f t="shared" si="22"/>
        <v>730.5</v>
      </c>
    </row>
    <row r="1419" spans="1:4">
      <c r="A1419" s="17" t="s">
        <v>20843</v>
      </c>
      <c r="B1419" s="17" t="s">
        <v>20844</v>
      </c>
      <c r="C1419" s="18">
        <v>1253</v>
      </c>
      <c r="D1419" s="54">
        <f t="shared" si="22"/>
        <v>939.75</v>
      </c>
    </row>
    <row r="1420" spans="1:4">
      <c r="A1420" s="17" t="s">
        <v>20845</v>
      </c>
      <c r="B1420" s="17" t="s">
        <v>20846</v>
      </c>
      <c r="C1420" s="18">
        <v>2975</v>
      </c>
      <c r="D1420" s="54">
        <f t="shared" si="22"/>
        <v>2231.25</v>
      </c>
    </row>
    <row r="1421" spans="1:4">
      <c r="A1421" s="17" t="s">
        <v>20847</v>
      </c>
      <c r="B1421" s="17" t="s">
        <v>20848</v>
      </c>
      <c r="C1421" s="18">
        <v>3081</v>
      </c>
      <c r="D1421" s="54">
        <f t="shared" si="22"/>
        <v>2310.75</v>
      </c>
    </row>
    <row r="1422" spans="1:4">
      <c r="A1422" s="17" t="s">
        <v>20849</v>
      </c>
      <c r="B1422" s="17" t="s">
        <v>20850</v>
      </c>
      <c r="C1422" s="18">
        <v>1253</v>
      </c>
      <c r="D1422" s="54">
        <f t="shared" si="22"/>
        <v>939.75</v>
      </c>
    </row>
    <row r="1423" spans="1:4">
      <c r="A1423" s="17" t="s">
        <v>20851</v>
      </c>
      <c r="B1423" s="17" t="s">
        <v>20844</v>
      </c>
      <c r="C1423" s="18">
        <v>1101</v>
      </c>
      <c r="D1423" s="54">
        <f t="shared" si="22"/>
        <v>825.75</v>
      </c>
    </row>
    <row r="1424" spans="1:4">
      <c r="A1424" s="17" t="s">
        <v>20852</v>
      </c>
      <c r="B1424" s="17" t="s">
        <v>20853</v>
      </c>
      <c r="C1424" s="18">
        <v>1346</v>
      </c>
      <c r="D1424" s="54">
        <f t="shared" si="22"/>
        <v>1009.5</v>
      </c>
    </row>
    <row r="1425" spans="1:4">
      <c r="A1425" s="17" t="s">
        <v>20854</v>
      </c>
      <c r="B1425" s="17" t="s">
        <v>20855</v>
      </c>
      <c r="C1425" s="18">
        <v>1169</v>
      </c>
      <c r="D1425" s="54">
        <f t="shared" si="22"/>
        <v>876.75</v>
      </c>
    </row>
    <row r="1426" spans="1:4">
      <c r="A1426" s="17" t="s">
        <v>20856</v>
      </c>
      <c r="B1426" s="17" t="s">
        <v>20857</v>
      </c>
      <c r="C1426" s="18">
        <v>421</v>
      </c>
      <c r="D1426" s="54">
        <f t="shared" si="22"/>
        <v>315.75</v>
      </c>
    </row>
    <row r="1427" spans="1:4">
      <c r="A1427" s="17" t="s">
        <v>20858</v>
      </c>
      <c r="B1427" s="17" t="s">
        <v>20859</v>
      </c>
      <c r="C1427" s="18">
        <v>421</v>
      </c>
      <c r="D1427" s="54">
        <f t="shared" si="22"/>
        <v>315.75</v>
      </c>
    </row>
    <row r="1428" spans="1:4">
      <c r="A1428" s="17" t="s">
        <v>20860</v>
      </c>
      <c r="B1428" s="17" t="s">
        <v>20861</v>
      </c>
      <c r="C1428" s="18">
        <v>1261</v>
      </c>
      <c r="D1428" s="54">
        <f t="shared" si="22"/>
        <v>945.75</v>
      </c>
    </row>
    <row r="1429" spans="1:4">
      <c r="A1429" s="17" t="s">
        <v>20862</v>
      </c>
      <c r="B1429" s="17" t="s">
        <v>20861</v>
      </c>
      <c r="C1429" s="18">
        <v>1109</v>
      </c>
      <c r="D1429" s="54">
        <f t="shared" si="22"/>
        <v>831.75</v>
      </c>
    </row>
    <row r="1430" spans="1:4">
      <c r="A1430" s="17" t="s">
        <v>20863</v>
      </c>
      <c r="B1430" s="17" t="s">
        <v>20864</v>
      </c>
      <c r="C1430" s="18">
        <v>1328</v>
      </c>
      <c r="D1430" s="54">
        <f t="shared" si="22"/>
        <v>996</v>
      </c>
    </row>
    <row r="1431" spans="1:4">
      <c r="A1431" s="17" t="s">
        <v>20865</v>
      </c>
      <c r="B1431" s="17" t="s">
        <v>20866</v>
      </c>
      <c r="C1431" s="18">
        <v>3077</v>
      </c>
      <c r="D1431" s="54">
        <f t="shared" si="22"/>
        <v>2307.75</v>
      </c>
    </row>
    <row r="1432" spans="1:4">
      <c r="A1432" s="17" t="s">
        <v>20867</v>
      </c>
      <c r="B1432" s="17" t="s">
        <v>20864</v>
      </c>
      <c r="C1432" s="18">
        <v>1176</v>
      </c>
      <c r="D1432" s="54">
        <f t="shared" si="22"/>
        <v>882</v>
      </c>
    </row>
    <row r="1433" spans="1:4">
      <c r="A1433" s="17" t="s">
        <v>20868</v>
      </c>
      <c r="B1433" s="17" t="s">
        <v>20869</v>
      </c>
      <c r="C1433" s="18">
        <v>1427</v>
      </c>
      <c r="D1433" s="54">
        <f t="shared" si="22"/>
        <v>1070.25</v>
      </c>
    </row>
    <row r="1434" spans="1:4">
      <c r="A1434" s="17" t="s">
        <v>20870</v>
      </c>
      <c r="B1434" s="17" t="s">
        <v>20871</v>
      </c>
      <c r="C1434" s="18">
        <v>1257</v>
      </c>
      <c r="D1434" s="54">
        <f t="shared" si="22"/>
        <v>942.75</v>
      </c>
    </row>
    <row r="1435" spans="1:4">
      <c r="A1435" s="17" t="s">
        <v>20872</v>
      </c>
      <c r="B1435" s="17" t="s">
        <v>20873</v>
      </c>
      <c r="C1435" s="18">
        <v>437</v>
      </c>
      <c r="D1435" s="54">
        <f t="shared" si="22"/>
        <v>327.75</v>
      </c>
    </row>
    <row r="1436" spans="1:4">
      <c r="A1436" s="17" t="s">
        <v>20874</v>
      </c>
      <c r="B1436" s="17" t="s">
        <v>20875</v>
      </c>
      <c r="C1436" s="18">
        <v>437</v>
      </c>
      <c r="D1436" s="54">
        <f t="shared" si="22"/>
        <v>327.75</v>
      </c>
    </row>
    <row r="1437" spans="1:4">
      <c r="A1437" s="17" t="s">
        <v>20876</v>
      </c>
      <c r="B1437" s="17" t="s">
        <v>20877</v>
      </c>
      <c r="C1437" s="18">
        <v>1336</v>
      </c>
      <c r="D1437" s="54">
        <f t="shared" si="22"/>
        <v>1002</v>
      </c>
    </row>
    <row r="1438" spans="1:4">
      <c r="A1438" s="17" t="s">
        <v>20878</v>
      </c>
      <c r="B1438" s="17" t="s">
        <v>20877</v>
      </c>
      <c r="C1438" s="18">
        <v>1186</v>
      </c>
      <c r="D1438" s="54">
        <f t="shared" si="22"/>
        <v>889.5</v>
      </c>
    </row>
    <row r="1439" spans="1:4">
      <c r="A1439" s="17" t="s">
        <v>20879</v>
      </c>
      <c r="B1439" s="17" t="s">
        <v>20880</v>
      </c>
      <c r="C1439" s="18">
        <v>1448</v>
      </c>
      <c r="D1439" s="54">
        <f t="shared" si="22"/>
        <v>1086</v>
      </c>
    </row>
    <row r="1440" spans="1:4">
      <c r="A1440" s="17" t="s">
        <v>20881</v>
      </c>
      <c r="B1440" s="17" t="s">
        <v>20882</v>
      </c>
      <c r="C1440" s="18">
        <v>3191</v>
      </c>
      <c r="D1440" s="54">
        <f t="shared" si="22"/>
        <v>2393.25</v>
      </c>
    </row>
    <row r="1441" spans="1:4">
      <c r="A1441" s="17" t="s">
        <v>20883</v>
      </c>
      <c r="B1441" s="17" t="s">
        <v>20884</v>
      </c>
      <c r="C1441" s="18">
        <v>1448</v>
      </c>
      <c r="D1441" s="54">
        <f t="shared" si="22"/>
        <v>1086</v>
      </c>
    </row>
    <row r="1442" spans="1:4">
      <c r="A1442" s="17" t="s">
        <v>20885</v>
      </c>
      <c r="B1442" s="17" t="s">
        <v>20886</v>
      </c>
      <c r="C1442" s="18">
        <v>1271</v>
      </c>
      <c r="D1442" s="54">
        <f t="shared" si="22"/>
        <v>953.25</v>
      </c>
    </row>
    <row r="1443" spans="1:4">
      <c r="A1443" s="17" t="s">
        <v>20887</v>
      </c>
      <c r="B1443" s="17" t="s">
        <v>20880</v>
      </c>
      <c r="C1443" s="18">
        <v>1294</v>
      </c>
      <c r="D1443" s="54">
        <f t="shared" si="22"/>
        <v>970.5</v>
      </c>
    </row>
    <row r="1444" spans="1:4">
      <c r="A1444" s="17" t="s">
        <v>20888</v>
      </c>
      <c r="B1444" s="17" t="s">
        <v>20889</v>
      </c>
      <c r="C1444" s="18">
        <v>1552</v>
      </c>
      <c r="D1444" s="54">
        <f t="shared" si="22"/>
        <v>1164</v>
      </c>
    </row>
    <row r="1445" spans="1:4">
      <c r="A1445" s="17" t="s">
        <v>20890</v>
      </c>
      <c r="B1445" s="17" t="s">
        <v>20891</v>
      </c>
      <c r="C1445" s="18">
        <v>1384</v>
      </c>
      <c r="D1445" s="54">
        <f t="shared" si="22"/>
        <v>1038</v>
      </c>
    </row>
    <row r="1446" spans="1:4">
      <c r="A1446" s="17" t="s">
        <v>20892</v>
      </c>
      <c r="B1446" s="17" t="s">
        <v>20893</v>
      </c>
      <c r="C1446" s="18">
        <v>78.5</v>
      </c>
      <c r="D1446" s="54">
        <f t="shared" si="22"/>
        <v>58.875</v>
      </c>
    </row>
    <row r="1447" spans="1:4">
      <c r="A1447" s="17" t="s">
        <v>20894</v>
      </c>
      <c r="B1447" s="17" t="s">
        <v>20895</v>
      </c>
      <c r="C1447" s="18">
        <v>521</v>
      </c>
      <c r="D1447" s="54">
        <f t="shared" si="22"/>
        <v>390.75</v>
      </c>
    </row>
    <row r="1448" spans="1:4">
      <c r="A1448" s="17" t="s">
        <v>20896</v>
      </c>
      <c r="B1448" s="17" t="s">
        <v>20897</v>
      </c>
      <c r="C1448" s="18">
        <v>943</v>
      </c>
      <c r="D1448" s="54">
        <f t="shared" si="22"/>
        <v>707.25</v>
      </c>
    </row>
    <row r="1449" spans="1:4">
      <c r="A1449" s="17" t="s">
        <v>20898</v>
      </c>
      <c r="B1449" s="17" t="s">
        <v>20899</v>
      </c>
      <c r="C1449" s="18">
        <v>76.5</v>
      </c>
      <c r="D1449" s="54">
        <f t="shared" si="22"/>
        <v>57.375</v>
      </c>
    </row>
    <row r="1450" spans="1:4">
      <c r="A1450" s="17" t="s">
        <v>20900</v>
      </c>
      <c r="B1450" s="17" t="s">
        <v>20901</v>
      </c>
      <c r="C1450" s="18">
        <v>601</v>
      </c>
      <c r="D1450" s="54">
        <f t="shared" si="22"/>
        <v>450.75</v>
      </c>
    </row>
    <row r="1451" spans="1:4">
      <c r="A1451" s="17" t="s">
        <v>20902</v>
      </c>
      <c r="B1451" s="17" t="s">
        <v>20903</v>
      </c>
      <c r="C1451" s="18">
        <v>103</v>
      </c>
      <c r="D1451" s="54">
        <f t="shared" si="22"/>
        <v>77.25</v>
      </c>
    </row>
    <row r="1452" spans="1:4">
      <c r="A1452" s="17" t="s">
        <v>20904</v>
      </c>
      <c r="B1452" s="17" t="s">
        <v>20905</v>
      </c>
      <c r="C1452" s="18">
        <v>95</v>
      </c>
      <c r="D1452" s="54">
        <f t="shared" si="22"/>
        <v>71.25</v>
      </c>
    </row>
    <row r="1453" spans="1:4">
      <c r="A1453" s="17" t="s">
        <v>20906</v>
      </c>
      <c r="B1453" s="17" t="s">
        <v>20907</v>
      </c>
      <c r="C1453" s="18">
        <v>262</v>
      </c>
      <c r="D1453" s="54">
        <f t="shared" si="22"/>
        <v>196.5</v>
      </c>
    </row>
    <row r="1454" spans="1:4">
      <c r="A1454" s="17" t="s">
        <v>20908</v>
      </c>
      <c r="B1454" s="17" t="s">
        <v>20909</v>
      </c>
      <c r="C1454" s="18">
        <v>99</v>
      </c>
      <c r="D1454" s="54">
        <f t="shared" si="22"/>
        <v>74.25</v>
      </c>
    </row>
    <row r="1455" spans="1:4">
      <c r="A1455" s="17" t="s">
        <v>20910</v>
      </c>
      <c r="B1455" s="17" t="s">
        <v>20911</v>
      </c>
      <c r="C1455" s="18">
        <v>99</v>
      </c>
      <c r="D1455" s="54">
        <f t="shared" si="22"/>
        <v>74.25</v>
      </c>
    </row>
    <row r="1456" spans="1:4">
      <c r="A1456" s="17" t="s">
        <v>20912</v>
      </c>
      <c r="B1456" s="17" t="s">
        <v>20913</v>
      </c>
      <c r="C1456" s="18">
        <v>99</v>
      </c>
      <c r="D1456" s="54">
        <f t="shared" si="22"/>
        <v>74.25</v>
      </c>
    </row>
    <row r="1457" spans="1:4">
      <c r="A1457" s="17" t="s">
        <v>20914</v>
      </c>
      <c r="B1457" s="17" t="s">
        <v>20915</v>
      </c>
      <c r="C1457" s="18">
        <v>157</v>
      </c>
      <c r="D1457" s="54">
        <f t="shared" si="22"/>
        <v>117.75</v>
      </c>
    </row>
    <row r="1458" spans="1:4">
      <c r="A1458" s="17" t="s">
        <v>20916</v>
      </c>
      <c r="B1458" s="17" t="s">
        <v>20917</v>
      </c>
      <c r="C1458" s="18">
        <v>157</v>
      </c>
      <c r="D1458" s="54">
        <f t="shared" si="22"/>
        <v>117.75</v>
      </c>
    </row>
    <row r="1459" spans="1:4">
      <c r="A1459" s="17" t="s">
        <v>20918</v>
      </c>
      <c r="B1459" s="17" t="s">
        <v>20919</v>
      </c>
      <c r="C1459" s="18">
        <v>157</v>
      </c>
      <c r="D1459" s="54">
        <f t="shared" si="22"/>
        <v>117.75</v>
      </c>
    </row>
    <row r="1460" spans="1:4">
      <c r="A1460" s="17" t="s">
        <v>20920</v>
      </c>
      <c r="B1460" s="17" t="s">
        <v>20921</v>
      </c>
      <c r="C1460" s="18">
        <v>293</v>
      </c>
      <c r="D1460" s="54">
        <f t="shared" si="22"/>
        <v>219.75</v>
      </c>
    </row>
    <row r="1461" spans="1:4">
      <c r="A1461" s="17" t="s">
        <v>20922</v>
      </c>
      <c r="B1461" s="17" t="s">
        <v>20923</v>
      </c>
      <c r="C1461" s="18">
        <v>303</v>
      </c>
      <c r="D1461" s="54">
        <f t="shared" si="22"/>
        <v>227.25</v>
      </c>
    </row>
    <row r="1462" spans="1:4">
      <c r="A1462" s="17" t="s">
        <v>20924</v>
      </c>
      <c r="B1462" s="17" t="s">
        <v>20925</v>
      </c>
      <c r="C1462" s="18">
        <v>322</v>
      </c>
      <c r="D1462" s="54">
        <f t="shared" si="22"/>
        <v>241.5</v>
      </c>
    </row>
    <row r="1463" spans="1:4">
      <c r="A1463" s="17" t="s">
        <v>20926</v>
      </c>
      <c r="B1463" s="17" t="s">
        <v>20927</v>
      </c>
      <c r="C1463" s="18">
        <v>347</v>
      </c>
      <c r="D1463" s="54">
        <f t="shared" si="22"/>
        <v>260.25</v>
      </c>
    </row>
    <row r="1464" spans="1:4">
      <c r="A1464" s="17" t="s">
        <v>20928</v>
      </c>
      <c r="B1464" s="17" t="s">
        <v>20929</v>
      </c>
      <c r="C1464" s="18">
        <v>369</v>
      </c>
      <c r="D1464" s="54">
        <f t="shared" si="22"/>
        <v>276.75</v>
      </c>
    </row>
    <row r="1465" spans="1:4">
      <c r="A1465" s="17" t="s">
        <v>20930</v>
      </c>
      <c r="B1465" s="17" t="s">
        <v>20931</v>
      </c>
      <c r="C1465" s="18">
        <v>384</v>
      </c>
      <c r="D1465" s="54">
        <f t="shared" si="22"/>
        <v>288</v>
      </c>
    </row>
    <row r="1466" spans="1:4">
      <c r="A1466" s="17" t="s">
        <v>20932</v>
      </c>
      <c r="B1466" s="17" t="s">
        <v>20933</v>
      </c>
      <c r="C1466" s="18">
        <v>61</v>
      </c>
      <c r="D1466" s="54">
        <f t="shared" si="22"/>
        <v>45.75</v>
      </c>
    </row>
    <row r="1467" spans="1:4">
      <c r="A1467" s="17" t="s">
        <v>20934</v>
      </c>
      <c r="B1467" s="17" t="s">
        <v>20935</v>
      </c>
      <c r="C1467" s="18">
        <v>81.5</v>
      </c>
      <c r="D1467" s="54">
        <f t="shared" si="22"/>
        <v>61.125</v>
      </c>
    </row>
    <row r="1468" spans="1:4">
      <c r="A1468" s="17" t="s">
        <v>20936</v>
      </c>
      <c r="B1468" s="17" t="s">
        <v>20937</v>
      </c>
      <c r="C1468" s="18">
        <v>91</v>
      </c>
      <c r="D1468" s="54">
        <f t="shared" si="22"/>
        <v>68.25</v>
      </c>
    </row>
    <row r="1469" spans="1:4">
      <c r="A1469" s="17" t="s">
        <v>20938</v>
      </c>
      <c r="B1469" s="17" t="s">
        <v>20939</v>
      </c>
      <c r="C1469" s="18">
        <v>110</v>
      </c>
      <c r="D1469" s="54">
        <f t="shared" si="22"/>
        <v>82.5</v>
      </c>
    </row>
    <row r="1470" spans="1:4">
      <c r="A1470" s="17" t="s">
        <v>20940</v>
      </c>
      <c r="B1470" s="17" t="s">
        <v>20941</v>
      </c>
      <c r="C1470" s="18">
        <v>124</v>
      </c>
      <c r="D1470" s="54">
        <f t="shared" si="22"/>
        <v>93</v>
      </c>
    </row>
    <row r="1471" spans="1:4">
      <c r="A1471" s="17" t="s">
        <v>20942</v>
      </c>
      <c r="B1471" s="17" t="s">
        <v>20943</v>
      </c>
      <c r="C1471" s="18">
        <v>141</v>
      </c>
      <c r="D1471" s="54">
        <f t="shared" si="22"/>
        <v>105.75</v>
      </c>
    </row>
    <row r="1472" spans="1:4">
      <c r="A1472" s="17" t="s">
        <v>20944</v>
      </c>
      <c r="B1472" s="17" t="s">
        <v>20945</v>
      </c>
      <c r="C1472" s="18">
        <v>153</v>
      </c>
      <c r="D1472" s="54">
        <f t="shared" si="22"/>
        <v>114.75</v>
      </c>
    </row>
    <row r="1473" spans="1:4">
      <c r="A1473" s="17" t="s">
        <v>20946</v>
      </c>
      <c r="B1473" s="17" t="s">
        <v>20947</v>
      </c>
      <c r="C1473" s="18">
        <v>78.5</v>
      </c>
      <c r="D1473" s="54">
        <f t="shared" si="22"/>
        <v>58.875</v>
      </c>
    </row>
    <row r="1474" spans="1:4">
      <c r="A1474" s="17" t="s">
        <v>20948</v>
      </c>
      <c r="B1474" s="17" t="s">
        <v>20949</v>
      </c>
      <c r="C1474" s="18">
        <v>204</v>
      </c>
      <c r="D1474" s="54">
        <f t="shared" si="22"/>
        <v>153</v>
      </c>
    </row>
    <row r="1475" spans="1:4">
      <c r="A1475" s="17" t="s">
        <v>20950</v>
      </c>
      <c r="B1475" s="17" t="s">
        <v>20951</v>
      </c>
      <c r="C1475" s="18">
        <v>215</v>
      </c>
      <c r="D1475" s="54">
        <f t="shared" ref="D1475:D1538" si="23">C1475*0.75</f>
        <v>161.25</v>
      </c>
    </row>
    <row r="1476" spans="1:4">
      <c r="A1476" s="17" t="s">
        <v>20952</v>
      </c>
      <c r="B1476" s="17" t="s">
        <v>20953</v>
      </c>
      <c r="C1476" s="18">
        <v>235</v>
      </c>
      <c r="D1476" s="54">
        <f t="shared" si="23"/>
        <v>176.25</v>
      </c>
    </row>
    <row r="1477" spans="1:4">
      <c r="A1477" s="17" t="s">
        <v>20954</v>
      </c>
      <c r="B1477" s="17" t="s">
        <v>20955</v>
      </c>
      <c r="C1477" s="18">
        <v>260</v>
      </c>
      <c r="D1477" s="54">
        <f t="shared" si="23"/>
        <v>195</v>
      </c>
    </row>
    <row r="1478" spans="1:4">
      <c r="A1478" s="17" t="s">
        <v>20956</v>
      </c>
      <c r="B1478" s="17" t="s">
        <v>20957</v>
      </c>
      <c r="C1478" s="18">
        <v>291</v>
      </c>
      <c r="D1478" s="54">
        <f t="shared" si="23"/>
        <v>218.25</v>
      </c>
    </row>
    <row r="1479" spans="1:4">
      <c r="A1479" s="17" t="s">
        <v>20958</v>
      </c>
      <c r="B1479" s="17" t="s">
        <v>20959</v>
      </c>
      <c r="C1479" s="18">
        <v>305</v>
      </c>
      <c r="D1479" s="54">
        <f t="shared" si="23"/>
        <v>228.75</v>
      </c>
    </row>
    <row r="1480" spans="1:4">
      <c r="A1480" s="17" t="s">
        <v>20960</v>
      </c>
      <c r="B1480" s="17" t="s">
        <v>20961</v>
      </c>
      <c r="C1480" s="18">
        <v>78.5</v>
      </c>
      <c r="D1480" s="54">
        <f t="shared" si="23"/>
        <v>58.875</v>
      </c>
    </row>
    <row r="1481" spans="1:4">
      <c r="A1481" s="17" t="s">
        <v>20962</v>
      </c>
      <c r="B1481" s="17" t="s">
        <v>20963</v>
      </c>
      <c r="C1481" s="18">
        <v>69.5</v>
      </c>
      <c r="D1481" s="54">
        <f t="shared" si="23"/>
        <v>52.125</v>
      </c>
    </row>
    <row r="1482" spans="1:4">
      <c r="A1482" s="17" t="s">
        <v>20964</v>
      </c>
      <c r="B1482" s="17" t="s">
        <v>20965</v>
      </c>
      <c r="C1482" s="18">
        <v>40.5</v>
      </c>
      <c r="D1482" s="54">
        <f t="shared" si="23"/>
        <v>30.375</v>
      </c>
    </row>
    <row r="1483" spans="1:4">
      <c r="A1483" s="17" t="s">
        <v>20966</v>
      </c>
      <c r="B1483" s="17" t="s">
        <v>20967</v>
      </c>
      <c r="C1483" s="18">
        <v>320</v>
      </c>
      <c r="D1483" s="54">
        <f t="shared" si="23"/>
        <v>240</v>
      </c>
    </row>
    <row r="1484" spans="1:4">
      <c r="A1484" s="17" t="s">
        <v>20968</v>
      </c>
      <c r="B1484" s="17" t="s">
        <v>20969</v>
      </c>
      <c r="C1484" s="18">
        <v>338</v>
      </c>
      <c r="D1484" s="54">
        <f t="shared" si="23"/>
        <v>253.5</v>
      </c>
    </row>
    <row r="1485" spans="1:4">
      <c r="A1485" s="17" t="s">
        <v>20970</v>
      </c>
      <c r="B1485" s="17" t="s">
        <v>20971</v>
      </c>
      <c r="C1485" s="18">
        <v>345</v>
      </c>
      <c r="D1485" s="54">
        <f t="shared" si="23"/>
        <v>258.75</v>
      </c>
    </row>
    <row r="1486" spans="1:4">
      <c r="A1486" s="17" t="s">
        <v>20972</v>
      </c>
      <c r="B1486" s="17" t="s">
        <v>20973</v>
      </c>
      <c r="C1486" s="18">
        <v>289</v>
      </c>
      <c r="D1486" s="54">
        <f t="shared" si="23"/>
        <v>216.75</v>
      </c>
    </row>
    <row r="1487" spans="1:4">
      <c r="A1487" s="17" t="s">
        <v>20974</v>
      </c>
      <c r="B1487" s="17" t="s">
        <v>20975</v>
      </c>
      <c r="C1487" s="18">
        <v>20</v>
      </c>
      <c r="D1487" s="54">
        <f t="shared" si="23"/>
        <v>15</v>
      </c>
    </row>
    <row r="1488" spans="1:4">
      <c r="A1488" s="17" t="s">
        <v>20976</v>
      </c>
      <c r="B1488" s="17" t="s">
        <v>20977</v>
      </c>
      <c r="C1488" s="18">
        <v>211</v>
      </c>
      <c r="D1488" s="54">
        <f t="shared" si="23"/>
        <v>158.25</v>
      </c>
    </row>
    <row r="1489" spans="1:4">
      <c r="A1489" s="17" t="s">
        <v>20978</v>
      </c>
      <c r="B1489" s="17" t="s">
        <v>20979</v>
      </c>
      <c r="C1489" s="18">
        <v>24</v>
      </c>
      <c r="D1489" s="54">
        <f t="shared" si="23"/>
        <v>18</v>
      </c>
    </row>
    <row r="1490" spans="1:4">
      <c r="A1490" s="17" t="s">
        <v>20980</v>
      </c>
      <c r="B1490" s="17" t="s">
        <v>20981</v>
      </c>
      <c r="C1490" s="18">
        <v>264</v>
      </c>
      <c r="D1490" s="54">
        <f t="shared" si="23"/>
        <v>198</v>
      </c>
    </row>
    <row r="1491" spans="1:4">
      <c r="A1491" s="17" t="s">
        <v>20982</v>
      </c>
      <c r="B1491" s="17" t="s">
        <v>20983</v>
      </c>
      <c r="C1491" s="18">
        <v>637</v>
      </c>
      <c r="D1491" s="54">
        <f t="shared" si="23"/>
        <v>477.75</v>
      </c>
    </row>
    <row r="1492" spans="1:4">
      <c r="A1492" s="17" t="s">
        <v>20984</v>
      </c>
      <c r="B1492" s="17" t="s">
        <v>20985</v>
      </c>
      <c r="C1492" s="18">
        <v>779</v>
      </c>
      <c r="D1492" s="54">
        <f t="shared" si="23"/>
        <v>584.25</v>
      </c>
    </row>
    <row r="1493" spans="1:4">
      <c r="A1493" s="17" t="s">
        <v>20986</v>
      </c>
      <c r="B1493" s="17" t="s">
        <v>20987</v>
      </c>
      <c r="C1493" s="18">
        <v>693</v>
      </c>
      <c r="D1493" s="54">
        <f t="shared" si="23"/>
        <v>519.75</v>
      </c>
    </row>
    <row r="1494" spans="1:4">
      <c r="A1494" s="17" t="s">
        <v>20988</v>
      </c>
      <c r="B1494" s="17" t="s">
        <v>20989</v>
      </c>
      <c r="C1494" s="18">
        <v>853</v>
      </c>
      <c r="D1494" s="54">
        <f t="shared" si="23"/>
        <v>639.75</v>
      </c>
    </row>
    <row r="1495" spans="1:4">
      <c r="A1495" s="17" t="s">
        <v>20990</v>
      </c>
      <c r="B1495" s="17" t="s">
        <v>20991</v>
      </c>
      <c r="C1495" s="18">
        <v>742</v>
      </c>
      <c r="D1495" s="54">
        <f t="shared" si="23"/>
        <v>556.5</v>
      </c>
    </row>
    <row r="1496" spans="1:4">
      <c r="A1496" s="17" t="s">
        <v>20992</v>
      </c>
      <c r="B1496" s="17" t="s">
        <v>20993</v>
      </c>
      <c r="C1496" s="18">
        <v>886</v>
      </c>
      <c r="D1496" s="54">
        <f t="shared" si="23"/>
        <v>664.5</v>
      </c>
    </row>
    <row r="1497" spans="1:4">
      <c r="A1497" s="17" t="s">
        <v>20994</v>
      </c>
      <c r="B1497" s="17" t="s">
        <v>20995</v>
      </c>
      <c r="C1497" s="18">
        <v>800</v>
      </c>
      <c r="D1497" s="54">
        <f t="shared" si="23"/>
        <v>600</v>
      </c>
    </row>
    <row r="1498" spans="1:4">
      <c r="A1498" s="17" t="s">
        <v>20996</v>
      </c>
      <c r="B1498" s="17" t="s">
        <v>20997</v>
      </c>
      <c r="C1498" s="18">
        <v>979</v>
      </c>
      <c r="D1498" s="54">
        <f t="shared" si="23"/>
        <v>734.25</v>
      </c>
    </row>
    <row r="1499" spans="1:4">
      <c r="A1499" s="17" t="s">
        <v>20998</v>
      </c>
      <c r="B1499" s="17" t="s">
        <v>20999</v>
      </c>
      <c r="C1499" s="18">
        <v>899</v>
      </c>
      <c r="D1499" s="54">
        <f t="shared" si="23"/>
        <v>674.25</v>
      </c>
    </row>
    <row r="1500" spans="1:4">
      <c r="A1500" s="17" t="s">
        <v>21000</v>
      </c>
      <c r="B1500" s="17" t="s">
        <v>21001</v>
      </c>
      <c r="C1500" s="18">
        <v>1094</v>
      </c>
      <c r="D1500" s="54">
        <f t="shared" si="23"/>
        <v>820.5</v>
      </c>
    </row>
    <row r="1501" spans="1:4">
      <c r="A1501" s="17" t="s">
        <v>21002</v>
      </c>
      <c r="B1501" s="17" t="s">
        <v>21003</v>
      </c>
      <c r="C1501" s="18">
        <v>1035</v>
      </c>
      <c r="D1501" s="54">
        <f t="shared" si="23"/>
        <v>776.25</v>
      </c>
    </row>
    <row r="1502" spans="1:4">
      <c r="A1502" s="17" t="s">
        <v>21004</v>
      </c>
      <c r="B1502" s="17" t="s">
        <v>21005</v>
      </c>
      <c r="C1502" s="18">
        <v>1228</v>
      </c>
      <c r="D1502" s="54">
        <f t="shared" si="23"/>
        <v>921</v>
      </c>
    </row>
    <row r="1503" spans="1:4">
      <c r="A1503" s="17" t="s">
        <v>21006</v>
      </c>
      <c r="B1503" s="17" t="s">
        <v>21007</v>
      </c>
      <c r="C1503" s="18">
        <v>575</v>
      </c>
      <c r="D1503" s="54">
        <f t="shared" si="23"/>
        <v>431.25</v>
      </c>
    </row>
    <row r="1504" spans="1:4">
      <c r="A1504" s="17" t="s">
        <v>21008</v>
      </c>
      <c r="B1504" s="17" t="s">
        <v>21009</v>
      </c>
      <c r="C1504" s="18">
        <v>660</v>
      </c>
      <c r="D1504" s="54">
        <f t="shared" si="23"/>
        <v>495</v>
      </c>
    </row>
    <row r="1505" spans="1:4">
      <c r="A1505" s="17" t="s">
        <v>21010</v>
      </c>
      <c r="B1505" s="17" t="s">
        <v>21011</v>
      </c>
      <c r="C1505" s="18">
        <v>641</v>
      </c>
      <c r="D1505" s="54">
        <f t="shared" si="23"/>
        <v>480.75</v>
      </c>
    </row>
    <row r="1506" spans="1:4">
      <c r="A1506" s="17" t="s">
        <v>21012</v>
      </c>
      <c r="B1506" s="17" t="s">
        <v>21013</v>
      </c>
      <c r="C1506" s="18">
        <v>769</v>
      </c>
      <c r="D1506" s="54">
        <f t="shared" si="23"/>
        <v>576.75</v>
      </c>
    </row>
    <row r="1507" spans="1:4">
      <c r="A1507" s="17" t="s">
        <v>21014</v>
      </c>
      <c r="B1507" s="17" t="s">
        <v>21015</v>
      </c>
      <c r="C1507" s="18">
        <v>69.5</v>
      </c>
      <c r="D1507" s="54">
        <f t="shared" si="23"/>
        <v>52.125</v>
      </c>
    </row>
    <row r="1508" spans="1:4">
      <c r="A1508" s="17" t="s">
        <v>21016</v>
      </c>
      <c r="B1508" s="17" t="s">
        <v>21017</v>
      </c>
      <c r="C1508" s="18">
        <v>78.5</v>
      </c>
      <c r="D1508" s="54">
        <f t="shared" si="23"/>
        <v>58.875</v>
      </c>
    </row>
    <row r="1509" spans="1:4">
      <c r="A1509" s="17" t="s">
        <v>21018</v>
      </c>
      <c r="B1509" s="17" t="s">
        <v>21019</v>
      </c>
      <c r="C1509" s="18">
        <v>103</v>
      </c>
      <c r="D1509" s="54">
        <f t="shared" si="23"/>
        <v>77.25</v>
      </c>
    </row>
    <row r="1510" spans="1:4">
      <c r="A1510" s="17" t="s">
        <v>21020</v>
      </c>
      <c r="B1510" s="17" t="s">
        <v>21021</v>
      </c>
      <c r="C1510" s="18">
        <v>370</v>
      </c>
      <c r="D1510" s="54">
        <f t="shared" si="23"/>
        <v>277.5</v>
      </c>
    </row>
    <row r="1511" spans="1:4">
      <c r="A1511" s="17" t="s">
        <v>21022</v>
      </c>
      <c r="B1511" s="17" t="s">
        <v>21023</v>
      </c>
      <c r="C1511" s="18">
        <v>179</v>
      </c>
      <c r="D1511" s="54">
        <f t="shared" si="23"/>
        <v>134.25</v>
      </c>
    </row>
    <row r="1512" spans="1:4">
      <c r="A1512" s="17" t="s">
        <v>21024</v>
      </c>
      <c r="B1512" s="17" t="s">
        <v>21025</v>
      </c>
      <c r="C1512" s="18">
        <v>137</v>
      </c>
      <c r="D1512" s="54">
        <f t="shared" si="23"/>
        <v>102.75</v>
      </c>
    </row>
    <row r="1513" spans="1:4">
      <c r="A1513" s="17" t="s">
        <v>21026</v>
      </c>
      <c r="B1513" s="17" t="s">
        <v>21027</v>
      </c>
      <c r="C1513" s="18">
        <v>364</v>
      </c>
      <c r="D1513" s="54">
        <f t="shared" si="23"/>
        <v>273</v>
      </c>
    </row>
    <row r="1514" spans="1:4">
      <c r="A1514" s="17" t="s">
        <v>21028</v>
      </c>
      <c r="B1514" s="17" t="s">
        <v>21029</v>
      </c>
      <c r="C1514" s="18">
        <v>25.5</v>
      </c>
      <c r="D1514" s="54">
        <f t="shared" si="23"/>
        <v>19.125</v>
      </c>
    </row>
    <row r="1515" spans="1:4">
      <c r="A1515" s="17" t="s">
        <v>21030</v>
      </c>
      <c r="B1515" s="17" t="s">
        <v>21031</v>
      </c>
      <c r="C1515" s="18">
        <v>31.5</v>
      </c>
      <c r="D1515" s="54">
        <f t="shared" si="23"/>
        <v>23.625</v>
      </c>
    </row>
    <row r="1516" spans="1:4">
      <c r="A1516" s="17" t="s">
        <v>21032</v>
      </c>
      <c r="B1516" s="17" t="s">
        <v>21033</v>
      </c>
      <c r="C1516" s="18">
        <v>36</v>
      </c>
      <c r="D1516" s="54">
        <f t="shared" si="23"/>
        <v>27</v>
      </c>
    </row>
    <row r="1517" spans="1:4">
      <c r="A1517" s="17" t="s">
        <v>21034</v>
      </c>
      <c r="B1517" s="17" t="s">
        <v>21035</v>
      </c>
      <c r="C1517" s="18">
        <v>187</v>
      </c>
      <c r="D1517" s="54">
        <f t="shared" si="23"/>
        <v>140.25</v>
      </c>
    </row>
    <row r="1518" spans="1:4">
      <c r="A1518" s="17" t="s">
        <v>21036</v>
      </c>
      <c r="B1518" s="17" t="s">
        <v>21037</v>
      </c>
      <c r="C1518" s="18">
        <v>404</v>
      </c>
      <c r="D1518" s="54">
        <f t="shared" si="23"/>
        <v>303</v>
      </c>
    </row>
    <row r="1519" spans="1:4">
      <c r="A1519" s="17" t="s">
        <v>21038</v>
      </c>
      <c r="B1519" s="17" t="s">
        <v>21039</v>
      </c>
      <c r="C1519" s="18">
        <v>364</v>
      </c>
      <c r="D1519" s="54">
        <f t="shared" si="23"/>
        <v>273</v>
      </c>
    </row>
    <row r="1520" spans="1:4">
      <c r="A1520" s="17" t="s">
        <v>21040</v>
      </c>
      <c r="B1520" s="17" t="s">
        <v>21041</v>
      </c>
      <c r="C1520" s="18">
        <v>315</v>
      </c>
      <c r="D1520" s="54">
        <f t="shared" si="23"/>
        <v>236.25</v>
      </c>
    </row>
    <row r="1521" spans="1:4">
      <c r="A1521" s="17" t="s">
        <v>21042</v>
      </c>
      <c r="B1521" s="17" t="s">
        <v>21043</v>
      </c>
      <c r="C1521" s="18">
        <v>332</v>
      </c>
      <c r="D1521" s="54">
        <f t="shared" si="23"/>
        <v>249</v>
      </c>
    </row>
    <row r="1522" spans="1:4">
      <c r="A1522" s="17" t="s">
        <v>21044</v>
      </c>
      <c r="B1522" s="17" t="s">
        <v>21045</v>
      </c>
      <c r="C1522" s="18">
        <v>204</v>
      </c>
      <c r="D1522" s="54">
        <f t="shared" si="23"/>
        <v>153</v>
      </c>
    </row>
    <row r="1523" spans="1:4">
      <c r="A1523" s="17" t="s">
        <v>21046</v>
      </c>
      <c r="B1523" s="17" t="s">
        <v>21047</v>
      </c>
      <c r="C1523" s="18">
        <v>208</v>
      </c>
      <c r="D1523" s="54">
        <f t="shared" si="23"/>
        <v>156</v>
      </c>
    </row>
    <row r="1524" spans="1:4">
      <c r="A1524" s="17" t="s">
        <v>21048</v>
      </c>
      <c r="B1524" s="17" t="s">
        <v>21049</v>
      </c>
      <c r="C1524" s="18">
        <v>233</v>
      </c>
      <c r="D1524" s="54">
        <f t="shared" si="23"/>
        <v>174.75</v>
      </c>
    </row>
    <row r="1525" spans="1:4">
      <c r="A1525" s="17" t="s">
        <v>21050</v>
      </c>
      <c r="B1525" s="17" t="s">
        <v>21051</v>
      </c>
      <c r="C1525" s="18">
        <v>244</v>
      </c>
      <c r="D1525" s="54">
        <f t="shared" si="23"/>
        <v>183</v>
      </c>
    </row>
    <row r="1526" spans="1:4">
      <c r="A1526" s="17" t="s">
        <v>21052</v>
      </c>
      <c r="B1526" s="17" t="s">
        <v>21053</v>
      </c>
      <c r="C1526" s="18">
        <v>254</v>
      </c>
      <c r="D1526" s="54">
        <f t="shared" si="23"/>
        <v>190.5</v>
      </c>
    </row>
    <row r="1527" spans="1:4">
      <c r="A1527" s="17" t="s">
        <v>21054</v>
      </c>
      <c r="B1527" s="17" t="s">
        <v>21055</v>
      </c>
      <c r="C1527" s="18">
        <v>292</v>
      </c>
      <c r="D1527" s="54">
        <f t="shared" si="23"/>
        <v>219</v>
      </c>
    </row>
    <row r="1528" spans="1:4">
      <c r="A1528" s="17" t="s">
        <v>21056</v>
      </c>
      <c r="B1528" s="17" t="s">
        <v>21057</v>
      </c>
      <c r="C1528" s="18">
        <v>323</v>
      </c>
      <c r="D1528" s="54">
        <f t="shared" si="23"/>
        <v>242.25</v>
      </c>
    </row>
    <row r="1529" spans="1:4">
      <c r="A1529" s="17" t="s">
        <v>21058</v>
      </c>
      <c r="B1529" s="17" t="s">
        <v>21059</v>
      </c>
      <c r="C1529" s="18">
        <v>346</v>
      </c>
      <c r="D1529" s="54">
        <f t="shared" si="23"/>
        <v>259.5</v>
      </c>
    </row>
    <row r="1530" spans="1:4">
      <c r="A1530" s="17" t="s">
        <v>21060</v>
      </c>
      <c r="B1530" s="17" t="s">
        <v>21061</v>
      </c>
      <c r="C1530" s="18">
        <v>404</v>
      </c>
      <c r="D1530" s="54">
        <f t="shared" si="23"/>
        <v>303</v>
      </c>
    </row>
    <row r="1531" spans="1:4">
      <c r="A1531" s="17" t="s">
        <v>21062</v>
      </c>
      <c r="B1531" s="17" t="s">
        <v>21063</v>
      </c>
      <c r="C1531" s="18">
        <v>421</v>
      </c>
      <c r="D1531" s="54">
        <f t="shared" si="23"/>
        <v>315.75</v>
      </c>
    </row>
    <row r="1532" spans="1:4">
      <c r="A1532" s="17" t="s">
        <v>21064</v>
      </c>
      <c r="B1532" s="17" t="s">
        <v>21065</v>
      </c>
      <c r="C1532" s="18">
        <v>433</v>
      </c>
      <c r="D1532" s="54">
        <f t="shared" si="23"/>
        <v>324.75</v>
      </c>
    </row>
    <row r="1533" spans="1:4">
      <c r="A1533" s="17" t="s">
        <v>21066</v>
      </c>
      <c r="B1533" s="17" t="s">
        <v>21067</v>
      </c>
      <c r="C1533" s="18">
        <v>446</v>
      </c>
      <c r="D1533" s="54">
        <f t="shared" si="23"/>
        <v>334.5</v>
      </c>
    </row>
    <row r="1534" spans="1:4">
      <c r="A1534" s="17" t="s">
        <v>21068</v>
      </c>
      <c r="B1534" s="17" t="s">
        <v>21069</v>
      </c>
      <c r="C1534" s="18">
        <v>435</v>
      </c>
      <c r="D1534" s="54">
        <f t="shared" si="23"/>
        <v>326.25</v>
      </c>
    </row>
    <row r="1535" spans="1:4">
      <c r="A1535" s="17" t="s">
        <v>21070</v>
      </c>
      <c r="B1535" s="17" t="s">
        <v>21071</v>
      </c>
      <c r="C1535" s="18">
        <v>458</v>
      </c>
      <c r="D1535" s="54">
        <f t="shared" si="23"/>
        <v>343.5</v>
      </c>
    </row>
    <row r="1536" spans="1:4">
      <c r="A1536" s="17" t="s">
        <v>21072</v>
      </c>
      <c r="B1536" s="17" t="s">
        <v>21073</v>
      </c>
      <c r="C1536" s="18">
        <v>458</v>
      </c>
      <c r="D1536" s="54">
        <f t="shared" si="23"/>
        <v>343.5</v>
      </c>
    </row>
    <row r="1537" spans="1:4">
      <c r="A1537" s="17" t="s">
        <v>21074</v>
      </c>
      <c r="B1537" s="17" t="s">
        <v>21075</v>
      </c>
      <c r="C1537" s="18">
        <v>496</v>
      </c>
      <c r="D1537" s="54">
        <f t="shared" si="23"/>
        <v>372</v>
      </c>
    </row>
    <row r="1538" spans="1:4">
      <c r="A1538" s="17" t="s">
        <v>21076</v>
      </c>
      <c r="B1538" s="17" t="s">
        <v>21077</v>
      </c>
      <c r="C1538" s="18">
        <v>572</v>
      </c>
      <c r="D1538" s="54">
        <f t="shared" si="23"/>
        <v>429</v>
      </c>
    </row>
    <row r="1539" spans="1:4">
      <c r="A1539" s="17" t="s">
        <v>21078</v>
      </c>
      <c r="B1539" s="17" t="s">
        <v>21079</v>
      </c>
      <c r="C1539" s="18">
        <v>165</v>
      </c>
      <c r="D1539" s="54">
        <f t="shared" ref="D1539:D1602" si="24">C1539*0.75</f>
        <v>123.75</v>
      </c>
    </row>
    <row r="1540" spans="1:4">
      <c r="A1540" s="17" t="s">
        <v>21080</v>
      </c>
      <c r="B1540" s="17" t="s">
        <v>21081</v>
      </c>
      <c r="C1540" s="18">
        <v>427</v>
      </c>
      <c r="D1540" s="54">
        <f t="shared" si="24"/>
        <v>320.25</v>
      </c>
    </row>
    <row r="1541" spans="1:4">
      <c r="A1541" s="17" t="s">
        <v>21082</v>
      </c>
      <c r="B1541" s="17" t="s">
        <v>21083</v>
      </c>
      <c r="C1541" s="18">
        <v>530</v>
      </c>
      <c r="D1541" s="54">
        <f t="shared" si="24"/>
        <v>397.5</v>
      </c>
    </row>
    <row r="1542" spans="1:4">
      <c r="A1542" s="17" t="s">
        <v>21084</v>
      </c>
      <c r="B1542" s="17" t="s">
        <v>21085</v>
      </c>
      <c r="C1542" s="18">
        <v>492</v>
      </c>
      <c r="D1542" s="54">
        <f t="shared" si="24"/>
        <v>369</v>
      </c>
    </row>
    <row r="1543" spans="1:4">
      <c r="A1543" s="17" t="s">
        <v>21086</v>
      </c>
      <c r="B1543" s="17" t="s">
        <v>21087</v>
      </c>
      <c r="C1543" s="18">
        <v>556</v>
      </c>
      <c r="D1543" s="54">
        <f t="shared" si="24"/>
        <v>417</v>
      </c>
    </row>
    <row r="1544" spans="1:4">
      <c r="A1544" s="17" t="s">
        <v>21088</v>
      </c>
      <c r="B1544" s="17" t="s">
        <v>21089</v>
      </c>
      <c r="C1544" s="18">
        <v>520</v>
      </c>
      <c r="D1544" s="54">
        <f t="shared" si="24"/>
        <v>390</v>
      </c>
    </row>
    <row r="1545" spans="1:4">
      <c r="A1545" s="17" t="s">
        <v>21090</v>
      </c>
      <c r="B1545" s="17" t="s">
        <v>21091</v>
      </c>
      <c r="C1545" s="18">
        <v>389</v>
      </c>
      <c r="D1545" s="54">
        <f t="shared" si="24"/>
        <v>291.75</v>
      </c>
    </row>
    <row r="1546" spans="1:4">
      <c r="A1546" s="17" t="s">
        <v>21092</v>
      </c>
      <c r="B1546" s="17" t="s">
        <v>21093</v>
      </c>
      <c r="C1546" s="18">
        <v>504</v>
      </c>
      <c r="D1546" s="54">
        <f t="shared" si="24"/>
        <v>378</v>
      </c>
    </row>
    <row r="1547" spans="1:4">
      <c r="A1547" s="17" t="s">
        <v>21094</v>
      </c>
      <c r="B1547" s="17" t="s">
        <v>21095</v>
      </c>
      <c r="C1547" s="18">
        <v>558</v>
      </c>
      <c r="D1547" s="54">
        <f t="shared" si="24"/>
        <v>418.5</v>
      </c>
    </row>
    <row r="1548" spans="1:4">
      <c r="A1548" s="17" t="s">
        <v>21096</v>
      </c>
      <c r="B1548" s="17" t="s">
        <v>21097</v>
      </c>
      <c r="C1548" s="18">
        <v>14.5</v>
      </c>
      <c r="D1548" s="54">
        <f t="shared" si="24"/>
        <v>10.875</v>
      </c>
    </row>
    <row r="1549" spans="1:4">
      <c r="A1549" s="17" t="s">
        <v>21098</v>
      </c>
      <c r="B1549" s="17" t="s">
        <v>21099</v>
      </c>
      <c r="C1549" s="18">
        <v>147</v>
      </c>
      <c r="D1549" s="54">
        <f t="shared" si="24"/>
        <v>110.25</v>
      </c>
    </row>
    <row r="1550" spans="1:4">
      <c r="A1550" s="17" t="s">
        <v>21100</v>
      </c>
      <c r="B1550" s="17" t="s">
        <v>21101</v>
      </c>
      <c r="C1550" s="18">
        <v>557</v>
      </c>
      <c r="D1550" s="54">
        <f t="shared" si="24"/>
        <v>417.75</v>
      </c>
    </row>
    <row r="1551" spans="1:4">
      <c r="A1551" s="17" t="s">
        <v>21102</v>
      </c>
      <c r="B1551" s="17" t="s">
        <v>21103</v>
      </c>
      <c r="C1551" s="18">
        <v>19</v>
      </c>
      <c r="D1551" s="54">
        <f t="shared" si="24"/>
        <v>14.25</v>
      </c>
    </row>
    <row r="1552" spans="1:4">
      <c r="A1552" s="17" t="s">
        <v>21104</v>
      </c>
      <c r="B1552" s="17" t="s">
        <v>21105</v>
      </c>
      <c r="C1552" s="18">
        <v>198</v>
      </c>
      <c r="D1552" s="54">
        <f t="shared" si="24"/>
        <v>148.5</v>
      </c>
    </row>
    <row r="1553" spans="1:4">
      <c r="A1553" s="17" t="s">
        <v>21106</v>
      </c>
      <c r="B1553" s="17" t="s">
        <v>21107</v>
      </c>
      <c r="C1553" s="18">
        <v>371</v>
      </c>
      <c r="D1553" s="54">
        <f t="shared" si="24"/>
        <v>278.25</v>
      </c>
    </row>
    <row r="1554" spans="1:4">
      <c r="A1554" s="17" t="s">
        <v>21108</v>
      </c>
      <c r="B1554" s="17" t="s">
        <v>21109</v>
      </c>
      <c r="C1554" s="18">
        <v>23</v>
      </c>
      <c r="D1554" s="54">
        <f t="shared" si="24"/>
        <v>17.25</v>
      </c>
    </row>
    <row r="1555" spans="1:4">
      <c r="A1555" s="17" t="s">
        <v>21110</v>
      </c>
      <c r="B1555" s="17" t="s">
        <v>21111</v>
      </c>
      <c r="C1555" s="18">
        <v>126</v>
      </c>
      <c r="D1555" s="54">
        <f t="shared" si="24"/>
        <v>94.5</v>
      </c>
    </row>
    <row r="1556" spans="1:4">
      <c r="A1556" s="17" t="s">
        <v>21112</v>
      </c>
      <c r="B1556" s="17" t="s">
        <v>21113</v>
      </c>
      <c r="C1556" s="18">
        <v>31</v>
      </c>
      <c r="D1556" s="54">
        <f t="shared" si="24"/>
        <v>23.25</v>
      </c>
    </row>
    <row r="1557" spans="1:4">
      <c r="A1557" s="17" t="s">
        <v>21114</v>
      </c>
      <c r="B1557" s="17" t="s">
        <v>21115</v>
      </c>
      <c r="C1557" s="18">
        <v>167</v>
      </c>
      <c r="D1557" s="54">
        <f t="shared" si="24"/>
        <v>125.25</v>
      </c>
    </row>
    <row r="1558" spans="1:4">
      <c r="A1558" s="17" t="s">
        <v>21116</v>
      </c>
      <c r="B1558" s="17" t="s">
        <v>21117</v>
      </c>
      <c r="C1558" s="18">
        <v>38.5</v>
      </c>
      <c r="D1558" s="54">
        <f t="shared" si="24"/>
        <v>28.875</v>
      </c>
    </row>
    <row r="1559" spans="1:4">
      <c r="A1559" s="17" t="s">
        <v>21118</v>
      </c>
      <c r="B1559" s="17" t="s">
        <v>21119</v>
      </c>
      <c r="C1559" s="18">
        <v>41.5</v>
      </c>
      <c r="D1559" s="54">
        <f t="shared" si="24"/>
        <v>31.125</v>
      </c>
    </row>
    <row r="1560" spans="1:4">
      <c r="A1560" s="17" t="s">
        <v>21120</v>
      </c>
      <c r="B1560" s="17" t="s">
        <v>21121</v>
      </c>
      <c r="C1560" s="18">
        <v>65</v>
      </c>
      <c r="D1560" s="54">
        <f t="shared" si="24"/>
        <v>48.75</v>
      </c>
    </row>
    <row r="1561" spans="1:4">
      <c r="A1561" s="17" t="s">
        <v>21122</v>
      </c>
      <c r="B1561" s="17" t="s">
        <v>21123</v>
      </c>
      <c r="C1561" s="18">
        <v>71.5</v>
      </c>
      <c r="D1561" s="54">
        <f t="shared" si="24"/>
        <v>53.625</v>
      </c>
    </row>
    <row r="1562" spans="1:4">
      <c r="A1562" s="17" t="s">
        <v>21124</v>
      </c>
      <c r="B1562" s="17" t="s">
        <v>21125</v>
      </c>
      <c r="C1562" s="18">
        <v>91</v>
      </c>
      <c r="D1562" s="54">
        <f t="shared" si="24"/>
        <v>68.25</v>
      </c>
    </row>
    <row r="1563" spans="1:4">
      <c r="A1563" s="17" t="s">
        <v>21126</v>
      </c>
      <c r="B1563" s="17" t="s">
        <v>21127</v>
      </c>
      <c r="C1563" s="18">
        <v>73.5</v>
      </c>
      <c r="D1563" s="54">
        <f t="shared" si="24"/>
        <v>55.125</v>
      </c>
    </row>
    <row r="1564" spans="1:4">
      <c r="A1564" s="17" t="s">
        <v>21128</v>
      </c>
      <c r="B1564" s="17" t="s">
        <v>21129</v>
      </c>
      <c r="C1564" s="18">
        <v>64.5</v>
      </c>
      <c r="D1564" s="54">
        <f t="shared" si="24"/>
        <v>48.375</v>
      </c>
    </row>
    <row r="1565" spans="1:4">
      <c r="A1565" s="17" t="s">
        <v>21130</v>
      </c>
      <c r="B1565" s="17" t="s">
        <v>21131</v>
      </c>
      <c r="C1565" s="18">
        <v>115</v>
      </c>
      <c r="D1565" s="54">
        <f t="shared" si="24"/>
        <v>86.25</v>
      </c>
    </row>
    <row r="1566" spans="1:4">
      <c r="A1566" s="17" t="s">
        <v>21132</v>
      </c>
      <c r="B1566" s="17" t="s">
        <v>21133</v>
      </c>
      <c r="C1566" s="18">
        <v>1000</v>
      </c>
      <c r="D1566" s="54">
        <f t="shared" si="24"/>
        <v>750</v>
      </c>
    </row>
    <row r="1567" spans="1:4">
      <c r="A1567" s="17" t="s">
        <v>21134</v>
      </c>
      <c r="B1567" s="17" t="s">
        <v>21135</v>
      </c>
      <c r="C1567" s="18">
        <v>1000</v>
      </c>
      <c r="D1567" s="54">
        <f t="shared" si="24"/>
        <v>750</v>
      </c>
    </row>
    <row r="1568" spans="1:4">
      <c r="A1568" s="17" t="s">
        <v>21136</v>
      </c>
      <c r="B1568" s="17" t="s">
        <v>21137</v>
      </c>
      <c r="C1568" s="18">
        <v>1100</v>
      </c>
      <c r="D1568" s="54">
        <f t="shared" si="24"/>
        <v>825</v>
      </c>
    </row>
    <row r="1569" spans="1:4">
      <c r="A1569" s="17" t="s">
        <v>21138</v>
      </c>
      <c r="B1569" s="17" t="s">
        <v>21139</v>
      </c>
      <c r="C1569" s="18">
        <v>1100</v>
      </c>
      <c r="D1569" s="54">
        <f t="shared" si="24"/>
        <v>825</v>
      </c>
    </row>
    <row r="1570" spans="1:4">
      <c r="A1570" s="17" t="s">
        <v>21140</v>
      </c>
      <c r="B1570" s="17" t="s">
        <v>21141</v>
      </c>
      <c r="C1570" s="18">
        <v>1200</v>
      </c>
      <c r="D1570" s="54">
        <f t="shared" si="24"/>
        <v>900</v>
      </c>
    </row>
    <row r="1571" spans="1:4">
      <c r="A1571" s="17" t="s">
        <v>21142</v>
      </c>
      <c r="B1571" s="17" t="s">
        <v>21143</v>
      </c>
      <c r="C1571" s="18">
        <v>1200</v>
      </c>
      <c r="D1571" s="54">
        <f t="shared" si="24"/>
        <v>900</v>
      </c>
    </row>
    <row r="1572" spans="1:4">
      <c r="A1572" s="17" t="s">
        <v>21144</v>
      </c>
      <c r="B1572" s="17" t="s">
        <v>21145</v>
      </c>
      <c r="C1572" s="18">
        <v>1200</v>
      </c>
      <c r="D1572" s="54">
        <f t="shared" si="24"/>
        <v>900</v>
      </c>
    </row>
    <row r="1573" spans="1:4">
      <c r="A1573" s="17" t="s">
        <v>21146</v>
      </c>
      <c r="B1573" s="17" t="s">
        <v>21147</v>
      </c>
      <c r="C1573" s="18">
        <v>1200</v>
      </c>
      <c r="D1573" s="54">
        <f t="shared" si="24"/>
        <v>900</v>
      </c>
    </row>
    <row r="1574" spans="1:4">
      <c r="A1574" s="17" t="s">
        <v>21148</v>
      </c>
      <c r="B1574" s="17" t="s">
        <v>21149</v>
      </c>
      <c r="C1574" s="18">
        <v>1360</v>
      </c>
      <c r="D1574" s="54">
        <f t="shared" si="24"/>
        <v>1020</v>
      </c>
    </row>
    <row r="1575" spans="1:4">
      <c r="A1575" s="17" t="s">
        <v>21150</v>
      </c>
      <c r="B1575" s="17" t="s">
        <v>21151</v>
      </c>
      <c r="C1575" s="18">
        <v>1360</v>
      </c>
      <c r="D1575" s="54">
        <f t="shared" si="24"/>
        <v>1020</v>
      </c>
    </row>
    <row r="1576" spans="1:4">
      <c r="A1576" s="17" t="s">
        <v>21152</v>
      </c>
      <c r="B1576" s="17" t="s">
        <v>21153</v>
      </c>
      <c r="C1576" s="18">
        <v>1440</v>
      </c>
      <c r="D1576" s="54">
        <f t="shared" si="24"/>
        <v>1080</v>
      </c>
    </row>
    <row r="1577" spans="1:4">
      <c r="A1577" s="17" t="s">
        <v>21154</v>
      </c>
      <c r="B1577" s="17" t="s">
        <v>21155</v>
      </c>
      <c r="C1577" s="18">
        <v>1440</v>
      </c>
      <c r="D1577" s="54">
        <f t="shared" si="24"/>
        <v>1080</v>
      </c>
    </row>
    <row r="1578" spans="1:4">
      <c r="A1578" s="17" t="s">
        <v>21156</v>
      </c>
      <c r="B1578" s="17" t="s">
        <v>21157</v>
      </c>
      <c r="C1578" s="18">
        <v>1520</v>
      </c>
      <c r="D1578" s="54">
        <f t="shared" si="24"/>
        <v>1140</v>
      </c>
    </row>
    <row r="1579" spans="1:4">
      <c r="A1579" s="17" t="s">
        <v>21158</v>
      </c>
      <c r="B1579" s="17" t="s">
        <v>21159</v>
      </c>
      <c r="C1579" s="18">
        <v>1520</v>
      </c>
      <c r="D1579" s="54">
        <f t="shared" si="24"/>
        <v>1140</v>
      </c>
    </row>
    <row r="1580" spans="1:4">
      <c r="A1580" s="17" t="s">
        <v>21160</v>
      </c>
      <c r="B1580" s="17" t="s">
        <v>21161</v>
      </c>
      <c r="C1580" s="18">
        <v>1680</v>
      </c>
      <c r="D1580" s="54">
        <f t="shared" si="24"/>
        <v>1260</v>
      </c>
    </row>
    <row r="1581" spans="1:4">
      <c r="A1581" s="17" t="s">
        <v>21162</v>
      </c>
      <c r="B1581" s="17" t="s">
        <v>21163</v>
      </c>
      <c r="C1581" s="18">
        <v>1680</v>
      </c>
      <c r="D1581" s="54">
        <f t="shared" si="24"/>
        <v>1260</v>
      </c>
    </row>
    <row r="1582" spans="1:4">
      <c r="A1582" s="17" t="s">
        <v>21164</v>
      </c>
      <c r="B1582" s="17" t="s">
        <v>21165</v>
      </c>
      <c r="C1582" s="18">
        <v>1680</v>
      </c>
      <c r="D1582" s="54">
        <f t="shared" si="24"/>
        <v>1260</v>
      </c>
    </row>
    <row r="1583" spans="1:4">
      <c r="A1583" s="17" t="s">
        <v>21166</v>
      </c>
      <c r="B1583" s="17" t="s">
        <v>21167</v>
      </c>
      <c r="C1583" s="18">
        <v>1680</v>
      </c>
      <c r="D1583" s="54">
        <f t="shared" si="24"/>
        <v>1260</v>
      </c>
    </row>
    <row r="1584" spans="1:4">
      <c r="A1584" s="17" t="s">
        <v>21168</v>
      </c>
      <c r="B1584" s="17" t="s">
        <v>21169</v>
      </c>
      <c r="C1584" s="18">
        <v>1800</v>
      </c>
      <c r="D1584" s="54">
        <f t="shared" si="24"/>
        <v>1350</v>
      </c>
    </row>
    <row r="1585" spans="1:4">
      <c r="A1585" s="17" t="s">
        <v>21170</v>
      </c>
      <c r="B1585" s="17" t="s">
        <v>21171</v>
      </c>
      <c r="C1585" s="18">
        <v>1800</v>
      </c>
      <c r="D1585" s="54">
        <f t="shared" si="24"/>
        <v>1350</v>
      </c>
    </row>
    <row r="1586" spans="1:4">
      <c r="A1586" s="17" t="s">
        <v>21172</v>
      </c>
      <c r="B1586" s="17" t="s">
        <v>21173</v>
      </c>
      <c r="C1586" s="18">
        <v>1920</v>
      </c>
      <c r="D1586" s="54">
        <f t="shared" si="24"/>
        <v>1440</v>
      </c>
    </row>
    <row r="1587" spans="1:4">
      <c r="A1587" s="17" t="s">
        <v>21174</v>
      </c>
      <c r="B1587" s="17" t="s">
        <v>21175</v>
      </c>
      <c r="C1587" s="18">
        <v>1920</v>
      </c>
      <c r="D1587" s="54">
        <f t="shared" si="24"/>
        <v>1440</v>
      </c>
    </row>
    <row r="1588" spans="1:4">
      <c r="A1588" s="17" t="s">
        <v>21176</v>
      </c>
      <c r="B1588" s="17" t="s">
        <v>21177</v>
      </c>
      <c r="C1588" s="18">
        <v>5300</v>
      </c>
      <c r="D1588" s="54">
        <f t="shared" si="24"/>
        <v>3975</v>
      </c>
    </row>
    <row r="1589" spans="1:4">
      <c r="A1589" s="17" t="s">
        <v>21178</v>
      </c>
      <c r="B1589" s="17" t="s">
        <v>21179</v>
      </c>
      <c r="C1589" s="18">
        <v>6300</v>
      </c>
      <c r="D1589" s="54">
        <f t="shared" si="24"/>
        <v>4725</v>
      </c>
    </row>
    <row r="1590" spans="1:4">
      <c r="A1590" s="17" t="s">
        <v>21180</v>
      </c>
      <c r="B1590" s="17" t="s">
        <v>21181</v>
      </c>
      <c r="C1590" s="18">
        <v>6300</v>
      </c>
      <c r="D1590" s="54">
        <f t="shared" si="24"/>
        <v>4725</v>
      </c>
    </row>
    <row r="1591" spans="1:4">
      <c r="A1591" s="17" t="s">
        <v>21182</v>
      </c>
      <c r="B1591" s="17" t="s">
        <v>21183</v>
      </c>
      <c r="C1591" s="18">
        <v>6400</v>
      </c>
      <c r="D1591" s="54">
        <f t="shared" si="24"/>
        <v>4800</v>
      </c>
    </row>
    <row r="1592" spans="1:4">
      <c r="A1592" s="17" t="s">
        <v>21184</v>
      </c>
      <c r="B1592" s="17" t="s">
        <v>21185</v>
      </c>
      <c r="C1592" s="18">
        <v>6400</v>
      </c>
      <c r="D1592" s="54">
        <f t="shared" si="24"/>
        <v>4800</v>
      </c>
    </row>
    <row r="1593" spans="1:4">
      <c r="A1593" s="17" t="s">
        <v>21186</v>
      </c>
      <c r="B1593" s="17" t="s">
        <v>21187</v>
      </c>
      <c r="C1593" s="18">
        <v>6500</v>
      </c>
      <c r="D1593" s="54">
        <f t="shared" si="24"/>
        <v>4875</v>
      </c>
    </row>
    <row r="1594" spans="1:4">
      <c r="A1594" s="17" t="s">
        <v>21188</v>
      </c>
      <c r="B1594" s="17" t="s">
        <v>21189</v>
      </c>
      <c r="C1594" s="18">
        <v>6500</v>
      </c>
      <c r="D1594" s="54">
        <f t="shared" si="24"/>
        <v>4875</v>
      </c>
    </row>
    <row r="1595" spans="1:4">
      <c r="A1595" s="17" t="s">
        <v>21190</v>
      </c>
      <c r="B1595" s="17" t="s">
        <v>21191</v>
      </c>
      <c r="C1595" s="18">
        <v>5300</v>
      </c>
      <c r="D1595" s="54">
        <f t="shared" si="24"/>
        <v>3975</v>
      </c>
    </row>
    <row r="1596" spans="1:4">
      <c r="A1596" s="17" t="s">
        <v>21192</v>
      </c>
      <c r="B1596" s="17" t="s">
        <v>21193</v>
      </c>
      <c r="C1596" s="18">
        <v>4000</v>
      </c>
      <c r="D1596" s="54">
        <f t="shared" si="24"/>
        <v>3000</v>
      </c>
    </row>
    <row r="1597" spans="1:4">
      <c r="A1597" s="17" t="s">
        <v>21194</v>
      </c>
      <c r="B1597" s="17" t="s">
        <v>21195</v>
      </c>
      <c r="C1597" s="18">
        <v>5000</v>
      </c>
      <c r="D1597" s="54">
        <f t="shared" si="24"/>
        <v>3750</v>
      </c>
    </row>
    <row r="1598" spans="1:4">
      <c r="A1598" s="17" t="s">
        <v>21196</v>
      </c>
      <c r="B1598" s="17" t="s">
        <v>21197</v>
      </c>
      <c r="C1598" s="18">
        <v>5000</v>
      </c>
      <c r="D1598" s="54">
        <f t="shared" si="24"/>
        <v>3750</v>
      </c>
    </row>
    <row r="1599" spans="1:4">
      <c r="A1599" s="17" t="s">
        <v>21198</v>
      </c>
      <c r="B1599" s="17" t="s">
        <v>21199</v>
      </c>
      <c r="C1599" s="18">
        <v>5100</v>
      </c>
      <c r="D1599" s="54">
        <f t="shared" si="24"/>
        <v>3825</v>
      </c>
    </row>
    <row r="1600" spans="1:4">
      <c r="A1600" s="17" t="s">
        <v>21200</v>
      </c>
      <c r="B1600" s="17" t="s">
        <v>21201</v>
      </c>
      <c r="C1600" s="18">
        <v>5100</v>
      </c>
      <c r="D1600" s="54">
        <f t="shared" si="24"/>
        <v>3825</v>
      </c>
    </row>
    <row r="1601" spans="1:4">
      <c r="A1601" s="17" t="s">
        <v>21202</v>
      </c>
      <c r="B1601" s="17" t="s">
        <v>21203</v>
      </c>
      <c r="C1601" s="18">
        <v>5200</v>
      </c>
      <c r="D1601" s="54">
        <f t="shared" si="24"/>
        <v>3900</v>
      </c>
    </row>
    <row r="1602" spans="1:4">
      <c r="A1602" s="17" t="s">
        <v>21204</v>
      </c>
      <c r="B1602" s="17" t="s">
        <v>21205</v>
      </c>
      <c r="C1602" s="18">
        <v>5200</v>
      </c>
      <c r="D1602" s="54">
        <f t="shared" si="24"/>
        <v>3900</v>
      </c>
    </row>
    <row r="1603" spans="1:4">
      <c r="A1603" s="17" t="s">
        <v>21206</v>
      </c>
      <c r="B1603" s="17" t="s">
        <v>21207</v>
      </c>
      <c r="C1603" s="18">
        <v>4000</v>
      </c>
      <c r="D1603" s="54">
        <f t="shared" ref="D1603:D1666" si="25">C1603*0.75</f>
        <v>3000</v>
      </c>
    </row>
    <row r="1604" spans="1:4">
      <c r="A1604" s="17" t="s">
        <v>21208</v>
      </c>
      <c r="B1604" s="17" t="s">
        <v>21209</v>
      </c>
      <c r="C1604" s="18">
        <v>6600</v>
      </c>
      <c r="D1604" s="54">
        <f t="shared" si="25"/>
        <v>4950</v>
      </c>
    </row>
    <row r="1605" spans="1:4">
      <c r="A1605" s="17" t="s">
        <v>21210</v>
      </c>
      <c r="B1605" s="17" t="s">
        <v>21211</v>
      </c>
      <c r="C1605" s="18">
        <v>6600</v>
      </c>
      <c r="D1605" s="54">
        <f t="shared" si="25"/>
        <v>4950</v>
      </c>
    </row>
    <row r="1606" spans="1:4">
      <c r="A1606" s="17" t="s">
        <v>21212</v>
      </c>
      <c r="B1606" s="17" t="s">
        <v>21213</v>
      </c>
      <c r="C1606" s="18">
        <v>7800</v>
      </c>
      <c r="D1606" s="54">
        <f t="shared" si="25"/>
        <v>5850</v>
      </c>
    </row>
    <row r="1607" spans="1:4">
      <c r="A1607" s="17" t="s">
        <v>21214</v>
      </c>
      <c r="B1607" s="17" t="s">
        <v>21215</v>
      </c>
      <c r="C1607" s="18">
        <v>7800</v>
      </c>
      <c r="D1607" s="54">
        <f t="shared" si="25"/>
        <v>5850</v>
      </c>
    </row>
    <row r="1608" spans="1:4">
      <c r="A1608" s="17" t="s">
        <v>21216</v>
      </c>
      <c r="B1608" s="17" t="s">
        <v>21217</v>
      </c>
      <c r="C1608" s="18">
        <v>7960</v>
      </c>
      <c r="D1608" s="54">
        <f t="shared" si="25"/>
        <v>5970</v>
      </c>
    </row>
    <row r="1609" spans="1:4">
      <c r="A1609" s="17" t="s">
        <v>21218</v>
      </c>
      <c r="B1609" s="17" t="s">
        <v>21219</v>
      </c>
      <c r="C1609" s="18">
        <v>7960</v>
      </c>
      <c r="D1609" s="54">
        <f t="shared" si="25"/>
        <v>5970</v>
      </c>
    </row>
    <row r="1610" spans="1:4">
      <c r="A1610" s="17" t="s">
        <v>21220</v>
      </c>
      <c r="B1610" s="17" t="s">
        <v>21221</v>
      </c>
      <c r="C1610" s="18">
        <v>8040</v>
      </c>
      <c r="D1610" s="54">
        <f t="shared" si="25"/>
        <v>6030</v>
      </c>
    </row>
    <row r="1611" spans="1:4">
      <c r="A1611" s="17" t="s">
        <v>21222</v>
      </c>
      <c r="B1611" s="17" t="s">
        <v>21223</v>
      </c>
      <c r="C1611" s="18">
        <v>8040</v>
      </c>
      <c r="D1611" s="54">
        <f t="shared" si="25"/>
        <v>6030</v>
      </c>
    </row>
    <row r="1612" spans="1:4">
      <c r="A1612" s="17" t="s">
        <v>21224</v>
      </c>
      <c r="B1612" s="17" t="s">
        <v>21225</v>
      </c>
      <c r="C1612" s="18">
        <v>8280</v>
      </c>
      <c r="D1612" s="54">
        <f t="shared" si="25"/>
        <v>6210</v>
      </c>
    </row>
    <row r="1613" spans="1:4">
      <c r="A1613" s="17" t="s">
        <v>21226</v>
      </c>
      <c r="B1613" s="17" t="s">
        <v>21227</v>
      </c>
      <c r="C1613" s="18">
        <v>8280</v>
      </c>
      <c r="D1613" s="54">
        <f t="shared" si="25"/>
        <v>6210</v>
      </c>
    </row>
    <row r="1614" spans="1:4">
      <c r="A1614" s="17" t="s">
        <v>21228</v>
      </c>
      <c r="B1614" s="17" t="s">
        <v>21229</v>
      </c>
      <c r="C1614" s="18">
        <v>8400</v>
      </c>
      <c r="D1614" s="54">
        <f t="shared" si="25"/>
        <v>6300</v>
      </c>
    </row>
    <row r="1615" spans="1:4">
      <c r="A1615" s="17" t="s">
        <v>21230</v>
      </c>
      <c r="B1615" s="17" t="s">
        <v>21231</v>
      </c>
      <c r="C1615" s="18">
        <v>8400</v>
      </c>
      <c r="D1615" s="54">
        <f t="shared" si="25"/>
        <v>6300</v>
      </c>
    </row>
    <row r="1616" spans="1:4">
      <c r="A1616" s="17" t="s">
        <v>21232</v>
      </c>
      <c r="B1616" s="17" t="s">
        <v>21233</v>
      </c>
      <c r="C1616" s="18">
        <v>8520</v>
      </c>
      <c r="D1616" s="54">
        <f t="shared" si="25"/>
        <v>6390</v>
      </c>
    </row>
    <row r="1617" spans="1:4">
      <c r="A1617" s="17" t="s">
        <v>21234</v>
      </c>
      <c r="B1617" s="17" t="s">
        <v>21235</v>
      </c>
      <c r="C1617" s="18">
        <v>8520</v>
      </c>
      <c r="D1617" s="54">
        <f t="shared" si="25"/>
        <v>6390</v>
      </c>
    </row>
    <row r="1618" spans="1:4">
      <c r="A1618" s="17" t="s">
        <v>21236</v>
      </c>
      <c r="B1618" s="17" t="s">
        <v>21237</v>
      </c>
      <c r="C1618" s="18">
        <v>8120</v>
      </c>
      <c r="D1618" s="54">
        <f t="shared" si="25"/>
        <v>6090</v>
      </c>
    </row>
    <row r="1619" spans="1:4">
      <c r="A1619" s="17" t="s">
        <v>21238</v>
      </c>
      <c r="B1619" s="17" t="s">
        <v>21239</v>
      </c>
      <c r="C1619" s="18">
        <v>8120</v>
      </c>
      <c r="D1619" s="54">
        <f t="shared" si="25"/>
        <v>6090</v>
      </c>
    </row>
    <row r="1620" spans="1:4">
      <c r="A1620" s="17" t="s">
        <v>21240</v>
      </c>
      <c r="B1620" s="17" t="s">
        <v>21241</v>
      </c>
      <c r="C1620" s="18">
        <v>8280</v>
      </c>
      <c r="D1620" s="54">
        <f t="shared" si="25"/>
        <v>6210</v>
      </c>
    </row>
    <row r="1621" spans="1:4">
      <c r="A1621" s="17" t="s">
        <v>21242</v>
      </c>
      <c r="B1621" s="17" t="s">
        <v>21243</v>
      </c>
      <c r="C1621" s="18">
        <v>8280</v>
      </c>
      <c r="D1621" s="54">
        <f t="shared" si="25"/>
        <v>6210</v>
      </c>
    </row>
    <row r="1622" spans="1:4">
      <c r="A1622" s="17" t="s">
        <v>21244</v>
      </c>
      <c r="B1622" s="17" t="s">
        <v>21245</v>
      </c>
      <c r="C1622" s="18">
        <v>4800</v>
      </c>
      <c r="D1622" s="54">
        <f t="shared" si="25"/>
        <v>3600</v>
      </c>
    </row>
    <row r="1623" spans="1:4">
      <c r="A1623" s="17" t="s">
        <v>21246</v>
      </c>
      <c r="B1623" s="17" t="s">
        <v>21247</v>
      </c>
      <c r="C1623" s="18">
        <v>4800</v>
      </c>
      <c r="D1623" s="54">
        <f t="shared" si="25"/>
        <v>3600</v>
      </c>
    </row>
    <row r="1624" spans="1:4">
      <c r="A1624" s="17" t="s">
        <v>21248</v>
      </c>
      <c r="B1624" s="17" t="s">
        <v>21249</v>
      </c>
      <c r="C1624" s="18">
        <v>6000</v>
      </c>
      <c r="D1624" s="54">
        <f t="shared" si="25"/>
        <v>4500</v>
      </c>
    </row>
    <row r="1625" spans="1:4">
      <c r="A1625" s="17" t="s">
        <v>21250</v>
      </c>
      <c r="B1625" s="17" t="s">
        <v>21251</v>
      </c>
      <c r="C1625" s="18">
        <v>6000</v>
      </c>
      <c r="D1625" s="54">
        <f t="shared" si="25"/>
        <v>4500</v>
      </c>
    </row>
    <row r="1626" spans="1:4">
      <c r="A1626" s="17" t="s">
        <v>21252</v>
      </c>
      <c r="B1626" s="17" t="s">
        <v>21253</v>
      </c>
      <c r="C1626" s="18">
        <v>6160</v>
      </c>
      <c r="D1626" s="54">
        <f t="shared" si="25"/>
        <v>4620</v>
      </c>
    </row>
    <row r="1627" spans="1:4">
      <c r="A1627" s="17" t="s">
        <v>21254</v>
      </c>
      <c r="B1627" s="17" t="s">
        <v>21255</v>
      </c>
      <c r="C1627" s="18">
        <v>6160</v>
      </c>
      <c r="D1627" s="54">
        <f t="shared" si="25"/>
        <v>4620</v>
      </c>
    </row>
    <row r="1628" spans="1:4">
      <c r="A1628" s="17" t="s">
        <v>21256</v>
      </c>
      <c r="B1628" s="17" t="s">
        <v>21257</v>
      </c>
      <c r="C1628" s="18">
        <v>6240</v>
      </c>
      <c r="D1628" s="54">
        <f t="shared" si="25"/>
        <v>4680</v>
      </c>
    </row>
    <row r="1629" spans="1:4">
      <c r="A1629" s="17" t="s">
        <v>21258</v>
      </c>
      <c r="B1629" s="17" t="s">
        <v>21259</v>
      </c>
      <c r="C1629" s="18">
        <v>6240</v>
      </c>
      <c r="D1629" s="54">
        <f t="shared" si="25"/>
        <v>4680</v>
      </c>
    </row>
    <row r="1630" spans="1:4">
      <c r="A1630" s="17" t="s">
        <v>21260</v>
      </c>
      <c r="B1630" s="17" t="s">
        <v>21261</v>
      </c>
      <c r="C1630" s="18">
        <v>6480</v>
      </c>
      <c r="D1630" s="54">
        <f t="shared" si="25"/>
        <v>4860</v>
      </c>
    </row>
    <row r="1631" spans="1:4">
      <c r="A1631" s="17" t="s">
        <v>21262</v>
      </c>
      <c r="B1631" s="17" t="s">
        <v>21263</v>
      </c>
      <c r="C1631" s="18">
        <v>6480</v>
      </c>
      <c r="D1631" s="54">
        <f t="shared" si="25"/>
        <v>4860</v>
      </c>
    </row>
    <row r="1632" spans="1:4">
      <c r="A1632" s="17" t="s">
        <v>21264</v>
      </c>
      <c r="B1632" s="17" t="s">
        <v>21265</v>
      </c>
      <c r="C1632" s="18">
        <v>6600</v>
      </c>
      <c r="D1632" s="54">
        <f t="shared" si="25"/>
        <v>4950</v>
      </c>
    </row>
    <row r="1633" spans="1:4">
      <c r="A1633" s="17" t="s">
        <v>21266</v>
      </c>
      <c r="B1633" s="17" t="s">
        <v>21267</v>
      </c>
      <c r="C1633" s="18">
        <v>6600</v>
      </c>
      <c r="D1633" s="54">
        <f t="shared" si="25"/>
        <v>4950</v>
      </c>
    </row>
    <row r="1634" spans="1:4">
      <c r="A1634" s="17" t="s">
        <v>21268</v>
      </c>
      <c r="B1634" s="17" t="s">
        <v>21269</v>
      </c>
      <c r="C1634" s="18">
        <v>6720</v>
      </c>
      <c r="D1634" s="54">
        <f t="shared" si="25"/>
        <v>5040</v>
      </c>
    </row>
    <row r="1635" spans="1:4">
      <c r="A1635" s="17" t="s">
        <v>21270</v>
      </c>
      <c r="B1635" s="17" t="s">
        <v>21271</v>
      </c>
      <c r="C1635" s="18">
        <v>6720</v>
      </c>
      <c r="D1635" s="54">
        <f t="shared" si="25"/>
        <v>5040</v>
      </c>
    </row>
    <row r="1636" spans="1:4">
      <c r="A1636" s="17" t="s">
        <v>21272</v>
      </c>
      <c r="B1636" s="17" t="s">
        <v>21273</v>
      </c>
      <c r="C1636" s="18">
        <v>6320</v>
      </c>
      <c r="D1636" s="54">
        <f t="shared" si="25"/>
        <v>4740</v>
      </c>
    </row>
    <row r="1637" spans="1:4">
      <c r="A1637" s="17" t="s">
        <v>21274</v>
      </c>
      <c r="B1637" s="17" t="s">
        <v>21275</v>
      </c>
      <c r="C1637" s="18">
        <v>6320</v>
      </c>
      <c r="D1637" s="54">
        <f t="shared" si="25"/>
        <v>4740</v>
      </c>
    </row>
    <row r="1638" spans="1:4">
      <c r="A1638" s="17" t="s">
        <v>21276</v>
      </c>
      <c r="B1638" s="17" t="s">
        <v>21277</v>
      </c>
      <c r="C1638" s="18">
        <v>6480</v>
      </c>
      <c r="D1638" s="54">
        <f t="shared" si="25"/>
        <v>4860</v>
      </c>
    </row>
    <row r="1639" spans="1:4">
      <c r="A1639" s="17" t="s">
        <v>21278</v>
      </c>
      <c r="B1639" s="17" t="s">
        <v>21279</v>
      </c>
      <c r="C1639" s="18">
        <v>6480</v>
      </c>
      <c r="D1639" s="54">
        <f t="shared" si="25"/>
        <v>4860</v>
      </c>
    </row>
    <row r="1640" spans="1:4">
      <c r="A1640" s="17" t="s">
        <v>21280</v>
      </c>
      <c r="B1640" s="17" t="s">
        <v>21281</v>
      </c>
      <c r="C1640" s="18">
        <v>3210</v>
      </c>
      <c r="D1640" s="54">
        <f t="shared" si="25"/>
        <v>2407.5</v>
      </c>
    </row>
    <row r="1641" spans="1:4">
      <c r="A1641" s="17" t="s">
        <v>21282</v>
      </c>
      <c r="B1641" s="17" t="s">
        <v>21283</v>
      </c>
      <c r="C1641" s="18">
        <v>3210</v>
      </c>
      <c r="D1641" s="54">
        <f t="shared" si="25"/>
        <v>2407.5</v>
      </c>
    </row>
    <row r="1642" spans="1:4">
      <c r="A1642" s="17" t="s">
        <v>21284</v>
      </c>
      <c r="B1642" s="17" t="s">
        <v>21285</v>
      </c>
      <c r="C1642" s="18">
        <v>3210</v>
      </c>
      <c r="D1642" s="54">
        <f t="shared" si="25"/>
        <v>2407.5</v>
      </c>
    </row>
    <row r="1643" spans="1:4">
      <c r="A1643" s="17" t="s">
        <v>21286</v>
      </c>
      <c r="B1643" s="17" t="s">
        <v>21287</v>
      </c>
      <c r="C1643" s="18">
        <v>3210</v>
      </c>
      <c r="D1643" s="54">
        <f t="shared" si="25"/>
        <v>2407.5</v>
      </c>
    </row>
    <row r="1644" spans="1:4">
      <c r="A1644" s="17" t="s">
        <v>21288</v>
      </c>
      <c r="B1644" s="17" t="s">
        <v>21289</v>
      </c>
      <c r="C1644" s="18">
        <v>3210</v>
      </c>
      <c r="D1644" s="54">
        <f t="shared" si="25"/>
        <v>2407.5</v>
      </c>
    </row>
    <row r="1645" spans="1:4">
      <c r="A1645" s="17" t="s">
        <v>21290</v>
      </c>
      <c r="B1645" s="17" t="s">
        <v>21291</v>
      </c>
      <c r="C1645" s="18">
        <v>3210</v>
      </c>
      <c r="D1645" s="54">
        <f t="shared" si="25"/>
        <v>2407.5</v>
      </c>
    </row>
    <row r="1646" spans="1:4">
      <c r="A1646" s="17" t="s">
        <v>21292</v>
      </c>
      <c r="B1646" s="17" t="s">
        <v>21293</v>
      </c>
      <c r="C1646" s="18">
        <v>3210</v>
      </c>
      <c r="D1646" s="54">
        <f t="shared" si="25"/>
        <v>2407.5</v>
      </c>
    </row>
    <row r="1647" spans="1:4">
      <c r="A1647" s="17" t="s">
        <v>21294</v>
      </c>
      <c r="B1647" s="17" t="s">
        <v>21295</v>
      </c>
      <c r="C1647" s="18">
        <v>3210</v>
      </c>
      <c r="D1647" s="54">
        <f t="shared" si="25"/>
        <v>2407.5</v>
      </c>
    </row>
    <row r="1648" spans="1:4">
      <c r="A1648" s="17" t="s">
        <v>21296</v>
      </c>
      <c r="B1648" s="17" t="s">
        <v>21297</v>
      </c>
      <c r="C1648" s="18">
        <v>3745</v>
      </c>
      <c r="D1648" s="54">
        <f t="shared" si="25"/>
        <v>2808.75</v>
      </c>
    </row>
    <row r="1649" spans="1:4">
      <c r="A1649" s="17" t="s">
        <v>21298</v>
      </c>
      <c r="B1649" s="17" t="s">
        <v>21299</v>
      </c>
      <c r="C1649" s="18">
        <v>3745</v>
      </c>
      <c r="D1649" s="54">
        <f t="shared" si="25"/>
        <v>2808.75</v>
      </c>
    </row>
    <row r="1650" spans="1:4">
      <c r="A1650" s="17" t="s">
        <v>21300</v>
      </c>
      <c r="B1650" s="17" t="s">
        <v>21301</v>
      </c>
      <c r="C1650" s="18">
        <v>3745</v>
      </c>
      <c r="D1650" s="54">
        <f t="shared" si="25"/>
        <v>2808.75</v>
      </c>
    </row>
    <row r="1651" spans="1:4">
      <c r="A1651" s="17" t="s">
        <v>21302</v>
      </c>
      <c r="B1651" s="17" t="s">
        <v>21303</v>
      </c>
      <c r="C1651" s="18">
        <v>3745</v>
      </c>
      <c r="D1651" s="54">
        <f t="shared" si="25"/>
        <v>2808.75</v>
      </c>
    </row>
    <row r="1652" spans="1:4">
      <c r="A1652" s="17" t="s">
        <v>21304</v>
      </c>
      <c r="B1652" s="17" t="s">
        <v>21305</v>
      </c>
      <c r="C1652" s="18">
        <v>3745</v>
      </c>
      <c r="D1652" s="54">
        <f t="shared" si="25"/>
        <v>2808.75</v>
      </c>
    </row>
    <row r="1653" spans="1:4">
      <c r="A1653" s="17" t="s">
        <v>21306</v>
      </c>
      <c r="B1653" s="17" t="s">
        <v>21307</v>
      </c>
      <c r="C1653" s="18">
        <v>3745</v>
      </c>
      <c r="D1653" s="54">
        <f t="shared" si="25"/>
        <v>2808.75</v>
      </c>
    </row>
    <row r="1654" spans="1:4">
      <c r="A1654" s="17" t="s">
        <v>21308</v>
      </c>
      <c r="B1654" s="17" t="s">
        <v>21309</v>
      </c>
      <c r="C1654" s="18">
        <v>3745</v>
      </c>
      <c r="D1654" s="54">
        <f t="shared" si="25"/>
        <v>2808.75</v>
      </c>
    </row>
    <row r="1655" spans="1:4">
      <c r="A1655" s="17" t="s">
        <v>21310</v>
      </c>
      <c r="B1655" s="17" t="s">
        <v>21311</v>
      </c>
      <c r="C1655" s="18">
        <v>3745</v>
      </c>
      <c r="D1655" s="54">
        <f t="shared" si="25"/>
        <v>2808.75</v>
      </c>
    </row>
    <row r="1656" spans="1:4">
      <c r="A1656" s="17" t="s">
        <v>21312</v>
      </c>
      <c r="B1656" s="17" t="s">
        <v>21313</v>
      </c>
      <c r="C1656" s="18">
        <v>1600</v>
      </c>
      <c r="D1656" s="54">
        <f t="shared" si="25"/>
        <v>1200</v>
      </c>
    </row>
    <row r="1657" spans="1:4">
      <c r="A1657" s="17" t="s">
        <v>21314</v>
      </c>
      <c r="B1657" s="17" t="s">
        <v>21315</v>
      </c>
      <c r="C1657" s="18">
        <v>1600</v>
      </c>
      <c r="D1657" s="54">
        <f t="shared" si="25"/>
        <v>1200</v>
      </c>
    </row>
    <row r="1658" spans="1:4">
      <c r="A1658" s="17" t="s">
        <v>21316</v>
      </c>
      <c r="B1658" s="17" t="s">
        <v>21317</v>
      </c>
      <c r="C1658" s="18">
        <v>1850</v>
      </c>
      <c r="D1658" s="54">
        <f t="shared" si="25"/>
        <v>1387.5</v>
      </c>
    </row>
    <row r="1659" spans="1:4">
      <c r="A1659" s="17" t="s">
        <v>21318</v>
      </c>
      <c r="B1659" s="17" t="s">
        <v>21319</v>
      </c>
      <c r="C1659" s="18">
        <v>1850</v>
      </c>
      <c r="D1659" s="54">
        <f t="shared" si="25"/>
        <v>1387.5</v>
      </c>
    </row>
    <row r="1660" spans="1:4">
      <c r="A1660" s="17" t="s">
        <v>21320</v>
      </c>
      <c r="B1660" s="17" t="s">
        <v>21321</v>
      </c>
      <c r="C1660" s="18">
        <v>3210</v>
      </c>
      <c r="D1660" s="54">
        <f t="shared" si="25"/>
        <v>2407.5</v>
      </c>
    </row>
    <row r="1661" spans="1:4">
      <c r="A1661" s="17" t="s">
        <v>21322</v>
      </c>
      <c r="B1661" s="17" t="s">
        <v>21323</v>
      </c>
      <c r="C1661" s="18">
        <v>3210</v>
      </c>
      <c r="D1661" s="54">
        <f t="shared" si="25"/>
        <v>2407.5</v>
      </c>
    </row>
    <row r="1662" spans="1:4">
      <c r="A1662" s="17" t="s">
        <v>21324</v>
      </c>
      <c r="B1662" s="17" t="s">
        <v>21325</v>
      </c>
      <c r="C1662" s="18">
        <v>3210</v>
      </c>
      <c r="D1662" s="54">
        <f t="shared" si="25"/>
        <v>2407.5</v>
      </c>
    </row>
    <row r="1663" spans="1:4">
      <c r="A1663" s="17" t="s">
        <v>21326</v>
      </c>
      <c r="B1663" s="17" t="s">
        <v>21327</v>
      </c>
      <c r="C1663" s="18">
        <v>3210</v>
      </c>
      <c r="D1663" s="54">
        <f t="shared" si="25"/>
        <v>2407.5</v>
      </c>
    </row>
    <row r="1664" spans="1:4">
      <c r="A1664" s="17" t="s">
        <v>21328</v>
      </c>
      <c r="B1664" s="17" t="s">
        <v>21329</v>
      </c>
      <c r="C1664" s="18">
        <v>3210</v>
      </c>
      <c r="D1664" s="54">
        <f t="shared" si="25"/>
        <v>2407.5</v>
      </c>
    </row>
    <row r="1665" spans="1:4">
      <c r="A1665" s="17" t="s">
        <v>21330</v>
      </c>
      <c r="B1665" s="17" t="s">
        <v>21331</v>
      </c>
      <c r="C1665" s="18">
        <v>3210</v>
      </c>
      <c r="D1665" s="54">
        <f t="shared" si="25"/>
        <v>2407.5</v>
      </c>
    </row>
    <row r="1666" spans="1:4">
      <c r="A1666" s="17" t="s">
        <v>21332</v>
      </c>
      <c r="B1666" s="17" t="s">
        <v>21333</v>
      </c>
      <c r="C1666" s="18">
        <v>3210</v>
      </c>
      <c r="D1666" s="54">
        <f t="shared" si="25"/>
        <v>2407.5</v>
      </c>
    </row>
    <row r="1667" spans="1:4">
      <c r="A1667" s="17" t="s">
        <v>21334</v>
      </c>
      <c r="B1667" s="17" t="s">
        <v>21335</v>
      </c>
      <c r="C1667" s="18">
        <v>3210</v>
      </c>
      <c r="D1667" s="54">
        <f t="shared" ref="D1667:D1730" si="26">C1667*0.75</f>
        <v>2407.5</v>
      </c>
    </row>
    <row r="1668" spans="1:4">
      <c r="A1668" s="17" t="s">
        <v>21336</v>
      </c>
      <c r="B1668" s="17" t="s">
        <v>21337</v>
      </c>
      <c r="C1668" s="18">
        <v>1600</v>
      </c>
      <c r="D1668" s="54">
        <f t="shared" si="26"/>
        <v>1200</v>
      </c>
    </row>
    <row r="1669" spans="1:4">
      <c r="A1669" s="17" t="s">
        <v>21338</v>
      </c>
      <c r="B1669" s="17" t="s">
        <v>21339</v>
      </c>
      <c r="C1669" s="18">
        <v>1600</v>
      </c>
      <c r="D1669" s="54">
        <f t="shared" si="26"/>
        <v>1200</v>
      </c>
    </row>
    <row r="1670" spans="1:4">
      <c r="A1670" s="17" t="s">
        <v>21340</v>
      </c>
      <c r="B1670" s="17" t="s">
        <v>21341</v>
      </c>
      <c r="C1670" s="18">
        <v>1610</v>
      </c>
      <c r="D1670" s="54">
        <f t="shared" si="26"/>
        <v>1207.5</v>
      </c>
    </row>
    <row r="1671" spans="1:4">
      <c r="A1671" s="17" t="s">
        <v>21342</v>
      </c>
      <c r="B1671" s="17" t="s">
        <v>21343</v>
      </c>
      <c r="C1671" s="18">
        <v>1610</v>
      </c>
      <c r="D1671" s="54">
        <f t="shared" si="26"/>
        <v>1207.5</v>
      </c>
    </row>
    <row r="1672" spans="1:4">
      <c r="A1672" s="17" t="s">
        <v>21344</v>
      </c>
      <c r="B1672" s="17" t="s">
        <v>21345</v>
      </c>
      <c r="C1672" s="18">
        <v>1610</v>
      </c>
      <c r="D1672" s="54">
        <f t="shared" si="26"/>
        <v>1207.5</v>
      </c>
    </row>
    <row r="1673" spans="1:4">
      <c r="A1673" s="17" t="s">
        <v>21346</v>
      </c>
      <c r="B1673" s="17" t="s">
        <v>21347</v>
      </c>
      <c r="C1673" s="18">
        <v>1610</v>
      </c>
      <c r="D1673" s="54">
        <f t="shared" si="26"/>
        <v>1207.5</v>
      </c>
    </row>
    <row r="1674" spans="1:4">
      <c r="A1674" s="17" t="s">
        <v>21348</v>
      </c>
      <c r="B1674" s="17" t="s">
        <v>21349</v>
      </c>
      <c r="C1674" s="18">
        <v>1610</v>
      </c>
      <c r="D1674" s="54">
        <f t="shared" si="26"/>
        <v>1207.5</v>
      </c>
    </row>
    <row r="1675" spans="1:4">
      <c r="A1675" s="17" t="s">
        <v>21350</v>
      </c>
      <c r="B1675" s="17" t="s">
        <v>21351</v>
      </c>
      <c r="C1675" s="18">
        <v>1610</v>
      </c>
      <c r="D1675" s="54">
        <f t="shared" si="26"/>
        <v>1207.5</v>
      </c>
    </row>
    <row r="1676" spans="1:4">
      <c r="A1676" s="17" t="s">
        <v>21352</v>
      </c>
      <c r="B1676" s="17" t="s">
        <v>21353</v>
      </c>
      <c r="C1676" s="18">
        <v>1610</v>
      </c>
      <c r="D1676" s="54">
        <f t="shared" si="26"/>
        <v>1207.5</v>
      </c>
    </row>
    <row r="1677" spans="1:4">
      <c r="A1677" s="17" t="s">
        <v>21354</v>
      </c>
      <c r="B1677" s="17" t="s">
        <v>21355</v>
      </c>
      <c r="C1677" s="18">
        <v>1610</v>
      </c>
      <c r="D1677" s="54">
        <f t="shared" si="26"/>
        <v>1207.5</v>
      </c>
    </row>
    <row r="1678" spans="1:4">
      <c r="A1678" s="17" t="s">
        <v>21356</v>
      </c>
      <c r="B1678" s="17" t="s">
        <v>21357</v>
      </c>
      <c r="C1678" s="18">
        <v>1900</v>
      </c>
      <c r="D1678" s="54">
        <f t="shared" si="26"/>
        <v>1425</v>
      </c>
    </row>
    <row r="1679" spans="1:4">
      <c r="A1679" s="17" t="s">
        <v>21358</v>
      </c>
      <c r="B1679" s="17" t="s">
        <v>21359</v>
      </c>
      <c r="C1679" s="18">
        <v>1900</v>
      </c>
      <c r="D1679" s="54">
        <f t="shared" si="26"/>
        <v>1425</v>
      </c>
    </row>
    <row r="1680" spans="1:4">
      <c r="A1680" s="17" t="s">
        <v>21360</v>
      </c>
      <c r="B1680" s="17" t="s">
        <v>21361</v>
      </c>
      <c r="C1680" s="18">
        <v>1900</v>
      </c>
      <c r="D1680" s="54">
        <f t="shared" si="26"/>
        <v>1425</v>
      </c>
    </row>
    <row r="1681" spans="1:4">
      <c r="A1681" s="17" t="s">
        <v>21362</v>
      </c>
      <c r="B1681" s="17" t="s">
        <v>21363</v>
      </c>
      <c r="C1681" s="18">
        <v>1900</v>
      </c>
      <c r="D1681" s="54">
        <f t="shared" si="26"/>
        <v>1425</v>
      </c>
    </row>
    <row r="1682" spans="1:4">
      <c r="A1682" s="17" t="s">
        <v>21364</v>
      </c>
      <c r="B1682" s="17" t="s">
        <v>21365</v>
      </c>
      <c r="C1682" s="18">
        <v>3210</v>
      </c>
      <c r="D1682" s="54">
        <f t="shared" si="26"/>
        <v>2407.5</v>
      </c>
    </row>
    <row r="1683" spans="1:4">
      <c r="A1683" s="17" t="s">
        <v>21366</v>
      </c>
      <c r="B1683" s="17" t="s">
        <v>21367</v>
      </c>
      <c r="C1683" s="18">
        <v>3210</v>
      </c>
      <c r="D1683" s="54">
        <f t="shared" si="26"/>
        <v>2407.5</v>
      </c>
    </row>
    <row r="1684" spans="1:4">
      <c r="A1684" s="17" t="s">
        <v>21368</v>
      </c>
      <c r="B1684" s="17" t="s">
        <v>21369</v>
      </c>
      <c r="C1684" s="18">
        <v>3210</v>
      </c>
      <c r="D1684" s="54">
        <f t="shared" si="26"/>
        <v>2407.5</v>
      </c>
    </row>
    <row r="1685" spans="1:4">
      <c r="A1685" s="17" t="s">
        <v>21370</v>
      </c>
      <c r="B1685" s="17" t="s">
        <v>21371</v>
      </c>
      <c r="C1685" s="18">
        <v>3210</v>
      </c>
      <c r="D1685" s="54">
        <f t="shared" si="26"/>
        <v>2407.5</v>
      </c>
    </row>
    <row r="1686" spans="1:4">
      <c r="A1686" s="17" t="s">
        <v>21372</v>
      </c>
      <c r="B1686" s="17" t="s">
        <v>21373</v>
      </c>
      <c r="C1686" s="18">
        <v>3210</v>
      </c>
      <c r="D1686" s="54">
        <f t="shared" si="26"/>
        <v>2407.5</v>
      </c>
    </row>
    <row r="1687" spans="1:4">
      <c r="A1687" s="17" t="s">
        <v>21374</v>
      </c>
      <c r="B1687" s="17" t="s">
        <v>21375</v>
      </c>
      <c r="C1687" s="18">
        <v>3210</v>
      </c>
      <c r="D1687" s="54">
        <f t="shared" si="26"/>
        <v>2407.5</v>
      </c>
    </row>
    <row r="1688" spans="1:4">
      <c r="A1688" s="17" t="s">
        <v>21376</v>
      </c>
      <c r="B1688" s="17" t="s">
        <v>21377</v>
      </c>
      <c r="C1688" s="18">
        <v>3210</v>
      </c>
      <c r="D1688" s="54">
        <f t="shared" si="26"/>
        <v>2407.5</v>
      </c>
    </row>
    <row r="1689" spans="1:4">
      <c r="A1689" s="17" t="s">
        <v>21378</v>
      </c>
      <c r="B1689" s="17" t="s">
        <v>21379</v>
      </c>
      <c r="C1689" s="18">
        <v>3210</v>
      </c>
      <c r="D1689" s="54">
        <f t="shared" si="26"/>
        <v>2407.5</v>
      </c>
    </row>
    <row r="1690" spans="1:4">
      <c r="A1690" s="17" t="s">
        <v>21380</v>
      </c>
      <c r="B1690" s="17" t="s">
        <v>21381</v>
      </c>
      <c r="C1690" s="18">
        <v>1600</v>
      </c>
      <c r="D1690" s="54">
        <f t="shared" si="26"/>
        <v>1200</v>
      </c>
    </row>
    <row r="1691" spans="1:4">
      <c r="A1691" s="17" t="s">
        <v>21382</v>
      </c>
      <c r="B1691" s="17" t="s">
        <v>21383</v>
      </c>
      <c r="C1691" s="18">
        <v>1600</v>
      </c>
      <c r="D1691" s="54">
        <f t="shared" si="26"/>
        <v>1200</v>
      </c>
    </row>
    <row r="1692" spans="1:4">
      <c r="A1692" s="17" t="s">
        <v>21384</v>
      </c>
      <c r="B1692" s="17" t="s">
        <v>21385</v>
      </c>
      <c r="C1692" s="18">
        <v>73.5</v>
      </c>
      <c r="D1692" s="54">
        <f t="shared" si="26"/>
        <v>55.125</v>
      </c>
    </row>
    <row r="1693" spans="1:4">
      <c r="A1693" s="17" t="s">
        <v>21386</v>
      </c>
      <c r="B1693" s="17" t="s">
        <v>21387</v>
      </c>
      <c r="C1693" s="18">
        <v>77</v>
      </c>
      <c r="D1693" s="54">
        <f t="shared" si="26"/>
        <v>57.75</v>
      </c>
    </row>
    <row r="1694" spans="1:4">
      <c r="A1694" s="17" t="s">
        <v>21388</v>
      </c>
      <c r="B1694" s="17" t="s">
        <v>21389</v>
      </c>
      <c r="C1694" s="18">
        <v>80</v>
      </c>
      <c r="D1694" s="54">
        <f t="shared" si="26"/>
        <v>60</v>
      </c>
    </row>
    <row r="1695" spans="1:4">
      <c r="A1695" s="17" t="s">
        <v>21390</v>
      </c>
      <c r="B1695" s="17" t="s">
        <v>21391</v>
      </c>
      <c r="C1695" s="18">
        <v>91.5</v>
      </c>
      <c r="D1695" s="54">
        <f t="shared" si="26"/>
        <v>68.625</v>
      </c>
    </row>
    <row r="1696" spans="1:4">
      <c r="A1696" s="17" t="s">
        <v>21392</v>
      </c>
      <c r="B1696" s="17" t="s">
        <v>21393</v>
      </c>
      <c r="C1696" s="18">
        <v>580</v>
      </c>
      <c r="D1696" s="54">
        <f t="shared" si="26"/>
        <v>435</v>
      </c>
    </row>
    <row r="1697" spans="1:4">
      <c r="A1697" s="17" t="s">
        <v>21394</v>
      </c>
      <c r="B1697" s="17" t="s">
        <v>21395</v>
      </c>
      <c r="C1697" s="18">
        <v>731</v>
      </c>
      <c r="D1697" s="54">
        <f t="shared" si="26"/>
        <v>548.25</v>
      </c>
    </row>
    <row r="1698" spans="1:4">
      <c r="A1698" s="17" t="s">
        <v>21396</v>
      </c>
      <c r="B1698" s="17" t="s">
        <v>21397</v>
      </c>
      <c r="C1698" s="18">
        <v>5546</v>
      </c>
      <c r="D1698" s="54">
        <f t="shared" si="26"/>
        <v>4159.5</v>
      </c>
    </row>
    <row r="1699" spans="1:4">
      <c r="A1699" s="17" t="s">
        <v>21398</v>
      </c>
      <c r="B1699" s="17" t="s">
        <v>21399</v>
      </c>
      <c r="C1699" s="18">
        <v>5546</v>
      </c>
      <c r="D1699" s="54">
        <f t="shared" si="26"/>
        <v>4159.5</v>
      </c>
    </row>
    <row r="1700" spans="1:4">
      <c r="A1700" s="17" t="s">
        <v>21400</v>
      </c>
      <c r="B1700" s="17" t="s">
        <v>21401</v>
      </c>
      <c r="C1700" s="18">
        <v>5546</v>
      </c>
      <c r="D1700" s="54">
        <f t="shared" si="26"/>
        <v>4159.5</v>
      </c>
    </row>
    <row r="1701" spans="1:4">
      <c r="A1701" s="17" t="s">
        <v>21402</v>
      </c>
      <c r="B1701" s="17" t="s">
        <v>21403</v>
      </c>
      <c r="C1701" s="18">
        <v>5546</v>
      </c>
      <c r="D1701" s="54">
        <f t="shared" si="26"/>
        <v>4159.5</v>
      </c>
    </row>
    <row r="1702" spans="1:4">
      <c r="A1702" s="17" t="s">
        <v>21404</v>
      </c>
      <c r="B1702" s="17" t="s">
        <v>21405</v>
      </c>
      <c r="C1702" s="18">
        <v>6322</v>
      </c>
      <c r="D1702" s="54">
        <f t="shared" si="26"/>
        <v>4741.5</v>
      </c>
    </row>
    <row r="1703" spans="1:4">
      <c r="A1703" s="17" t="s">
        <v>21406</v>
      </c>
      <c r="B1703" s="17" t="s">
        <v>21407</v>
      </c>
      <c r="C1703" s="18">
        <v>6321</v>
      </c>
      <c r="D1703" s="54">
        <f t="shared" si="26"/>
        <v>4740.75</v>
      </c>
    </row>
    <row r="1704" spans="1:4">
      <c r="A1704" s="17" t="s">
        <v>21408</v>
      </c>
      <c r="B1704" s="17" t="s">
        <v>21409</v>
      </c>
      <c r="C1704" s="18">
        <v>5546</v>
      </c>
      <c r="D1704" s="54">
        <f t="shared" si="26"/>
        <v>4159.5</v>
      </c>
    </row>
    <row r="1705" spans="1:4">
      <c r="A1705" s="17" t="s">
        <v>21410</v>
      </c>
      <c r="B1705" s="17" t="s">
        <v>21411</v>
      </c>
      <c r="C1705" s="18">
        <v>5546</v>
      </c>
      <c r="D1705" s="54">
        <f t="shared" si="26"/>
        <v>4159.5</v>
      </c>
    </row>
    <row r="1706" spans="1:4">
      <c r="A1706" s="17" t="s">
        <v>21412</v>
      </c>
      <c r="B1706" s="17" t="s">
        <v>21413</v>
      </c>
      <c r="C1706" s="18">
        <v>5546</v>
      </c>
      <c r="D1706" s="54">
        <f t="shared" si="26"/>
        <v>4159.5</v>
      </c>
    </row>
    <row r="1707" spans="1:4">
      <c r="A1707" s="17" t="s">
        <v>21414</v>
      </c>
      <c r="B1707" s="17" t="s">
        <v>21415</v>
      </c>
      <c r="C1707" s="18">
        <v>5546</v>
      </c>
      <c r="D1707" s="54">
        <f t="shared" si="26"/>
        <v>4159.5</v>
      </c>
    </row>
    <row r="1708" spans="1:4">
      <c r="A1708" s="17" t="s">
        <v>21416</v>
      </c>
      <c r="B1708" s="17" t="s">
        <v>21417</v>
      </c>
      <c r="C1708" s="18">
        <v>6322</v>
      </c>
      <c r="D1708" s="54">
        <f t="shared" si="26"/>
        <v>4741.5</v>
      </c>
    </row>
    <row r="1709" spans="1:4">
      <c r="A1709" s="17" t="s">
        <v>21418</v>
      </c>
      <c r="B1709" s="17" t="s">
        <v>21419</v>
      </c>
      <c r="C1709" s="18">
        <v>6322</v>
      </c>
      <c r="D1709" s="54">
        <f t="shared" si="26"/>
        <v>4741.5</v>
      </c>
    </row>
    <row r="1710" spans="1:4">
      <c r="A1710" s="17" t="s">
        <v>21420</v>
      </c>
      <c r="B1710" s="17" t="s">
        <v>21421</v>
      </c>
      <c r="C1710" s="18">
        <v>3999</v>
      </c>
      <c r="D1710" s="54">
        <f t="shared" si="26"/>
        <v>2999.25</v>
      </c>
    </row>
    <row r="1711" spans="1:4">
      <c r="A1711" s="17" t="s">
        <v>21422</v>
      </c>
      <c r="B1711" s="17" t="s">
        <v>21423</v>
      </c>
      <c r="C1711" s="18">
        <v>3999</v>
      </c>
      <c r="D1711" s="54">
        <f t="shared" si="26"/>
        <v>2999.25</v>
      </c>
    </row>
    <row r="1712" spans="1:4">
      <c r="A1712" s="17" t="s">
        <v>21424</v>
      </c>
      <c r="B1712" s="17" t="s">
        <v>21425</v>
      </c>
      <c r="C1712" s="18">
        <v>3999</v>
      </c>
      <c r="D1712" s="54">
        <f t="shared" si="26"/>
        <v>2999.25</v>
      </c>
    </row>
    <row r="1713" spans="1:4">
      <c r="A1713" s="17" t="s">
        <v>21426</v>
      </c>
      <c r="B1713" s="17" t="s">
        <v>21427</v>
      </c>
      <c r="C1713" s="18">
        <v>3999</v>
      </c>
      <c r="D1713" s="54">
        <f t="shared" si="26"/>
        <v>2999.25</v>
      </c>
    </row>
    <row r="1714" spans="1:4">
      <c r="A1714" s="17" t="s">
        <v>21428</v>
      </c>
      <c r="B1714" s="17" t="s">
        <v>21429</v>
      </c>
      <c r="C1714" s="18">
        <v>4774</v>
      </c>
      <c r="D1714" s="54">
        <f t="shared" si="26"/>
        <v>3580.5</v>
      </c>
    </row>
    <row r="1715" spans="1:4">
      <c r="A1715" s="17" t="s">
        <v>21430</v>
      </c>
      <c r="B1715" s="17" t="s">
        <v>21431</v>
      </c>
      <c r="C1715" s="18">
        <v>4775</v>
      </c>
      <c r="D1715" s="54">
        <f t="shared" si="26"/>
        <v>3581.25</v>
      </c>
    </row>
    <row r="1716" spans="1:4">
      <c r="A1716" s="17" t="s">
        <v>21432</v>
      </c>
      <c r="B1716" s="17" t="s">
        <v>21433</v>
      </c>
      <c r="C1716" s="18">
        <v>3999</v>
      </c>
      <c r="D1716" s="54">
        <f t="shared" si="26"/>
        <v>2999.25</v>
      </c>
    </row>
    <row r="1717" spans="1:4">
      <c r="A1717" s="17" t="s">
        <v>21434</v>
      </c>
      <c r="B1717" s="17" t="s">
        <v>21435</v>
      </c>
      <c r="C1717" s="18">
        <v>3999</v>
      </c>
      <c r="D1717" s="54">
        <f t="shared" si="26"/>
        <v>2999.25</v>
      </c>
    </row>
    <row r="1718" spans="1:4">
      <c r="A1718" s="17" t="s">
        <v>21436</v>
      </c>
      <c r="B1718" s="17" t="s">
        <v>21437</v>
      </c>
      <c r="C1718" s="18">
        <v>3999</v>
      </c>
      <c r="D1718" s="54">
        <f t="shared" si="26"/>
        <v>2999.25</v>
      </c>
    </row>
    <row r="1719" spans="1:4">
      <c r="A1719" s="17" t="s">
        <v>21438</v>
      </c>
      <c r="B1719" s="17" t="s">
        <v>21439</v>
      </c>
      <c r="C1719" s="18">
        <v>3999</v>
      </c>
      <c r="D1719" s="54">
        <f t="shared" si="26"/>
        <v>2999.25</v>
      </c>
    </row>
    <row r="1720" spans="1:4">
      <c r="A1720" s="17" t="s">
        <v>21440</v>
      </c>
      <c r="B1720" s="17" t="s">
        <v>21441</v>
      </c>
      <c r="C1720" s="18">
        <v>4775</v>
      </c>
      <c r="D1720" s="54">
        <f t="shared" si="26"/>
        <v>3581.25</v>
      </c>
    </row>
    <row r="1721" spans="1:4">
      <c r="A1721" s="17" t="s">
        <v>21442</v>
      </c>
      <c r="B1721" s="17" t="s">
        <v>21443</v>
      </c>
      <c r="C1721" s="18">
        <v>4775</v>
      </c>
      <c r="D1721" s="54">
        <f t="shared" si="26"/>
        <v>3581.25</v>
      </c>
    </row>
    <row r="1722" spans="1:4">
      <c r="A1722" s="17" t="s">
        <v>21444</v>
      </c>
      <c r="B1722" s="17" t="s">
        <v>21445</v>
      </c>
      <c r="C1722" s="18">
        <v>359</v>
      </c>
      <c r="D1722" s="54">
        <f t="shared" si="26"/>
        <v>269.25</v>
      </c>
    </row>
    <row r="1723" spans="1:4">
      <c r="A1723" s="17" t="s">
        <v>21446</v>
      </c>
      <c r="B1723" s="17" t="s">
        <v>21447</v>
      </c>
      <c r="C1723" s="18">
        <v>454</v>
      </c>
      <c r="D1723" s="54">
        <f t="shared" si="26"/>
        <v>340.5</v>
      </c>
    </row>
    <row r="1724" spans="1:4">
      <c r="A1724" s="17" t="s">
        <v>21448</v>
      </c>
      <c r="B1724" s="17" t="s">
        <v>21449</v>
      </c>
      <c r="C1724" s="18">
        <v>4697</v>
      </c>
      <c r="D1724" s="54">
        <f t="shared" si="26"/>
        <v>3522.75</v>
      </c>
    </row>
    <row r="1725" spans="1:4">
      <c r="A1725" s="17" t="s">
        <v>21450</v>
      </c>
      <c r="B1725" s="17" t="s">
        <v>21451</v>
      </c>
      <c r="C1725" s="18">
        <v>4697</v>
      </c>
      <c r="D1725" s="54">
        <f t="shared" si="26"/>
        <v>3522.75</v>
      </c>
    </row>
    <row r="1726" spans="1:4">
      <c r="A1726" s="17" t="s">
        <v>21452</v>
      </c>
      <c r="B1726" s="17" t="s">
        <v>21453</v>
      </c>
      <c r="C1726" s="18">
        <v>4847</v>
      </c>
      <c r="D1726" s="54">
        <f t="shared" si="26"/>
        <v>3635.25</v>
      </c>
    </row>
    <row r="1727" spans="1:4">
      <c r="A1727" s="17" t="s">
        <v>21454</v>
      </c>
      <c r="B1727" s="17" t="s">
        <v>21455</v>
      </c>
      <c r="C1727" s="18">
        <v>4847</v>
      </c>
      <c r="D1727" s="54">
        <f t="shared" si="26"/>
        <v>3635.25</v>
      </c>
    </row>
    <row r="1728" spans="1:4">
      <c r="A1728" s="17" t="s">
        <v>21456</v>
      </c>
      <c r="B1728" s="17" t="s">
        <v>21457</v>
      </c>
      <c r="C1728" s="18">
        <v>3182</v>
      </c>
      <c r="D1728" s="54">
        <f t="shared" si="26"/>
        <v>2386.5</v>
      </c>
    </row>
    <row r="1729" spans="1:4">
      <c r="A1729" s="17" t="s">
        <v>21458</v>
      </c>
      <c r="B1729" s="17" t="s">
        <v>21459</v>
      </c>
      <c r="C1729" s="18">
        <v>3182</v>
      </c>
      <c r="D1729" s="54">
        <f t="shared" si="26"/>
        <v>2386.5</v>
      </c>
    </row>
    <row r="1730" spans="1:4">
      <c r="A1730" s="17" t="s">
        <v>21460</v>
      </c>
      <c r="B1730" s="17" t="s">
        <v>21461</v>
      </c>
      <c r="C1730" s="18">
        <v>3334</v>
      </c>
      <c r="D1730" s="54">
        <f t="shared" si="26"/>
        <v>2500.5</v>
      </c>
    </row>
    <row r="1731" spans="1:4">
      <c r="A1731" s="17" t="s">
        <v>21462</v>
      </c>
      <c r="B1731" s="17" t="s">
        <v>21463</v>
      </c>
      <c r="C1731" s="18">
        <v>3334</v>
      </c>
      <c r="D1731" s="54">
        <f t="shared" ref="D1731:D1794" si="27">C1731*0.75</f>
        <v>2500.5</v>
      </c>
    </row>
    <row r="1732" spans="1:4">
      <c r="A1732" s="17" t="s">
        <v>21464</v>
      </c>
      <c r="B1732" s="17" t="s">
        <v>21465</v>
      </c>
      <c r="C1732" s="18">
        <v>266</v>
      </c>
      <c r="D1732" s="54">
        <f t="shared" si="27"/>
        <v>199.5</v>
      </c>
    </row>
    <row r="1733" spans="1:4">
      <c r="A1733" s="17" t="s">
        <v>21466</v>
      </c>
      <c r="B1733" s="17" t="s">
        <v>21467</v>
      </c>
      <c r="C1733" s="18">
        <v>266</v>
      </c>
      <c r="D1733" s="54">
        <f t="shared" si="27"/>
        <v>199.5</v>
      </c>
    </row>
    <row r="1734" spans="1:4">
      <c r="A1734" s="17" t="s">
        <v>21468</v>
      </c>
      <c r="B1734" s="17" t="s">
        <v>21469</v>
      </c>
      <c r="C1734" s="18">
        <v>278</v>
      </c>
      <c r="D1734" s="54">
        <f t="shared" si="27"/>
        <v>208.5</v>
      </c>
    </row>
    <row r="1735" spans="1:4">
      <c r="A1735" s="17" t="s">
        <v>21470</v>
      </c>
      <c r="B1735" s="17" t="s">
        <v>21471</v>
      </c>
      <c r="C1735" s="18">
        <v>278</v>
      </c>
      <c r="D1735" s="54">
        <f t="shared" si="27"/>
        <v>208.5</v>
      </c>
    </row>
    <row r="1736" spans="1:4">
      <c r="A1736" s="17" t="s">
        <v>21472</v>
      </c>
      <c r="B1736" s="17" t="s">
        <v>21473</v>
      </c>
      <c r="C1736" s="18">
        <v>60</v>
      </c>
      <c r="D1736" s="54">
        <f t="shared" si="27"/>
        <v>45</v>
      </c>
    </row>
    <row r="1737" spans="1:4">
      <c r="A1737" s="17" t="s">
        <v>21474</v>
      </c>
      <c r="B1737" s="17" t="s">
        <v>21475</v>
      </c>
      <c r="C1737" s="18">
        <v>431</v>
      </c>
      <c r="D1737" s="54">
        <f t="shared" si="27"/>
        <v>323.25</v>
      </c>
    </row>
    <row r="1738" spans="1:4">
      <c r="A1738" s="17" t="s">
        <v>21476</v>
      </c>
      <c r="B1738" s="17" t="s">
        <v>21477</v>
      </c>
      <c r="C1738" s="18">
        <v>7713</v>
      </c>
      <c r="D1738" s="54">
        <f t="shared" si="27"/>
        <v>5784.75</v>
      </c>
    </row>
    <row r="1739" spans="1:4">
      <c r="A1739" s="17" t="s">
        <v>21478</v>
      </c>
      <c r="B1739" s="17" t="s">
        <v>21479</v>
      </c>
      <c r="C1739" s="18">
        <v>67</v>
      </c>
      <c r="D1739" s="54">
        <f t="shared" si="27"/>
        <v>50.25</v>
      </c>
    </row>
    <row r="1740" spans="1:4">
      <c r="A1740" s="17" t="s">
        <v>21480</v>
      </c>
      <c r="B1740" s="17" t="s">
        <v>21481</v>
      </c>
      <c r="C1740" s="18">
        <v>307</v>
      </c>
      <c r="D1740" s="54">
        <f t="shared" si="27"/>
        <v>230.25</v>
      </c>
    </row>
    <row r="1741" spans="1:4">
      <c r="A1741" s="17" t="s">
        <v>21482</v>
      </c>
      <c r="B1741" s="17" t="s">
        <v>21483</v>
      </c>
      <c r="C1741" s="18">
        <v>278</v>
      </c>
      <c r="D1741" s="54">
        <f t="shared" si="27"/>
        <v>208.5</v>
      </c>
    </row>
    <row r="1742" spans="1:4">
      <c r="A1742" s="17" t="s">
        <v>21484</v>
      </c>
      <c r="B1742" s="17" t="s">
        <v>21485</v>
      </c>
      <c r="C1742" s="18">
        <v>153</v>
      </c>
      <c r="D1742" s="54">
        <f t="shared" si="27"/>
        <v>114.75</v>
      </c>
    </row>
    <row r="1743" spans="1:4">
      <c r="A1743" s="17" t="s">
        <v>21486</v>
      </c>
      <c r="B1743" s="17" t="s">
        <v>21487</v>
      </c>
      <c r="C1743" s="18">
        <v>165</v>
      </c>
      <c r="D1743" s="54">
        <f t="shared" si="27"/>
        <v>123.75</v>
      </c>
    </row>
    <row r="1744" spans="1:4">
      <c r="A1744" s="17" t="s">
        <v>21488</v>
      </c>
      <c r="B1744" s="17" t="s">
        <v>21489</v>
      </c>
      <c r="C1744" s="18">
        <v>196</v>
      </c>
      <c r="D1744" s="54">
        <f t="shared" si="27"/>
        <v>147</v>
      </c>
    </row>
    <row r="1745" spans="1:4">
      <c r="A1745" s="17" t="s">
        <v>21490</v>
      </c>
      <c r="B1745" s="17" t="s">
        <v>21491</v>
      </c>
      <c r="C1745" s="18">
        <v>206</v>
      </c>
      <c r="D1745" s="54">
        <f t="shared" si="27"/>
        <v>154.5</v>
      </c>
    </row>
    <row r="1746" spans="1:4">
      <c r="A1746" s="17" t="s">
        <v>21492</v>
      </c>
      <c r="B1746" s="17" t="s">
        <v>21493</v>
      </c>
      <c r="C1746" s="18">
        <v>221</v>
      </c>
      <c r="D1746" s="54">
        <f t="shared" si="27"/>
        <v>165.75</v>
      </c>
    </row>
    <row r="1747" spans="1:4">
      <c r="A1747" s="17" t="s">
        <v>21494</v>
      </c>
      <c r="B1747" s="17" t="s">
        <v>21495</v>
      </c>
      <c r="C1747" s="18">
        <v>16.5</v>
      </c>
      <c r="D1747" s="54">
        <f t="shared" si="27"/>
        <v>12.375</v>
      </c>
    </row>
    <row r="1748" spans="1:4">
      <c r="A1748" s="17" t="s">
        <v>21496</v>
      </c>
      <c r="B1748" s="17" t="s">
        <v>21497</v>
      </c>
      <c r="C1748" s="18">
        <v>167</v>
      </c>
      <c r="D1748" s="54">
        <f t="shared" si="27"/>
        <v>125.25</v>
      </c>
    </row>
    <row r="1749" spans="1:4">
      <c r="A1749" s="17" t="s">
        <v>21498</v>
      </c>
      <c r="B1749" s="17" t="s">
        <v>21499</v>
      </c>
      <c r="C1749" s="18">
        <v>485</v>
      </c>
      <c r="D1749" s="54">
        <f t="shared" si="27"/>
        <v>363.75</v>
      </c>
    </row>
    <row r="1750" spans="1:4">
      <c r="A1750" s="17" t="s">
        <v>21500</v>
      </c>
      <c r="B1750" s="17" t="s">
        <v>21501</v>
      </c>
      <c r="C1750" s="18">
        <v>3435</v>
      </c>
      <c r="D1750" s="54">
        <f t="shared" si="27"/>
        <v>2576.25</v>
      </c>
    </row>
    <row r="1751" spans="1:4">
      <c r="A1751" s="17" t="s">
        <v>21502</v>
      </c>
      <c r="B1751" s="17" t="s">
        <v>21503</v>
      </c>
      <c r="C1751" s="18">
        <v>3435</v>
      </c>
      <c r="D1751" s="54">
        <f t="shared" si="27"/>
        <v>2576.25</v>
      </c>
    </row>
    <row r="1752" spans="1:4">
      <c r="A1752" s="17" t="s">
        <v>21504</v>
      </c>
      <c r="B1752" s="17" t="s">
        <v>21505</v>
      </c>
      <c r="C1752" s="18">
        <v>3435</v>
      </c>
      <c r="D1752" s="54">
        <f t="shared" si="27"/>
        <v>2576.25</v>
      </c>
    </row>
    <row r="1753" spans="1:4">
      <c r="A1753" s="17" t="s">
        <v>21506</v>
      </c>
      <c r="B1753" s="17" t="s">
        <v>21507</v>
      </c>
      <c r="C1753" s="18">
        <v>16.5</v>
      </c>
      <c r="D1753" s="54">
        <f t="shared" si="27"/>
        <v>12.375</v>
      </c>
    </row>
    <row r="1754" spans="1:4">
      <c r="A1754" s="17" t="s">
        <v>21508</v>
      </c>
      <c r="B1754" s="17" t="s">
        <v>21509</v>
      </c>
      <c r="C1754" s="18">
        <v>167</v>
      </c>
      <c r="D1754" s="54">
        <f t="shared" si="27"/>
        <v>125.25</v>
      </c>
    </row>
    <row r="1755" spans="1:4">
      <c r="A1755" s="17" t="s">
        <v>21510</v>
      </c>
      <c r="B1755" s="17" t="s">
        <v>21511</v>
      </c>
      <c r="C1755" s="18">
        <v>53</v>
      </c>
      <c r="D1755" s="54">
        <f t="shared" si="27"/>
        <v>39.75</v>
      </c>
    </row>
    <row r="1756" spans="1:4">
      <c r="A1756" s="17" t="s">
        <v>21512</v>
      </c>
      <c r="B1756" s="17" t="s">
        <v>21513</v>
      </c>
      <c r="C1756" s="18">
        <v>77.5</v>
      </c>
      <c r="D1756" s="54">
        <f t="shared" si="27"/>
        <v>58.125</v>
      </c>
    </row>
    <row r="1757" spans="1:4">
      <c r="A1757" s="17" t="s">
        <v>21514</v>
      </c>
      <c r="B1757" s="17" t="s">
        <v>21515</v>
      </c>
      <c r="C1757" s="18">
        <v>82.5</v>
      </c>
      <c r="D1757" s="54">
        <f t="shared" si="27"/>
        <v>61.875</v>
      </c>
    </row>
    <row r="1758" spans="1:4">
      <c r="A1758" s="17" t="s">
        <v>21516</v>
      </c>
      <c r="B1758" s="17" t="s">
        <v>21517</v>
      </c>
      <c r="C1758" s="18">
        <v>101</v>
      </c>
      <c r="D1758" s="54">
        <f t="shared" si="27"/>
        <v>75.75</v>
      </c>
    </row>
    <row r="1759" spans="1:4">
      <c r="A1759" s="17" t="s">
        <v>21518</v>
      </c>
      <c r="B1759" s="17" t="s">
        <v>21519</v>
      </c>
      <c r="C1759" s="18">
        <v>114</v>
      </c>
      <c r="D1759" s="54">
        <f t="shared" si="27"/>
        <v>85.5</v>
      </c>
    </row>
    <row r="1760" spans="1:4">
      <c r="A1760" s="17" t="s">
        <v>21520</v>
      </c>
      <c r="B1760" s="17" t="s">
        <v>21521</v>
      </c>
      <c r="C1760" s="18">
        <v>124</v>
      </c>
      <c r="D1760" s="54">
        <f t="shared" si="27"/>
        <v>93</v>
      </c>
    </row>
    <row r="1761" spans="1:4">
      <c r="A1761" s="17" t="s">
        <v>21522</v>
      </c>
      <c r="B1761" s="17" t="s">
        <v>21523</v>
      </c>
      <c r="C1761" s="18">
        <v>149</v>
      </c>
      <c r="D1761" s="54">
        <f t="shared" si="27"/>
        <v>111.75</v>
      </c>
    </row>
    <row r="1762" spans="1:4">
      <c r="A1762" s="17" t="s">
        <v>21524</v>
      </c>
      <c r="B1762" s="17" t="s">
        <v>21525</v>
      </c>
      <c r="C1762" s="18">
        <v>188</v>
      </c>
      <c r="D1762" s="54">
        <f t="shared" si="27"/>
        <v>141</v>
      </c>
    </row>
    <row r="1763" spans="1:4">
      <c r="A1763" s="17" t="s">
        <v>21526</v>
      </c>
      <c r="B1763" s="17" t="s">
        <v>21527</v>
      </c>
      <c r="C1763" s="18">
        <v>206</v>
      </c>
      <c r="D1763" s="54">
        <f t="shared" si="27"/>
        <v>154.5</v>
      </c>
    </row>
    <row r="1764" spans="1:4">
      <c r="A1764" s="17" t="s">
        <v>21528</v>
      </c>
      <c r="B1764" s="17" t="s">
        <v>21529</v>
      </c>
      <c r="C1764" s="18">
        <v>221</v>
      </c>
      <c r="D1764" s="54">
        <f t="shared" si="27"/>
        <v>165.75</v>
      </c>
    </row>
    <row r="1765" spans="1:4">
      <c r="A1765" s="17" t="s">
        <v>21530</v>
      </c>
      <c r="B1765" s="17" t="s">
        <v>21531</v>
      </c>
      <c r="C1765" s="18">
        <v>22</v>
      </c>
      <c r="D1765" s="54">
        <f t="shared" si="27"/>
        <v>16.5</v>
      </c>
    </row>
    <row r="1766" spans="1:4">
      <c r="A1766" s="17" t="s">
        <v>21532</v>
      </c>
      <c r="B1766" s="17" t="s">
        <v>21533</v>
      </c>
      <c r="C1766" s="18">
        <v>26</v>
      </c>
      <c r="D1766" s="54">
        <f t="shared" si="27"/>
        <v>19.5</v>
      </c>
    </row>
    <row r="1767" spans="1:4">
      <c r="A1767" s="17" t="s">
        <v>21534</v>
      </c>
      <c r="B1767" s="17" t="s">
        <v>21535</v>
      </c>
      <c r="C1767" s="18">
        <v>33</v>
      </c>
      <c r="D1767" s="54">
        <f t="shared" si="27"/>
        <v>24.75</v>
      </c>
    </row>
    <row r="1768" spans="1:4">
      <c r="A1768" s="17" t="s">
        <v>21536</v>
      </c>
      <c r="B1768" s="17" t="s">
        <v>21537</v>
      </c>
      <c r="C1768" s="18">
        <v>39.5</v>
      </c>
      <c r="D1768" s="54">
        <f t="shared" si="27"/>
        <v>29.625</v>
      </c>
    </row>
    <row r="1769" spans="1:4">
      <c r="A1769" s="17" t="s">
        <v>21538</v>
      </c>
      <c r="B1769" s="17" t="s">
        <v>21539</v>
      </c>
      <c r="C1769" s="18">
        <v>65</v>
      </c>
      <c r="D1769" s="54">
        <f t="shared" si="27"/>
        <v>48.75</v>
      </c>
    </row>
    <row r="1770" spans="1:4">
      <c r="A1770" s="17" t="s">
        <v>21540</v>
      </c>
      <c r="B1770" s="17" t="s">
        <v>21541</v>
      </c>
      <c r="C1770" s="18">
        <v>65</v>
      </c>
      <c r="D1770" s="54">
        <f t="shared" si="27"/>
        <v>48.75</v>
      </c>
    </row>
    <row r="1771" spans="1:4">
      <c r="A1771" s="17" t="s">
        <v>21542</v>
      </c>
      <c r="B1771" s="17" t="s">
        <v>21543</v>
      </c>
      <c r="C1771" s="18">
        <v>78.5</v>
      </c>
      <c r="D1771" s="54">
        <f t="shared" si="27"/>
        <v>58.875</v>
      </c>
    </row>
    <row r="1772" spans="1:4">
      <c r="A1772" s="17" t="s">
        <v>21544</v>
      </c>
      <c r="B1772" s="17" t="s">
        <v>21545</v>
      </c>
      <c r="C1772" s="18">
        <v>100</v>
      </c>
      <c r="D1772" s="54">
        <f t="shared" si="27"/>
        <v>75</v>
      </c>
    </row>
    <row r="1773" spans="1:4">
      <c r="A1773" s="17" t="s">
        <v>21546</v>
      </c>
      <c r="B1773" s="17" t="s">
        <v>21547</v>
      </c>
      <c r="C1773" s="18">
        <v>120</v>
      </c>
      <c r="D1773" s="54">
        <f t="shared" si="27"/>
        <v>90</v>
      </c>
    </row>
    <row r="1774" spans="1:4">
      <c r="A1774" s="17" t="s">
        <v>21548</v>
      </c>
      <c r="B1774" s="17" t="s">
        <v>21549</v>
      </c>
      <c r="C1774" s="18">
        <v>141</v>
      </c>
      <c r="D1774" s="54">
        <f t="shared" si="27"/>
        <v>105.75</v>
      </c>
    </row>
    <row r="1775" spans="1:4">
      <c r="A1775" s="17" t="s">
        <v>21550</v>
      </c>
      <c r="B1775" s="17" t="s">
        <v>21551</v>
      </c>
      <c r="C1775" s="18">
        <v>79.5</v>
      </c>
      <c r="D1775" s="54">
        <f t="shared" si="27"/>
        <v>59.625</v>
      </c>
    </row>
    <row r="1776" spans="1:4">
      <c r="A1776" s="17" t="s">
        <v>21552</v>
      </c>
      <c r="B1776" s="17" t="s">
        <v>21553</v>
      </c>
      <c r="C1776" s="18">
        <v>79.5</v>
      </c>
      <c r="D1776" s="54">
        <f t="shared" si="27"/>
        <v>59.625</v>
      </c>
    </row>
    <row r="1777" spans="1:4">
      <c r="A1777" s="17" t="s">
        <v>21554</v>
      </c>
      <c r="B1777" s="17" t="s">
        <v>21555</v>
      </c>
      <c r="C1777" s="18">
        <v>85.5</v>
      </c>
      <c r="D1777" s="54">
        <f t="shared" si="27"/>
        <v>64.125</v>
      </c>
    </row>
    <row r="1778" spans="1:4">
      <c r="A1778" s="17" t="s">
        <v>21556</v>
      </c>
      <c r="B1778" s="17" t="s">
        <v>21557</v>
      </c>
      <c r="C1778" s="18">
        <v>110</v>
      </c>
      <c r="D1778" s="54">
        <f t="shared" si="27"/>
        <v>82.5</v>
      </c>
    </row>
    <row r="1779" spans="1:4">
      <c r="A1779" s="17" t="s">
        <v>21558</v>
      </c>
      <c r="B1779" s="17" t="s">
        <v>21559</v>
      </c>
      <c r="C1779" s="18">
        <v>134</v>
      </c>
      <c r="D1779" s="54">
        <f t="shared" si="27"/>
        <v>100.5</v>
      </c>
    </row>
    <row r="1780" spans="1:4">
      <c r="A1780" s="17" t="s">
        <v>21560</v>
      </c>
      <c r="B1780" s="17" t="s">
        <v>21561</v>
      </c>
      <c r="C1780" s="18">
        <v>139</v>
      </c>
      <c r="D1780" s="54">
        <f t="shared" si="27"/>
        <v>104.25</v>
      </c>
    </row>
    <row r="1781" spans="1:4">
      <c r="A1781" s="17" t="s">
        <v>21562</v>
      </c>
      <c r="B1781" s="17" t="s">
        <v>21563</v>
      </c>
      <c r="C1781" s="18">
        <v>81.5</v>
      </c>
      <c r="D1781" s="54">
        <f t="shared" si="27"/>
        <v>61.125</v>
      </c>
    </row>
    <row r="1782" spans="1:4">
      <c r="A1782" s="17" t="s">
        <v>21564</v>
      </c>
      <c r="B1782" s="17" t="s">
        <v>21565</v>
      </c>
      <c r="C1782" s="18">
        <v>122</v>
      </c>
      <c r="D1782" s="54">
        <f t="shared" si="27"/>
        <v>91.5</v>
      </c>
    </row>
    <row r="1783" spans="1:4">
      <c r="A1783" s="17" t="s">
        <v>21566</v>
      </c>
      <c r="B1783" s="17" t="s">
        <v>21567</v>
      </c>
      <c r="C1783" s="18">
        <v>330</v>
      </c>
      <c r="D1783" s="54">
        <f t="shared" si="27"/>
        <v>247.5</v>
      </c>
    </row>
    <row r="1784" spans="1:4">
      <c r="A1784" s="17" t="s">
        <v>21568</v>
      </c>
      <c r="B1784" s="17" t="s">
        <v>21569</v>
      </c>
      <c r="C1784" s="18">
        <v>370</v>
      </c>
      <c r="D1784" s="54">
        <f t="shared" si="27"/>
        <v>277.5</v>
      </c>
    </row>
    <row r="1785" spans="1:4">
      <c r="A1785" s="17" t="s">
        <v>21570</v>
      </c>
      <c r="B1785" s="17" t="s">
        <v>21571</v>
      </c>
      <c r="C1785" s="18">
        <v>410</v>
      </c>
      <c r="D1785" s="54">
        <f t="shared" si="27"/>
        <v>307.5</v>
      </c>
    </row>
    <row r="1786" spans="1:4">
      <c r="A1786" s="17" t="s">
        <v>21572</v>
      </c>
      <c r="B1786" s="17" t="s">
        <v>21573</v>
      </c>
      <c r="C1786" s="18">
        <v>450</v>
      </c>
      <c r="D1786" s="54">
        <f t="shared" si="27"/>
        <v>337.5</v>
      </c>
    </row>
    <row r="1787" spans="1:4">
      <c r="A1787" s="17" t="s">
        <v>21574</v>
      </c>
      <c r="B1787" s="17" t="s">
        <v>21575</v>
      </c>
      <c r="C1787" s="18">
        <v>490</v>
      </c>
      <c r="D1787" s="54">
        <f t="shared" si="27"/>
        <v>367.5</v>
      </c>
    </row>
    <row r="1788" spans="1:4">
      <c r="A1788" s="17" t="s">
        <v>21576</v>
      </c>
      <c r="B1788" s="17" t="s">
        <v>21577</v>
      </c>
      <c r="C1788" s="18">
        <v>27</v>
      </c>
      <c r="D1788" s="54">
        <f t="shared" si="27"/>
        <v>20.25</v>
      </c>
    </row>
    <row r="1789" spans="1:4">
      <c r="A1789" s="17" t="s">
        <v>21578</v>
      </c>
      <c r="B1789" s="17" t="s">
        <v>21579</v>
      </c>
      <c r="C1789" s="18">
        <v>37.5</v>
      </c>
      <c r="D1789" s="54">
        <f t="shared" si="27"/>
        <v>28.125</v>
      </c>
    </row>
    <row r="1790" spans="1:4">
      <c r="A1790" s="17" t="s">
        <v>21580</v>
      </c>
      <c r="B1790" s="17" t="s">
        <v>21581</v>
      </c>
      <c r="C1790" s="18">
        <v>44.5</v>
      </c>
      <c r="D1790" s="54">
        <f t="shared" si="27"/>
        <v>33.375</v>
      </c>
    </row>
    <row r="1791" spans="1:4">
      <c r="A1791" s="17" t="s">
        <v>21582</v>
      </c>
      <c r="B1791" s="17" t="s">
        <v>21583</v>
      </c>
      <c r="C1791" s="18">
        <v>48.5</v>
      </c>
      <c r="D1791" s="54">
        <f t="shared" si="27"/>
        <v>36.375</v>
      </c>
    </row>
    <row r="1792" spans="1:4">
      <c r="A1792" s="17" t="s">
        <v>21584</v>
      </c>
      <c r="B1792" s="17" t="s">
        <v>21585</v>
      </c>
      <c r="C1792" s="18">
        <v>82.5</v>
      </c>
      <c r="D1792" s="54">
        <f t="shared" si="27"/>
        <v>61.875</v>
      </c>
    </row>
    <row r="1793" spans="1:4">
      <c r="A1793" s="17" t="s">
        <v>21586</v>
      </c>
      <c r="B1793" s="17" t="s">
        <v>21587</v>
      </c>
      <c r="C1793" s="18">
        <v>118</v>
      </c>
      <c r="D1793" s="54">
        <f t="shared" si="27"/>
        <v>88.5</v>
      </c>
    </row>
    <row r="1794" spans="1:4">
      <c r="A1794" s="17" t="s">
        <v>21588</v>
      </c>
      <c r="B1794" s="17" t="s">
        <v>21589</v>
      </c>
      <c r="C1794" s="18">
        <v>23</v>
      </c>
      <c r="D1794" s="54">
        <f t="shared" si="27"/>
        <v>17.25</v>
      </c>
    </row>
    <row r="1795" spans="1:4">
      <c r="A1795" s="17" t="s">
        <v>21590</v>
      </c>
      <c r="B1795" s="17" t="s">
        <v>21591</v>
      </c>
      <c r="C1795" s="18">
        <v>283</v>
      </c>
      <c r="D1795" s="54">
        <f t="shared" ref="D1795:D1858" si="28">C1795*0.75</f>
        <v>212.25</v>
      </c>
    </row>
    <row r="1796" spans="1:4">
      <c r="A1796" s="17" t="s">
        <v>21592</v>
      </c>
      <c r="B1796" s="17" t="s">
        <v>21593</v>
      </c>
      <c r="C1796" s="18">
        <v>272</v>
      </c>
      <c r="D1796" s="54">
        <f t="shared" si="28"/>
        <v>204</v>
      </c>
    </row>
    <row r="1797" spans="1:4">
      <c r="A1797" s="17" t="s">
        <v>21594</v>
      </c>
      <c r="B1797" s="17" t="s">
        <v>21595</v>
      </c>
      <c r="C1797" s="18">
        <v>369</v>
      </c>
      <c r="D1797" s="54">
        <f t="shared" si="28"/>
        <v>276.75</v>
      </c>
    </row>
    <row r="1798" spans="1:4">
      <c r="A1798" s="17" t="s">
        <v>21596</v>
      </c>
      <c r="B1798" s="17" t="s">
        <v>21597</v>
      </c>
      <c r="C1798" s="18">
        <v>412</v>
      </c>
      <c r="D1798" s="54">
        <f t="shared" si="28"/>
        <v>309</v>
      </c>
    </row>
    <row r="1799" spans="1:4">
      <c r="A1799" s="17" t="s">
        <v>21598</v>
      </c>
      <c r="B1799" s="17" t="s">
        <v>21599</v>
      </c>
      <c r="C1799" s="18">
        <v>54</v>
      </c>
      <c r="D1799" s="54">
        <f t="shared" si="28"/>
        <v>40.5</v>
      </c>
    </row>
    <row r="1800" spans="1:4">
      <c r="A1800" s="17" t="s">
        <v>21600</v>
      </c>
      <c r="B1800" s="17" t="s">
        <v>21601</v>
      </c>
      <c r="C1800" s="18">
        <v>153</v>
      </c>
      <c r="D1800" s="54">
        <f t="shared" si="28"/>
        <v>114.75</v>
      </c>
    </row>
    <row r="1801" spans="1:4">
      <c r="A1801" s="17" t="s">
        <v>21602</v>
      </c>
      <c r="B1801" s="17" t="s">
        <v>21603</v>
      </c>
      <c r="C1801" s="18">
        <v>122</v>
      </c>
      <c r="D1801" s="54">
        <f t="shared" si="28"/>
        <v>91.5</v>
      </c>
    </row>
    <row r="1802" spans="1:4">
      <c r="A1802" s="17" t="s">
        <v>21604</v>
      </c>
      <c r="B1802" s="17" t="s">
        <v>21605</v>
      </c>
      <c r="C1802" s="18">
        <v>34</v>
      </c>
      <c r="D1802" s="54">
        <f t="shared" si="28"/>
        <v>25.5</v>
      </c>
    </row>
    <row r="1803" spans="1:4">
      <c r="A1803" s="17" t="s">
        <v>21606</v>
      </c>
      <c r="B1803" s="17" t="s">
        <v>21607</v>
      </c>
      <c r="C1803" s="18">
        <v>38.5</v>
      </c>
      <c r="D1803" s="54">
        <f t="shared" si="28"/>
        <v>28.875</v>
      </c>
    </row>
    <row r="1804" spans="1:4">
      <c r="A1804" s="17" t="s">
        <v>21608</v>
      </c>
      <c r="B1804" s="17" t="s">
        <v>21609</v>
      </c>
      <c r="C1804" s="18">
        <v>46.5</v>
      </c>
      <c r="D1804" s="54">
        <f t="shared" si="28"/>
        <v>34.875</v>
      </c>
    </row>
    <row r="1805" spans="1:4">
      <c r="A1805" s="17" t="s">
        <v>21610</v>
      </c>
      <c r="B1805" s="17" t="s">
        <v>21611</v>
      </c>
      <c r="C1805" s="18">
        <v>50.5</v>
      </c>
      <c r="D1805" s="54">
        <f t="shared" si="28"/>
        <v>37.875</v>
      </c>
    </row>
    <row r="1806" spans="1:4">
      <c r="A1806" s="17" t="s">
        <v>21612</v>
      </c>
      <c r="B1806" s="17" t="s">
        <v>21613</v>
      </c>
      <c r="C1806" s="18">
        <v>204</v>
      </c>
      <c r="D1806" s="54">
        <f t="shared" si="28"/>
        <v>153</v>
      </c>
    </row>
    <row r="1807" spans="1:4">
      <c r="A1807" s="17" t="s">
        <v>21614</v>
      </c>
      <c r="B1807" s="17" t="s">
        <v>21615</v>
      </c>
      <c r="C1807" s="18">
        <v>60</v>
      </c>
      <c r="D1807" s="54">
        <f t="shared" si="28"/>
        <v>45</v>
      </c>
    </row>
    <row r="1808" spans="1:4">
      <c r="A1808" s="17" t="s">
        <v>21616</v>
      </c>
      <c r="B1808" s="17" t="s">
        <v>21617</v>
      </c>
      <c r="C1808" s="18">
        <v>44.5</v>
      </c>
      <c r="D1808" s="54">
        <f t="shared" si="28"/>
        <v>33.375</v>
      </c>
    </row>
    <row r="1809" spans="1:4">
      <c r="A1809" s="17" t="s">
        <v>21618</v>
      </c>
      <c r="B1809" s="17" t="s">
        <v>21619</v>
      </c>
      <c r="C1809" s="18">
        <v>43.5</v>
      </c>
      <c r="D1809" s="54">
        <f t="shared" si="28"/>
        <v>32.625</v>
      </c>
    </row>
    <row r="1810" spans="1:4">
      <c r="A1810" s="17" t="s">
        <v>21620</v>
      </c>
      <c r="B1810" s="17" t="s">
        <v>21621</v>
      </c>
      <c r="C1810" s="18">
        <v>178</v>
      </c>
      <c r="D1810" s="54">
        <f t="shared" si="28"/>
        <v>133.5</v>
      </c>
    </row>
    <row r="1811" spans="1:4">
      <c r="A1811" s="17" t="s">
        <v>21622</v>
      </c>
      <c r="B1811" s="17" t="s">
        <v>21623</v>
      </c>
      <c r="C1811" s="18">
        <v>246</v>
      </c>
      <c r="D1811" s="54">
        <f t="shared" si="28"/>
        <v>184.5</v>
      </c>
    </row>
    <row r="1812" spans="1:4">
      <c r="A1812" s="17" t="s">
        <v>21624</v>
      </c>
      <c r="B1812" s="17" t="s">
        <v>21625</v>
      </c>
      <c r="C1812" s="18">
        <v>246</v>
      </c>
      <c r="D1812" s="54">
        <f t="shared" si="28"/>
        <v>184.5</v>
      </c>
    </row>
    <row r="1813" spans="1:4">
      <c r="A1813" s="17" t="s">
        <v>21626</v>
      </c>
      <c r="B1813" s="17" t="s">
        <v>21627</v>
      </c>
      <c r="C1813" s="18">
        <v>219</v>
      </c>
      <c r="D1813" s="54">
        <f t="shared" si="28"/>
        <v>164.25</v>
      </c>
    </row>
    <row r="1814" spans="1:4">
      <c r="A1814" s="17" t="s">
        <v>21628</v>
      </c>
      <c r="B1814" s="17" t="s">
        <v>21629</v>
      </c>
      <c r="C1814" s="18">
        <v>219</v>
      </c>
      <c r="D1814" s="54">
        <f t="shared" si="28"/>
        <v>164.25</v>
      </c>
    </row>
    <row r="1815" spans="1:4">
      <c r="A1815" s="17" t="s">
        <v>21630</v>
      </c>
      <c r="B1815" s="17" t="s">
        <v>21631</v>
      </c>
      <c r="C1815" s="18">
        <v>268</v>
      </c>
      <c r="D1815" s="54">
        <f t="shared" si="28"/>
        <v>201</v>
      </c>
    </row>
    <row r="1816" spans="1:4">
      <c r="A1816" s="17" t="s">
        <v>21632</v>
      </c>
      <c r="B1816" s="17" t="s">
        <v>21633</v>
      </c>
      <c r="C1816" s="18">
        <v>216</v>
      </c>
      <c r="D1816" s="54">
        <f t="shared" si="28"/>
        <v>162</v>
      </c>
    </row>
    <row r="1817" spans="1:4">
      <c r="A1817" s="17" t="s">
        <v>21634</v>
      </c>
      <c r="B1817" s="17" t="s">
        <v>21635</v>
      </c>
      <c r="C1817" s="18">
        <v>297</v>
      </c>
      <c r="D1817" s="54">
        <f t="shared" si="28"/>
        <v>222.75</v>
      </c>
    </row>
    <row r="1818" spans="1:4">
      <c r="A1818" s="17" t="s">
        <v>21636</v>
      </c>
      <c r="B1818" s="17" t="s">
        <v>21637</v>
      </c>
      <c r="C1818" s="18">
        <v>297</v>
      </c>
      <c r="D1818" s="54">
        <f t="shared" si="28"/>
        <v>222.75</v>
      </c>
    </row>
    <row r="1819" spans="1:4">
      <c r="A1819" s="17" t="s">
        <v>21638</v>
      </c>
      <c r="B1819" s="17" t="s">
        <v>21639</v>
      </c>
      <c r="C1819" s="18">
        <v>238</v>
      </c>
      <c r="D1819" s="54">
        <f t="shared" si="28"/>
        <v>178.5</v>
      </c>
    </row>
    <row r="1820" spans="1:4">
      <c r="A1820" s="17" t="s">
        <v>21640</v>
      </c>
      <c r="B1820" s="17" t="s">
        <v>21641</v>
      </c>
      <c r="C1820" s="18">
        <v>326</v>
      </c>
      <c r="D1820" s="54">
        <f t="shared" si="28"/>
        <v>244.5</v>
      </c>
    </row>
    <row r="1821" spans="1:4">
      <c r="A1821" s="17" t="s">
        <v>21642</v>
      </c>
      <c r="B1821" s="17" t="s">
        <v>21643</v>
      </c>
      <c r="C1821" s="18">
        <v>326</v>
      </c>
      <c r="D1821" s="54">
        <f t="shared" si="28"/>
        <v>244.5</v>
      </c>
    </row>
    <row r="1822" spans="1:4">
      <c r="A1822" s="17" t="s">
        <v>21644</v>
      </c>
      <c r="B1822" s="17" t="s">
        <v>21645</v>
      </c>
      <c r="C1822" s="18">
        <v>262</v>
      </c>
      <c r="D1822" s="54">
        <f t="shared" si="28"/>
        <v>196.5</v>
      </c>
    </row>
    <row r="1823" spans="1:4">
      <c r="A1823" s="17" t="s">
        <v>21646</v>
      </c>
      <c r="B1823" s="17" t="s">
        <v>21647</v>
      </c>
      <c r="C1823" s="18">
        <v>359</v>
      </c>
      <c r="D1823" s="54">
        <f t="shared" si="28"/>
        <v>269.25</v>
      </c>
    </row>
    <row r="1824" spans="1:4">
      <c r="A1824" s="17" t="s">
        <v>21648</v>
      </c>
      <c r="B1824" s="17" t="s">
        <v>21649</v>
      </c>
      <c r="C1824" s="18">
        <v>359</v>
      </c>
      <c r="D1824" s="54">
        <f t="shared" si="28"/>
        <v>269.25</v>
      </c>
    </row>
    <row r="1825" spans="1:4">
      <c r="A1825" s="17" t="s">
        <v>21650</v>
      </c>
      <c r="B1825" s="17" t="s">
        <v>21651</v>
      </c>
      <c r="C1825" s="18">
        <v>240</v>
      </c>
      <c r="D1825" s="54">
        <f t="shared" si="28"/>
        <v>180</v>
      </c>
    </row>
    <row r="1826" spans="1:4">
      <c r="A1826" s="17" t="s">
        <v>21652</v>
      </c>
      <c r="B1826" s="17" t="s">
        <v>21653</v>
      </c>
      <c r="C1826" s="18">
        <v>309</v>
      </c>
      <c r="D1826" s="54">
        <f t="shared" si="28"/>
        <v>231.75</v>
      </c>
    </row>
    <row r="1827" spans="1:4">
      <c r="A1827" s="17" t="s">
        <v>21654</v>
      </c>
      <c r="B1827" s="17" t="s">
        <v>21655</v>
      </c>
      <c r="C1827" s="18">
        <v>324</v>
      </c>
      <c r="D1827" s="54">
        <f t="shared" si="28"/>
        <v>243</v>
      </c>
    </row>
    <row r="1828" spans="1:4">
      <c r="A1828" s="17" t="s">
        <v>21656</v>
      </c>
      <c r="B1828" s="17" t="s">
        <v>21657</v>
      </c>
      <c r="C1828" s="18">
        <v>338</v>
      </c>
      <c r="D1828" s="54">
        <f t="shared" si="28"/>
        <v>253.5</v>
      </c>
    </row>
    <row r="1829" spans="1:4">
      <c r="A1829" s="17" t="s">
        <v>21658</v>
      </c>
      <c r="B1829" s="17" t="s">
        <v>21659</v>
      </c>
      <c r="C1829" s="18">
        <v>326</v>
      </c>
      <c r="D1829" s="54">
        <f t="shared" si="28"/>
        <v>244.5</v>
      </c>
    </row>
    <row r="1830" spans="1:4">
      <c r="A1830" s="17" t="s">
        <v>21660</v>
      </c>
      <c r="B1830" s="17" t="s">
        <v>21661</v>
      </c>
      <c r="C1830" s="18">
        <v>338</v>
      </c>
      <c r="D1830" s="54">
        <f t="shared" si="28"/>
        <v>253.5</v>
      </c>
    </row>
    <row r="1831" spans="1:4">
      <c r="A1831" s="17" t="s">
        <v>21662</v>
      </c>
      <c r="B1831" s="17" t="s">
        <v>21663</v>
      </c>
      <c r="C1831" s="18">
        <v>353</v>
      </c>
      <c r="D1831" s="54">
        <f t="shared" si="28"/>
        <v>264.75</v>
      </c>
    </row>
    <row r="1832" spans="1:4">
      <c r="A1832" s="17" t="s">
        <v>21664</v>
      </c>
      <c r="B1832" s="17" t="s">
        <v>21665</v>
      </c>
      <c r="C1832" s="18">
        <v>371</v>
      </c>
      <c r="D1832" s="54">
        <f t="shared" si="28"/>
        <v>278.25</v>
      </c>
    </row>
    <row r="1833" spans="1:4">
      <c r="A1833" s="17" t="s">
        <v>21666</v>
      </c>
      <c r="B1833" s="17" t="s">
        <v>21667</v>
      </c>
      <c r="C1833" s="18">
        <v>330</v>
      </c>
      <c r="D1833" s="54">
        <f t="shared" si="28"/>
        <v>247.5</v>
      </c>
    </row>
    <row r="1834" spans="1:4">
      <c r="A1834" s="17" t="s">
        <v>21668</v>
      </c>
      <c r="B1834" s="17" t="s">
        <v>21669</v>
      </c>
      <c r="C1834" s="18">
        <v>355</v>
      </c>
      <c r="D1834" s="54">
        <f t="shared" si="28"/>
        <v>266.25</v>
      </c>
    </row>
    <row r="1835" spans="1:4">
      <c r="A1835" s="17" t="s">
        <v>21670</v>
      </c>
      <c r="B1835" s="17" t="s">
        <v>21671</v>
      </c>
      <c r="C1835" s="18">
        <v>369</v>
      </c>
      <c r="D1835" s="54">
        <f t="shared" si="28"/>
        <v>276.75</v>
      </c>
    </row>
    <row r="1836" spans="1:4">
      <c r="A1836" s="17" t="s">
        <v>21672</v>
      </c>
      <c r="B1836" s="17" t="s">
        <v>21673</v>
      </c>
      <c r="C1836" s="18">
        <v>373</v>
      </c>
      <c r="D1836" s="54">
        <f t="shared" si="28"/>
        <v>279.75</v>
      </c>
    </row>
    <row r="1837" spans="1:4">
      <c r="A1837" s="17" t="s">
        <v>21674</v>
      </c>
      <c r="B1837" s="17" t="s">
        <v>21675</v>
      </c>
      <c r="C1837" s="18">
        <v>365</v>
      </c>
      <c r="D1837" s="54">
        <f t="shared" si="28"/>
        <v>273.75</v>
      </c>
    </row>
    <row r="1838" spans="1:4">
      <c r="A1838" s="17" t="s">
        <v>21676</v>
      </c>
      <c r="B1838" s="17" t="s">
        <v>21677</v>
      </c>
      <c r="C1838" s="18">
        <v>386</v>
      </c>
      <c r="D1838" s="54">
        <f t="shared" si="28"/>
        <v>289.5</v>
      </c>
    </row>
    <row r="1839" spans="1:4">
      <c r="A1839" s="17" t="s">
        <v>21678</v>
      </c>
      <c r="B1839" s="17" t="s">
        <v>21679</v>
      </c>
      <c r="C1839" s="18">
        <v>396</v>
      </c>
      <c r="D1839" s="54">
        <f t="shared" si="28"/>
        <v>297</v>
      </c>
    </row>
    <row r="1840" spans="1:4">
      <c r="A1840" s="17" t="s">
        <v>21680</v>
      </c>
      <c r="B1840" s="17" t="s">
        <v>21681</v>
      </c>
      <c r="C1840" s="18">
        <v>431</v>
      </c>
      <c r="D1840" s="54">
        <f t="shared" si="28"/>
        <v>323.25</v>
      </c>
    </row>
    <row r="1841" spans="1:4">
      <c r="A1841" s="17" t="s">
        <v>21682</v>
      </c>
      <c r="B1841" s="17" t="s">
        <v>21683</v>
      </c>
      <c r="C1841" s="18">
        <v>979</v>
      </c>
      <c r="D1841" s="54">
        <f t="shared" si="28"/>
        <v>734.25</v>
      </c>
    </row>
    <row r="1842" spans="1:4">
      <c r="A1842" s="17" t="s">
        <v>21684</v>
      </c>
      <c r="B1842" s="17" t="s">
        <v>21685</v>
      </c>
      <c r="C1842" s="18">
        <v>1033</v>
      </c>
      <c r="D1842" s="54">
        <f t="shared" si="28"/>
        <v>774.75</v>
      </c>
    </row>
    <row r="1843" spans="1:4">
      <c r="A1843" s="17" t="s">
        <v>21686</v>
      </c>
      <c r="B1843" s="17" t="s">
        <v>21687</v>
      </c>
      <c r="C1843" s="18">
        <v>1185</v>
      </c>
      <c r="D1843" s="54">
        <f t="shared" si="28"/>
        <v>888.75</v>
      </c>
    </row>
    <row r="1844" spans="1:4">
      <c r="A1844" s="17" t="s">
        <v>21688</v>
      </c>
      <c r="B1844" s="17" t="s">
        <v>21689</v>
      </c>
      <c r="C1844" s="18">
        <v>1220</v>
      </c>
      <c r="D1844" s="54">
        <f t="shared" si="28"/>
        <v>915</v>
      </c>
    </row>
    <row r="1845" spans="1:4">
      <c r="A1845" s="17" t="s">
        <v>21690</v>
      </c>
      <c r="B1845" s="17" t="s">
        <v>21691</v>
      </c>
      <c r="C1845" s="18">
        <v>1257</v>
      </c>
      <c r="D1845" s="54">
        <f t="shared" si="28"/>
        <v>942.75</v>
      </c>
    </row>
    <row r="1846" spans="1:4">
      <c r="A1846" s="17" t="s">
        <v>21692</v>
      </c>
      <c r="B1846" s="17" t="s">
        <v>21693</v>
      </c>
      <c r="C1846" s="18">
        <v>1296</v>
      </c>
      <c r="D1846" s="54">
        <f t="shared" si="28"/>
        <v>972</v>
      </c>
    </row>
    <row r="1847" spans="1:4">
      <c r="A1847" s="17" t="s">
        <v>21694</v>
      </c>
      <c r="B1847" s="17" t="s">
        <v>21695</v>
      </c>
      <c r="C1847" s="18">
        <v>435</v>
      </c>
      <c r="D1847" s="54">
        <f t="shared" si="28"/>
        <v>326.25</v>
      </c>
    </row>
    <row r="1848" spans="1:4">
      <c r="A1848" s="17" t="s">
        <v>21696</v>
      </c>
      <c r="B1848" s="17" t="s">
        <v>21697</v>
      </c>
      <c r="C1848" s="18">
        <v>450</v>
      </c>
      <c r="D1848" s="54">
        <f t="shared" si="28"/>
        <v>337.5</v>
      </c>
    </row>
    <row r="1849" spans="1:4">
      <c r="A1849" s="17" t="s">
        <v>21698</v>
      </c>
      <c r="B1849" s="17" t="s">
        <v>21699</v>
      </c>
      <c r="C1849" s="18">
        <v>464</v>
      </c>
      <c r="D1849" s="54">
        <f t="shared" si="28"/>
        <v>348</v>
      </c>
    </row>
    <row r="1850" spans="1:4">
      <c r="A1850" s="17" t="s">
        <v>21700</v>
      </c>
      <c r="B1850" s="17" t="s">
        <v>21701</v>
      </c>
      <c r="C1850" s="18">
        <v>485</v>
      </c>
      <c r="D1850" s="54">
        <f t="shared" si="28"/>
        <v>363.75</v>
      </c>
    </row>
    <row r="1851" spans="1:4">
      <c r="A1851" s="17" t="s">
        <v>21702</v>
      </c>
      <c r="B1851" s="17" t="s">
        <v>21703</v>
      </c>
      <c r="C1851" s="18">
        <v>83.5</v>
      </c>
      <c r="D1851" s="54">
        <f t="shared" si="28"/>
        <v>62.625</v>
      </c>
    </row>
    <row r="1852" spans="1:4">
      <c r="A1852" s="17" t="s">
        <v>21704</v>
      </c>
      <c r="B1852" s="17" t="s">
        <v>21705</v>
      </c>
      <c r="C1852" s="18">
        <v>79.5</v>
      </c>
      <c r="D1852" s="54">
        <f t="shared" si="28"/>
        <v>59.625</v>
      </c>
    </row>
    <row r="1853" spans="1:4">
      <c r="A1853" s="17" t="s">
        <v>21706</v>
      </c>
      <c r="B1853" s="17" t="s">
        <v>21707</v>
      </c>
      <c r="C1853" s="18">
        <v>85.5</v>
      </c>
      <c r="D1853" s="54">
        <f t="shared" si="28"/>
        <v>64.125</v>
      </c>
    </row>
    <row r="1854" spans="1:4">
      <c r="A1854" s="17" t="s">
        <v>21708</v>
      </c>
      <c r="B1854" s="17" t="s">
        <v>21709</v>
      </c>
      <c r="C1854" s="18">
        <v>76.5</v>
      </c>
      <c r="D1854" s="54">
        <f t="shared" si="28"/>
        <v>57.375</v>
      </c>
    </row>
    <row r="1855" spans="1:4">
      <c r="A1855" s="17" t="s">
        <v>21710</v>
      </c>
      <c r="B1855" s="17" t="s">
        <v>21711</v>
      </c>
      <c r="C1855" s="18">
        <v>787</v>
      </c>
      <c r="D1855" s="54">
        <f t="shared" si="28"/>
        <v>590.25</v>
      </c>
    </row>
    <row r="1856" spans="1:4">
      <c r="A1856" s="17" t="s">
        <v>21712</v>
      </c>
      <c r="B1856" s="17" t="s">
        <v>21713</v>
      </c>
      <c r="C1856" s="18">
        <v>814</v>
      </c>
      <c r="D1856" s="54">
        <f t="shared" si="28"/>
        <v>610.5</v>
      </c>
    </row>
    <row r="1857" spans="1:4">
      <c r="A1857" s="17" t="s">
        <v>21714</v>
      </c>
      <c r="B1857" s="17" t="s">
        <v>21715</v>
      </c>
      <c r="C1857" s="18">
        <v>835</v>
      </c>
      <c r="D1857" s="54">
        <f t="shared" si="28"/>
        <v>626.25</v>
      </c>
    </row>
    <row r="1858" spans="1:4">
      <c r="A1858" s="17" t="s">
        <v>21716</v>
      </c>
      <c r="B1858" s="17" t="s">
        <v>21717</v>
      </c>
      <c r="C1858" s="18">
        <v>866</v>
      </c>
      <c r="D1858" s="54">
        <f t="shared" si="28"/>
        <v>649.5</v>
      </c>
    </row>
    <row r="1859" spans="1:4">
      <c r="A1859" s="17" t="s">
        <v>21718</v>
      </c>
      <c r="B1859" s="17" t="s">
        <v>21719</v>
      </c>
      <c r="C1859" s="18">
        <v>64</v>
      </c>
      <c r="D1859" s="54">
        <f t="shared" ref="D1859:D1922" si="29">C1859*0.75</f>
        <v>48</v>
      </c>
    </row>
    <row r="1860" spans="1:4">
      <c r="A1860" s="17" t="s">
        <v>21720</v>
      </c>
      <c r="B1860" s="17" t="s">
        <v>21721</v>
      </c>
      <c r="C1860" s="18">
        <v>1628</v>
      </c>
      <c r="D1860" s="54">
        <f t="shared" si="29"/>
        <v>1221</v>
      </c>
    </row>
    <row r="1861" spans="1:4">
      <c r="A1861" s="17" t="s">
        <v>21722</v>
      </c>
      <c r="B1861" s="17" t="s">
        <v>21723</v>
      </c>
      <c r="C1861" s="18">
        <v>1731</v>
      </c>
      <c r="D1861" s="54">
        <f t="shared" si="29"/>
        <v>1298.25</v>
      </c>
    </row>
    <row r="1862" spans="1:4">
      <c r="A1862" s="17" t="s">
        <v>21724</v>
      </c>
      <c r="B1862" s="17" t="s">
        <v>21725</v>
      </c>
      <c r="C1862" s="18">
        <v>1888</v>
      </c>
      <c r="D1862" s="54">
        <f t="shared" si="29"/>
        <v>1416</v>
      </c>
    </row>
    <row r="1863" spans="1:4">
      <c r="A1863" s="17" t="s">
        <v>21726</v>
      </c>
      <c r="B1863" s="17" t="s">
        <v>21727</v>
      </c>
      <c r="C1863" s="18">
        <v>1970</v>
      </c>
      <c r="D1863" s="54">
        <f t="shared" si="29"/>
        <v>1477.5</v>
      </c>
    </row>
    <row r="1864" spans="1:4">
      <c r="A1864" s="17" t="s">
        <v>21728</v>
      </c>
      <c r="B1864" s="17" t="s">
        <v>21729</v>
      </c>
      <c r="C1864" s="18">
        <v>1750</v>
      </c>
      <c r="D1864" s="54">
        <f t="shared" si="29"/>
        <v>1312.5</v>
      </c>
    </row>
    <row r="1865" spans="1:4">
      <c r="A1865" s="17" t="s">
        <v>21730</v>
      </c>
      <c r="B1865" s="17" t="s">
        <v>21731</v>
      </c>
      <c r="C1865" s="18">
        <v>1859</v>
      </c>
      <c r="D1865" s="54">
        <f t="shared" si="29"/>
        <v>1394.25</v>
      </c>
    </row>
    <row r="1866" spans="1:4">
      <c r="A1866" s="17" t="s">
        <v>21732</v>
      </c>
      <c r="B1866" s="17" t="s">
        <v>21733</v>
      </c>
      <c r="C1866" s="18">
        <v>2029</v>
      </c>
      <c r="D1866" s="54">
        <f t="shared" si="29"/>
        <v>1521.75</v>
      </c>
    </row>
    <row r="1867" spans="1:4">
      <c r="A1867" s="17" t="s">
        <v>21734</v>
      </c>
      <c r="B1867" s="17" t="s">
        <v>21735</v>
      </c>
      <c r="C1867" s="18">
        <v>2212</v>
      </c>
      <c r="D1867" s="54">
        <f t="shared" si="29"/>
        <v>1659</v>
      </c>
    </row>
    <row r="1868" spans="1:4">
      <c r="A1868" s="17" t="s">
        <v>21736</v>
      </c>
      <c r="B1868" s="17" t="s">
        <v>21737</v>
      </c>
      <c r="C1868" s="18">
        <v>1783</v>
      </c>
      <c r="D1868" s="54">
        <f t="shared" si="29"/>
        <v>1337.25</v>
      </c>
    </row>
    <row r="1869" spans="1:4">
      <c r="A1869" s="17" t="s">
        <v>21738</v>
      </c>
      <c r="B1869" s="17" t="s">
        <v>21739</v>
      </c>
      <c r="C1869" s="18">
        <v>1981</v>
      </c>
      <c r="D1869" s="54">
        <f t="shared" si="29"/>
        <v>1485.75</v>
      </c>
    </row>
    <row r="1870" spans="1:4">
      <c r="A1870" s="17" t="s">
        <v>21740</v>
      </c>
      <c r="B1870" s="17" t="s">
        <v>21741</v>
      </c>
      <c r="C1870" s="18">
        <v>2172</v>
      </c>
      <c r="D1870" s="54">
        <f t="shared" si="29"/>
        <v>1629</v>
      </c>
    </row>
    <row r="1871" spans="1:4">
      <c r="A1871" s="17" t="s">
        <v>21742</v>
      </c>
      <c r="B1871" s="17" t="s">
        <v>21743</v>
      </c>
      <c r="C1871" s="18">
        <v>2338</v>
      </c>
      <c r="D1871" s="54">
        <f t="shared" si="29"/>
        <v>1753.5</v>
      </c>
    </row>
    <row r="1872" spans="1:4">
      <c r="A1872" s="17" t="s">
        <v>21744</v>
      </c>
      <c r="B1872" s="17" t="s">
        <v>21745</v>
      </c>
      <c r="C1872" s="18">
        <v>176</v>
      </c>
      <c r="D1872" s="54">
        <f t="shared" si="29"/>
        <v>132</v>
      </c>
    </row>
    <row r="1873" spans="1:4">
      <c r="A1873" s="17" t="s">
        <v>21746</v>
      </c>
      <c r="B1873" s="17" t="s">
        <v>21747</v>
      </c>
      <c r="C1873" s="18">
        <v>211</v>
      </c>
      <c r="D1873" s="54">
        <f t="shared" si="29"/>
        <v>158.25</v>
      </c>
    </row>
    <row r="1874" spans="1:4">
      <c r="A1874" s="17" t="s">
        <v>21748</v>
      </c>
      <c r="B1874" s="17" t="s">
        <v>21749</v>
      </c>
      <c r="C1874" s="18">
        <v>2042</v>
      </c>
      <c r="D1874" s="54">
        <f t="shared" si="29"/>
        <v>1531.5</v>
      </c>
    </row>
    <row r="1875" spans="1:4">
      <c r="A1875" s="17" t="s">
        <v>21750</v>
      </c>
      <c r="B1875" s="17" t="s">
        <v>21751</v>
      </c>
      <c r="C1875" s="18">
        <v>2172</v>
      </c>
      <c r="D1875" s="54">
        <f t="shared" si="29"/>
        <v>1629</v>
      </c>
    </row>
    <row r="1876" spans="1:4">
      <c r="A1876" s="17" t="s">
        <v>21752</v>
      </c>
      <c r="B1876" s="17" t="s">
        <v>21753</v>
      </c>
      <c r="C1876" s="18">
        <v>2390</v>
      </c>
      <c r="D1876" s="54">
        <f t="shared" si="29"/>
        <v>1792.5</v>
      </c>
    </row>
    <row r="1877" spans="1:4">
      <c r="A1877" s="17" t="s">
        <v>21754</v>
      </c>
      <c r="B1877" s="17" t="s">
        <v>21755</v>
      </c>
      <c r="C1877" s="18">
        <v>2565</v>
      </c>
      <c r="D1877" s="54">
        <f t="shared" si="29"/>
        <v>1923.75</v>
      </c>
    </row>
    <row r="1878" spans="1:4">
      <c r="A1878" s="17" t="s">
        <v>21756</v>
      </c>
      <c r="B1878" s="17" t="s">
        <v>21757</v>
      </c>
      <c r="C1878" s="18">
        <v>90</v>
      </c>
      <c r="D1878" s="54">
        <f t="shared" si="29"/>
        <v>67.5</v>
      </c>
    </row>
    <row r="1879" spans="1:4">
      <c r="A1879" s="17" t="s">
        <v>21758</v>
      </c>
      <c r="B1879" s="17" t="s">
        <v>21759</v>
      </c>
      <c r="C1879" s="18">
        <v>305</v>
      </c>
      <c r="D1879" s="54">
        <f t="shared" si="29"/>
        <v>228.75</v>
      </c>
    </row>
    <row r="1880" spans="1:4">
      <c r="A1880" s="17" t="s">
        <v>21760</v>
      </c>
      <c r="B1880" s="17" t="s">
        <v>21761</v>
      </c>
      <c r="C1880" s="18">
        <v>375</v>
      </c>
      <c r="D1880" s="54">
        <f t="shared" si="29"/>
        <v>281.25</v>
      </c>
    </row>
    <row r="1881" spans="1:4">
      <c r="A1881" s="17" t="s">
        <v>21762</v>
      </c>
      <c r="B1881" s="17" t="s">
        <v>21763</v>
      </c>
      <c r="C1881" s="18">
        <v>375</v>
      </c>
      <c r="D1881" s="54">
        <f t="shared" si="29"/>
        <v>281.25</v>
      </c>
    </row>
    <row r="1882" spans="1:4">
      <c r="A1882" s="17" t="s">
        <v>21764</v>
      </c>
      <c r="B1882" s="17" t="s">
        <v>21765</v>
      </c>
      <c r="C1882" s="18">
        <v>398</v>
      </c>
      <c r="D1882" s="54">
        <f t="shared" si="29"/>
        <v>298.5</v>
      </c>
    </row>
    <row r="1883" spans="1:4">
      <c r="A1883" s="17" t="s">
        <v>21766</v>
      </c>
      <c r="B1883" s="17" t="s">
        <v>21767</v>
      </c>
      <c r="C1883" s="18">
        <v>206</v>
      </c>
      <c r="D1883" s="54">
        <f t="shared" si="29"/>
        <v>154.5</v>
      </c>
    </row>
    <row r="1884" spans="1:4">
      <c r="A1884" s="17" t="s">
        <v>21768</v>
      </c>
      <c r="B1884" s="17" t="s">
        <v>21769</v>
      </c>
      <c r="C1884" s="18">
        <v>215</v>
      </c>
      <c r="D1884" s="54">
        <f t="shared" si="29"/>
        <v>161.25</v>
      </c>
    </row>
    <row r="1885" spans="1:4">
      <c r="A1885" s="17" t="s">
        <v>21770</v>
      </c>
      <c r="B1885" s="17" t="s">
        <v>21771</v>
      </c>
      <c r="C1885" s="18">
        <v>233</v>
      </c>
      <c r="D1885" s="54">
        <f t="shared" si="29"/>
        <v>174.75</v>
      </c>
    </row>
    <row r="1886" spans="1:4">
      <c r="A1886" s="17" t="s">
        <v>21772</v>
      </c>
      <c r="B1886" s="17" t="s">
        <v>21773</v>
      </c>
      <c r="C1886" s="18">
        <v>178</v>
      </c>
      <c r="D1886" s="54">
        <f t="shared" si="29"/>
        <v>133.5</v>
      </c>
    </row>
    <row r="1887" spans="1:4">
      <c r="A1887" s="17" t="s">
        <v>21774</v>
      </c>
      <c r="B1887" s="17" t="s">
        <v>21775</v>
      </c>
      <c r="C1887" s="18">
        <v>186</v>
      </c>
      <c r="D1887" s="54">
        <f t="shared" si="29"/>
        <v>139.5</v>
      </c>
    </row>
    <row r="1888" spans="1:4">
      <c r="A1888" s="17" t="s">
        <v>21776</v>
      </c>
      <c r="B1888" s="17" t="s">
        <v>21777</v>
      </c>
      <c r="C1888" s="18">
        <v>192</v>
      </c>
      <c r="D1888" s="54">
        <f t="shared" si="29"/>
        <v>144</v>
      </c>
    </row>
    <row r="1889" spans="1:4">
      <c r="A1889" s="17" t="s">
        <v>21778</v>
      </c>
      <c r="B1889" s="17" t="s">
        <v>21779</v>
      </c>
      <c r="C1889" s="18">
        <v>206</v>
      </c>
      <c r="D1889" s="54">
        <f t="shared" si="29"/>
        <v>154.5</v>
      </c>
    </row>
    <row r="1890" spans="1:4">
      <c r="A1890" s="17" t="s">
        <v>21780</v>
      </c>
      <c r="B1890" s="17" t="s">
        <v>21781</v>
      </c>
      <c r="C1890" s="18">
        <v>209</v>
      </c>
      <c r="D1890" s="54">
        <f t="shared" si="29"/>
        <v>156.75</v>
      </c>
    </row>
    <row r="1891" spans="1:4">
      <c r="A1891" s="17" t="s">
        <v>21782</v>
      </c>
      <c r="B1891" s="17" t="s">
        <v>21783</v>
      </c>
      <c r="C1891" s="18">
        <v>215</v>
      </c>
      <c r="D1891" s="54">
        <f t="shared" si="29"/>
        <v>161.25</v>
      </c>
    </row>
    <row r="1892" spans="1:4">
      <c r="A1892" s="17" t="s">
        <v>21784</v>
      </c>
      <c r="B1892" s="17" t="s">
        <v>21785</v>
      </c>
      <c r="C1892" s="18">
        <v>227</v>
      </c>
      <c r="D1892" s="54">
        <f t="shared" si="29"/>
        <v>170.25</v>
      </c>
    </row>
    <row r="1893" spans="1:4">
      <c r="A1893" s="17" t="s">
        <v>21786</v>
      </c>
      <c r="B1893" s="17" t="s">
        <v>21787</v>
      </c>
      <c r="C1893" s="18">
        <v>221</v>
      </c>
      <c r="D1893" s="54">
        <f t="shared" si="29"/>
        <v>165.75</v>
      </c>
    </row>
    <row r="1894" spans="1:4">
      <c r="A1894" s="17" t="s">
        <v>21788</v>
      </c>
      <c r="B1894" s="17" t="s">
        <v>21789</v>
      </c>
      <c r="C1894" s="18">
        <v>153</v>
      </c>
      <c r="D1894" s="54">
        <f t="shared" si="29"/>
        <v>114.75</v>
      </c>
    </row>
    <row r="1895" spans="1:4">
      <c r="A1895" s="17" t="s">
        <v>21790</v>
      </c>
      <c r="B1895" s="17" t="s">
        <v>21791</v>
      </c>
      <c r="C1895" s="18">
        <v>176</v>
      </c>
      <c r="D1895" s="54">
        <f t="shared" si="29"/>
        <v>132</v>
      </c>
    </row>
    <row r="1896" spans="1:4">
      <c r="A1896" s="17" t="s">
        <v>21792</v>
      </c>
      <c r="B1896" s="17" t="s">
        <v>21793</v>
      </c>
      <c r="C1896" s="18">
        <v>211</v>
      </c>
      <c r="D1896" s="54">
        <f t="shared" si="29"/>
        <v>158.25</v>
      </c>
    </row>
    <row r="1897" spans="1:4">
      <c r="A1897" s="17" t="s">
        <v>21794</v>
      </c>
      <c r="B1897" s="17" t="s">
        <v>21795</v>
      </c>
      <c r="C1897" s="18">
        <v>260</v>
      </c>
      <c r="D1897" s="54">
        <f t="shared" si="29"/>
        <v>195</v>
      </c>
    </row>
    <row r="1898" spans="1:4">
      <c r="A1898" s="17" t="s">
        <v>21796</v>
      </c>
      <c r="B1898" s="17" t="s">
        <v>21797</v>
      </c>
      <c r="C1898" s="18">
        <v>13</v>
      </c>
      <c r="D1898" s="54">
        <f t="shared" si="29"/>
        <v>9.75</v>
      </c>
    </row>
    <row r="1899" spans="1:4">
      <c r="A1899" s="17" t="s">
        <v>21798</v>
      </c>
      <c r="B1899" s="17" t="s">
        <v>21799</v>
      </c>
      <c r="C1899" s="18">
        <v>73.5</v>
      </c>
      <c r="D1899" s="54">
        <f t="shared" si="29"/>
        <v>55.125</v>
      </c>
    </row>
    <row r="1900" spans="1:4">
      <c r="A1900" s="17" t="s">
        <v>21800</v>
      </c>
      <c r="B1900" s="17" t="s">
        <v>21801</v>
      </c>
      <c r="C1900" s="18">
        <v>31.5</v>
      </c>
      <c r="D1900" s="54">
        <f t="shared" si="29"/>
        <v>23.625</v>
      </c>
    </row>
    <row r="1901" spans="1:4">
      <c r="A1901" s="17" t="s">
        <v>21802</v>
      </c>
      <c r="B1901" s="17" t="s">
        <v>21803</v>
      </c>
      <c r="C1901" s="18">
        <v>120</v>
      </c>
      <c r="D1901" s="54">
        <f t="shared" si="29"/>
        <v>90</v>
      </c>
    </row>
    <row r="1902" spans="1:4">
      <c r="A1902" s="17" t="s">
        <v>21804</v>
      </c>
      <c r="B1902" s="17" t="s">
        <v>21805</v>
      </c>
      <c r="C1902" s="18">
        <v>139</v>
      </c>
      <c r="D1902" s="54">
        <f t="shared" si="29"/>
        <v>104.25</v>
      </c>
    </row>
    <row r="1903" spans="1:4">
      <c r="A1903" s="17" t="s">
        <v>21806</v>
      </c>
      <c r="B1903" s="17" t="s">
        <v>21807</v>
      </c>
      <c r="C1903" s="18">
        <v>174</v>
      </c>
      <c r="D1903" s="54">
        <f t="shared" si="29"/>
        <v>130.5</v>
      </c>
    </row>
    <row r="1904" spans="1:4">
      <c r="A1904" s="17" t="s">
        <v>21808</v>
      </c>
      <c r="B1904" s="17" t="s">
        <v>21809</v>
      </c>
      <c r="C1904" s="18">
        <v>194</v>
      </c>
      <c r="D1904" s="54">
        <f t="shared" si="29"/>
        <v>145.5</v>
      </c>
    </row>
    <row r="1905" spans="1:4">
      <c r="A1905" s="17" t="s">
        <v>21810</v>
      </c>
      <c r="B1905" s="17" t="s">
        <v>21811</v>
      </c>
      <c r="C1905" s="18">
        <v>34</v>
      </c>
      <c r="D1905" s="54">
        <f t="shared" si="29"/>
        <v>25.5</v>
      </c>
    </row>
    <row r="1906" spans="1:4">
      <c r="A1906" s="17" t="s">
        <v>21812</v>
      </c>
      <c r="B1906" s="17" t="s">
        <v>21813</v>
      </c>
      <c r="C1906" s="18">
        <v>40.5</v>
      </c>
      <c r="D1906" s="54">
        <f t="shared" si="29"/>
        <v>30.375</v>
      </c>
    </row>
    <row r="1907" spans="1:4">
      <c r="A1907" s="17" t="s">
        <v>21814</v>
      </c>
      <c r="B1907" s="17" t="s">
        <v>21815</v>
      </c>
      <c r="C1907" s="18">
        <v>54</v>
      </c>
      <c r="D1907" s="54">
        <f t="shared" si="29"/>
        <v>40.5</v>
      </c>
    </row>
    <row r="1908" spans="1:4">
      <c r="A1908" s="17" t="s">
        <v>21816</v>
      </c>
      <c r="B1908" s="17" t="s">
        <v>21817</v>
      </c>
      <c r="C1908" s="18">
        <v>67</v>
      </c>
      <c r="D1908" s="54">
        <f t="shared" si="29"/>
        <v>50.25</v>
      </c>
    </row>
    <row r="1909" spans="1:4">
      <c r="A1909" s="17" t="s">
        <v>21818</v>
      </c>
      <c r="B1909" s="17" t="s">
        <v>21819</v>
      </c>
      <c r="C1909" s="18">
        <v>74.5</v>
      </c>
      <c r="D1909" s="54">
        <f t="shared" si="29"/>
        <v>55.875</v>
      </c>
    </row>
    <row r="1910" spans="1:4">
      <c r="A1910" s="17" t="s">
        <v>21820</v>
      </c>
      <c r="B1910" s="17" t="s">
        <v>21821</v>
      </c>
      <c r="C1910" s="18">
        <v>80.5</v>
      </c>
      <c r="D1910" s="54">
        <f t="shared" si="29"/>
        <v>60.375</v>
      </c>
    </row>
    <row r="1911" spans="1:4">
      <c r="A1911" s="17" t="s">
        <v>21822</v>
      </c>
      <c r="B1911" s="17" t="s">
        <v>21823</v>
      </c>
      <c r="C1911" s="18">
        <v>54</v>
      </c>
      <c r="D1911" s="54">
        <f t="shared" si="29"/>
        <v>40.5</v>
      </c>
    </row>
    <row r="1912" spans="1:4">
      <c r="A1912" s="17" t="s">
        <v>21824</v>
      </c>
      <c r="B1912" s="17" t="s">
        <v>19875</v>
      </c>
      <c r="C1912" s="18">
        <v>65</v>
      </c>
      <c r="D1912" s="54">
        <f t="shared" si="29"/>
        <v>48.75</v>
      </c>
    </row>
    <row r="1913" spans="1:4">
      <c r="A1913" s="17" t="s">
        <v>21825</v>
      </c>
      <c r="B1913" s="17" t="s">
        <v>21826</v>
      </c>
      <c r="C1913" s="18">
        <v>80.5</v>
      </c>
      <c r="D1913" s="54">
        <f t="shared" si="29"/>
        <v>60.375</v>
      </c>
    </row>
    <row r="1914" spans="1:4">
      <c r="A1914" s="17" t="s">
        <v>21827</v>
      </c>
      <c r="B1914" s="17" t="s">
        <v>21828</v>
      </c>
      <c r="C1914" s="18">
        <v>68</v>
      </c>
      <c r="D1914" s="54">
        <f t="shared" si="29"/>
        <v>51</v>
      </c>
    </row>
    <row r="1915" spans="1:4">
      <c r="A1915" s="17" t="s">
        <v>21829</v>
      </c>
      <c r="B1915" s="17" t="s">
        <v>21830</v>
      </c>
      <c r="C1915" s="18">
        <v>68</v>
      </c>
      <c r="D1915" s="54">
        <f t="shared" si="29"/>
        <v>51</v>
      </c>
    </row>
    <row r="1916" spans="1:4">
      <c r="A1916" s="17" t="s">
        <v>21831</v>
      </c>
      <c r="B1916" s="17" t="s">
        <v>19877</v>
      </c>
      <c r="C1916" s="18">
        <v>68</v>
      </c>
      <c r="D1916" s="54">
        <f t="shared" si="29"/>
        <v>51</v>
      </c>
    </row>
    <row r="1917" spans="1:4">
      <c r="A1917" s="17" t="s">
        <v>21832</v>
      </c>
      <c r="B1917" s="17" t="s">
        <v>21833</v>
      </c>
      <c r="C1917" s="18">
        <v>87</v>
      </c>
      <c r="D1917" s="54">
        <f t="shared" si="29"/>
        <v>65.25</v>
      </c>
    </row>
    <row r="1918" spans="1:4">
      <c r="A1918" s="17" t="s">
        <v>21834</v>
      </c>
      <c r="B1918" s="17" t="s">
        <v>21835</v>
      </c>
      <c r="C1918" s="18">
        <v>75.5</v>
      </c>
      <c r="D1918" s="54">
        <f t="shared" si="29"/>
        <v>56.625</v>
      </c>
    </row>
    <row r="1919" spans="1:4">
      <c r="A1919" s="17" t="s">
        <v>21836</v>
      </c>
      <c r="B1919" s="17" t="s">
        <v>21837</v>
      </c>
      <c r="C1919" s="18">
        <v>53</v>
      </c>
      <c r="D1919" s="54">
        <f t="shared" si="29"/>
        <v>39.75</v>
      </c>
    </row>
    <row r="1920" spans="1:4">
      <c r="A1920" s="17" t="s">
        <v>21838</v>
      </c>
      <c r="B1920" s="17" t="s">
        <v>21839</v>
      </c>
      <c r="C1920" s="18">
        <v>100</v>
      </c>
      <c r="D1920" s="54">
        <f t="shared" si="29"/>
        <v>75</v>
      </c>
    </row>
    <row r="1921" spans="1:4">
      <c r="A1921" s="17" t="s">
        <v>21840</v>
      </c>
      <c r="B1921" s="17" t="s">
        <v>21841</v>
      </c>
      <c r="C1921" s="18">
        <v>386</v>
      </c>
      <c r="D1921" s="54">
        <f t="shared" si="29"/>
        <v>289.5</v>
      </c>
    </row>
    <row r="1922" spans="1:4">
      <c r="A1922" s="17" t="s">
        <v>21842</v>
      </c>
      <c r="B1922" s="17" t="s">
        <v>21843</v>
      </c>
      <c r="C1922" s="18">
        <v>87</v>
      </c>
      <c r="D1922" s="54">
        <f t="shared" si="29"/>
        <v>65.25</v>
      </c>
    </row>
    <row r="1923" spans="1:4">
      <c r="A1923" s="17" t="s">
        <v>21844</v>
      </c>
      <c r="B1923" s="17" t="s">
        <v>21845</v>
      </c>
      <c r="C1923" s="18">
        <v>98</v>
      </c>
      <c r="D1923" s="54">
        <f t="shared" ref="D1923:D1986" si="30">C1923*0.75</f>
        <v>73.5</v>
      </c>
    </row>
    <row r="1924" spans="1:4">
      <c r="A1924" s="17" t="s">
        <v>21846</v>
      </c>
      <c r="B1924" s="17" t="s">
        <v>21847</v>
      </c>
      <c r="C1924" s="18">
        <v>100</v>
      </c>
      <c r="D1924" s="54">
        <f t="shared" si="30"/>
        <v>75</v>
      </c>
    </row>
    <row r="1925" spans="1:4">
      <c r="A1925" s="17" t="s">
        <v>21848</v>
      </c>
      <c r="B1925" s="17" t="s">
        <v>21849</v>
      </c>
      <c r="C1925" s="18">
        <v>386</v>
      </c>
      <c r="D1925" s="54">
        <f t="shared" si="30"/>
        <v>289.5</v>
      </c>
    </row>
    <row r="1926" spans="1:4">
      <c r="A1926" s="17" t="s">
        <v>21850</v>
      </c>
      <c r="B1926" s="17" t="s">
        <v>21851</v>
      </c>
      <c r="C1926" s="18">
        <v>41.5</v>
      </c>
      <c r="D1926" s="54">
        <f t="shared" si="30"/>
        <v>31.125</v>
      </c>
    </row>
    <row r="1927" spans="1:4">
      <c r="A1927" s="17" t="s">
        <v>21852</v>
      </c>
      <c r="B1927" s="17" t="s">
        <v>21853</v>
      </c>
      <c r="C1927" s="18">
        <v>47.5</v>
      </c>
      <c r="D1927" s="54">
        <f t="shared" si="30"/>
        <v>35.625</v>
      </c>
    </row>
    <row r="1928" spans="1:4">
      <c r="A1928" s="17" t="s">
        <v>21854</v>
      </c>
      <c r="B1928" s="17" t="s">
        <v>21855</v>
      </c>
      <c r="C1928" s="18">
        <v>79.5</v>
      </c>
      <c r="D1928" s="54">
        <f t="shared" si="30"/>
        <v>59.625</v>
      </c>
    </row>
    <row r="1929" spans="1:4">
      <c r="A1929" s="17" t="s">
        <v>21856</v>
      </c>
      <c r="B1929" s="17" t="s">
        <v>21857</v>
      </c>
      <c r="C1929" s="18">
        <v>223</v>
      </c>
      <c r="D1929" s="54">
        <f t="shared" si="30"/>
        <v>167.25</v>
      </c>
    </row>
    <row r="1930" spans="1:4">
      <c r="A1930" s="17" t="s">
        <v>21858</v>
      </c>
      <c r="B1930" s="17" t="s">
        <v>21859</v>
      </c>
      <c r="C1930" s="18">
        <v>188</v>
      </c>
      <c r="D1930" s="54">
        <f t="shared" si="30"/>
        <v>141</v>
      </c>
    </row>
    <row r="1931" spans="1:4">
      <c r="A1931" s="17" t="s">
        <v>21860</v>
      </c>
      <c r="B1931" s="17" t="s">
        <v>21861</v>
      </c>
      <c r="C1931" s="18">
        <v>106</v>
      </c>
      <c r="D1931" s="54">
        <f t="shared" si="30"/>
        <v>79.5</v>
      </c>
    </row>
    <row r="1932" spans="1:4">
      <c r="A1932" s="17" t="s">
        <v>21862</v>
      </c>
      <c r="B1932" s="17" t="s">
        <v>21863</v>
      </c>
      <c r="C1932" s="18">
        <v>64</v>
      </c>
      <c r="D1932" s="54">
        <f t="shared" si="30"/>
        <v>48</v>
      </c>
    </row>
    <row r="1933" spans="1:4">
      <c r="A1933" s="17" t="s">
        <v>21864</v>
      </c>
      <c r="B1933" s="17" t="s">
        <v>21865</v>
      </c>
      <c r="C1933" s="18">
        <v>88</v>
      </c>
      <c r="D1933" s="54">
        <f t="shared" si="30"/>
        <v>66</v>
      </c>
    </row>
    <row r="1934" spans="1:4">
      <c r="A1934" s="17" t="s">
        <v>21866</v>
      </c>
      <c r="B1934" s="17" t="s">
        <v>21867</v>
      </c>
      <c r="C1934" s="18">
        <v>105</v>
      </c>
      <c r="D1934" s="54">
        <f t="shared" si="30"/>
        <v>78.75</v>
      </c>
    </row>
    <row r="1935" spans="1:4">
      <c r="A1935" s="17" t="s">
        <v>21868</v>
      </c>
      <c r="B1935" s="17" t="s">
        <v>21869</v>
      </c>
      <c r="C1935" s="18">
        <v>196</v>
      </c>
      <c r="D1935" s="54">
        <f t="shared" si="30"/>
        <v>147</v>
      </c>
    </row>
    <row r="1936" spans="1:4">
      <c r="A1936" s="17" t="s">
        <v>21870</v>
      </c>
      <c r="B1936" s="17" t="s">
        <v>21871</v>
      </c>
      <c r="C1936" s="18">
        <v>124</v>
      </c>
      <c r="D1936" s="54">
        <f t="shared" si="30"/>
        <v>93</v>
      </c>
    </row>
    <row r="1937" spans="1:4">
      <c r="A1937" s="17" t="s">
        <v>21872</v>
      </c>
      <c r="B1937" s="17" t="s">
        <v>21873</v>
      </c>
      <c r="C1937" s="18">
        <v>206</v>
      </c>
      <c r="D1937" s="54">
        <f t="shared" si="30"/>
        <v>154.5</v>
      </c>
    </row>
    <row r="1938" spans="1:4">
      <c r="A1938" s="17" t="s">
        <v>21874</v>
      </c>
      <c r="B1938" s="17" t="s">
        <v>21875</v>
      </c>
      <c r="C1938" s="18">
        <v>223</v>
      </c>
      <c r="D1938" s="54">
        <f t="shared" si="30"/>
        <v>167.25</v>
      </c>
    </row>
    <row r="1939" spans="1:4">
      <c r="A1939" s="17" t="s">
        <v>21876</v>
      </c>
      <c r="B1939" s="17" t="s">
        <v>21877</v>
      </c>
      <c r="C1939" s="18">
        <v>64</v>
      </c>
      <c r="D1939" s="54">
        <f t="shared" si="30"/>
        <v>48</v>
      </c>
    </row>
    <row r="1940" spans="1:4">
      <c r="A1940" s="17" t="s">
        <v>21878</v>
      </c>
      <c r="B1940" s="17" t="s">
        <v>21879</v>
      </c>
      <c r="C1940" s="18">
        <v>1521</v>
      </c>
      <c r="D1940" s="54">
        <f t="shared" si="30"/>
        <v>1140.75</v>
      </c>
    </row>
    <row r="1941" spans="1:4">
      <c r="A1941" s="17" t="s">
        <v>21880</v>
      </c>
      <c r="B1941" s="17" t="s">
        <v>21881</v>
      </c>
      <c r="C1941" s="18">
        <v>41.5</v>
      </c>
      <c r="D1941" s="54">
        <f t="shared" si="30"/>
        <v>31.125</v>
      </c>
    </row>
    <row r="1942" spans="1:4">
      <c r="A1942" s="17" t="s">
        <v>21882</v>
      </c>
      <c r="B1942" s="17" t="s">
        <v>21883</v>
      </c>
      <c r="C1942" s="18">
        <v>194</v>
      </c>
      <c r="D1942" s="54">
        <f t="shared" si="30"/>
        <v>145.5</v>
      </c>
    </row>
    <row r="1943" spans="1:4">
      <c r="A1943" s="17" t="s">
        <v>21884</v>
      </c>
      <c r="B1943" s="17" t="s">
        <v>21885</v>
      </c>
      <c r="C1943" s="18">
        <v>11.5</v>
      </c>
      <c r="D1943" s="54">
        <f t="shared" si="30"/>
        <v>8.625</v>
      </c>
    </row>
    <row r="1944" spans="1:4">
      <c r="A1944" s="17" t="s">
        <v>21886</v>
      </c>
      <c r="B1944" s="17" t="s">
        <v>21887</v>
      </c>
      <c r="C1944" s="18">
        <v>22</v>
      </c>
      <c r="D1944" s="54">
        <f t="shared" si="30"/>
        <v>16.5</v>
      </c>
    </row>
    <row r="1945" spans="1:4">
      <c r="A1945" s="17" t="s">
        <v>21888</v>
      </c>
      <c r="B1945" s="17" t="s">
        <v>21889</v>
      </c>
      <c r="C1945" s="18">
        <v>382</v>
      </c>
      <c r="D1945" s="54">
        <f t="shared" si="30"/>
        <v>286.5</v>
      </c>
    </row>
    <row r="1946" spans="1:4">
      <c r="A1946" s="17" t="s">
        <v>21890</v>
      </c>
      <c r="B1946" s="17" t="s">
        <v>21891</v>
      </c>
      <c r="C1946" s="18">
        <v>105</v>
      </c>
      <c r="D1946" s="54">
        <f t="shared" si="30"/>
        <v>78.75</v>
      </c>
    </row>
    <row r="1947" spans="1:4">
      <c r="A1947" s="17" t="s">
        <v>21892</v>
      </c>
      <c r="B1947" s="17" t="s">
        <v>21893</v>
      </c>
      <c r="C1947" s="18">
        <v>75.5</v>
      </c>
      <c r="D1947" s="54">
        <f t="shared" si="30"/>
        <v>56.625</v>
      </c>
    </row>
    <row r="1948" spans="1:4">
      <c r="A1948" s="17" t="s">
        <v>21894</v>
      </c>
      <c r="B1948" s="17" t="s">
        <v>21895</v>
      </c>
      <c r="C1948" s="18">
        <v>85.5</v>
      </c>
      <c r="D1948" s="54">
        <f t="shared" si="30"/>
        <v>64.125</v>
      </c>
    </row>
    <row r="1949" spans="1:4">
      <c r="A1949" s="17" t="s">
        <v>21896</v>
      </c>
      <c r="B1949" s="17" t="s">
        <v>21897</v>
      </c>
      <c r="C1949" s="18">
        <v>21</v>
      </c>
      <c r="D1949" s="54">
        <f t="shared" si="30"/>
        <v>15.75</v>
      </c>
    </row>
    <row r="1950" spans="1:4">
      <c r="A1950" s="17" t="s">
        <v>21898</v>
      </c>
      <c r="B1950" s="17" t="s">
        <v>21899</v>
      </c>
      <c r="C1950" s="18">
        <v>478</v>
      </c>
      <c r="D1950" s="54">
        <f t="shared" si="30"/>
        <v>358.5</v>
      </c>
    </row>
    <row r="1951" spans="1:4">
      <c r="A1951" s="17" t="s">
        <v>21900</v>
      </c>
      <c r="B1951" s="17" t="s">
        <v>21901</v>
      </c>
      <c r="C1951" s="18">
        <v>454</v>
      </c>
      <c r="D1951" s="54">
        <f t="shared" si="30"/>
        <v>340.5</v>
      </c>
    </row>
    <row r="1952" spans="1:4">
      <c r="A1952" s="17" t="s">
        <v>21902</v>
      </c>
      <c r="B1952" s="17" t="s">
        <v>21903</v>
      </c>
      <c r="C1952" s="18">
        <v>65</v>
      </c>
      <c r="D1952" s="54">
        <f t="shared" si="30"/>
        <v>48.75</v>
      </c>
    </row>
    <row r="1953" spans="1:4">
      <c r="A1953" s="17" t="s">
        <v>21904</v>
      </c>
      <c r="B1953" s="17" t="s">
        <v>21905</v>
      </c>
      <c r="C1953" s="18">
        <v>33</v>
      </c>
      <c r="D1953" s="54">
        <f t="shared" si="30"/>
        <v>24.75</v>
      </c>
    </row>
    <row r="1954" spans="1:4">
      <c r="A1954" s="17" t="s">
        <v>21906</v>
      </c>
      <c r="B1954" s="17" t="s">
        <v>21907</v>
      </c>
      <c r="C1954" s="18">
        <v>54</v>
      </c>
      <c r="D1954" s="54">
        <f t="shared" si="30"/>
        <v>40.5</v>
      </c>
    </row>
    <row r="1955" spans="1:4">
      <c r="A1955" s="17" t="s">
        <v>21908</v>
      </c>
      <c r="B1955" s="17" t="s">
        <v>21909</v>
      </c>
      <c r="C1955" s="18">
        <v>3.5</v>
      </c>
      <c r="D1955" s="54">
        <f t="shared" si="30"/>
        <v>2.625</v>
      </c>
    </row>
    <row r="1956" spans="1:4">
      <c r="A1956" s="17" t="s">
        <v>21910</v>
      </c>
      <c r="B1956" s="17" t="s">
        <v>21859</v>
      </c>
      <c r="C1956" s="18">
        <v>246</v>
      </c>
      <c r="D1956" s="54">
        <f t="shared" si="30"/>
        <v>184.5</v>
      </c>
    </row>
    <row r="1957" spans="1:4">
      <c r="A1957" s="17" t="s">
        <v>21911</v>
      </c>
      <c r="B1957" s="17" t="s">
        <v>21912</v>
      </c>
      <c r="C1957" s="18">
        <v>645</v>
      </c>
      <c r="D1957" s="54">
        <f t="shared" si="30"/>
        <v>483.75</v>
      </c>
    </row>
    <row r="1958" spans="1:4">
      <c r="A1958" s="17" t="s">
        <v>21913</v>
      </c>
      <c r="B1958" s="17" t="s">
        <v>21914</v>
      </c>
      <c r="C1958" s="18">
        <v>704</v>
      </c>
      <c r="D1958" s="54">
        <f t="shared" si="30"/>
        <v>528</v>
      </c>
    </row>
    <row r="1959" spans="1:4">
      <c r="A1959" s="17" t="s">
        <v>21915</v>
      </c>
      <c r="B1959" s="17" t="s">
        <v>21916</v>
      </c>
      <c r="C1959" s="18">
        <v>859</v>
      </c>
      <c r="D1959" s="54">
        <f t="shared" si="30"/>
        <v>644.25</v>
      </c>
    </row>
    <row r="1960" spans="1:4">
      <c r="A1960" s="17" t="s">
        <v>21917</v>
      </c>
      <c r="B1960" s="17" t="s">
        <v>21918</v>
      </c>
      <c r="C1960" s="18">
        <v>920</v>
      </c>
      <c r="D1960" s="54">
        <f t="shared" si="30"/>
        <v>690</v>
      </c>
    </row>
    <row r="1961" spans="1:4">
      <c r="A1961" s="17" t="s">
        <v>21919</v>
      </c>
      <c r="B1961" s="17" t="s">
        <v>21920</v>
      </c>
      <c r="C1961" s="18">
        <v>60</v>
      </c>
      <c r="D1961" s="54">
        <f t="shared" si="30"/>
        <v>45</v>
      </c>
    </row>
    <row r="1962" spans="1:4">
      <c r="A1962" s="17" t="s">
        <v>21921</v>
      </c>
      <c r="B1962" s="17" t="s">
        <v>21922</v>
      </c>
      <c r="C1962" s="18">
        <v>196</v>
      </c>
      <c r="D1962" s="54">
        <f t="shared" si="30"/>
        <v>147</v>
      </c>
    </row>
    <row r="1963" spans="1:4">
      <c r="A1963" s="17" t="s">
        <v>21923</v>
      </c>
      <c r="B1963" s="17" t="s">
        <v>21924</v>
      </c>
      <c r="C1963" s="18">
        <v>341</v>
      </c>
      <c r="D1963" s="54">
        <f t="shared" si="30"/>
        <v>255.75</v>
      </c>
    </row>
    <row r="1964" spans="1:4">
      <c r="A1964" s="17" t="s">
        <v>21925</v>
      </c>
      <c r="B1964" s="17" t="s">
        <v>21926</v>
      </c>
      <c r="C1964" s="18">
        <v>397</v>
      </c>
      <c r="D1964" s="54">
        <f t="shared" si="30"/>
        <v>297.75</v>
      </c>
    </row>
    <row r="1965" spans="1:4">
      <c r="A1965" s="17" t="s">
        <v>21927</v>
      </c>
      <c r="B1965" s="17" t="s">
        <v>21928</v>
      </c>
      <c r="C1965" s="18">
        <v>444</v>
      </c>
      <c r="D1965" s="54">
        <f t="shared" si="30"/>
        <v>333</v>
      </c>
    </row>
    <row r="1966" spans="1:4">
      <c r="A1966" s="17" t="s">
        <v>21929</v>
      </c>
      <c r="B1966" s="17" t="s">
        <v>21928</v>
      </c>
      <c r="C1966" s="18">
        <v>584</v>
      </c>
      <c r="D1966" s="54">
        <f t="shared" si="30"/>
        <v>438</v>
      </c>
    </row>
    <row r="1967" spans="1:4">
      <c r="A1967" s="17" t="s">
        <v>21930</v>
      </c>
      <c r="B1967" s="17" t="s">
        <v>21931</v>
      </c>
      <c r="C1967" s="18">
        <v>395</v>
      </c>
      <c r="D1967" s="54">
        <f t="shared" si="30"/>
        <v>296.25</v>
      </c>
    </row>
    <row r="1968" spans="1:4">
      <c r="A1968" s="17" t="s">
        <v>21932</v>
      </c>
      <c r="B1968" s="17" t="s">
        <v>21933</v>
      </c>
      <c r="C1968" s="18">
        <v>536</v>
      </c>
      <c r="D1968" s="54">
        <f t="shared" si="30"/>
        <v>402</v>
      </c>
    </row>
    <row r="1969" spans="1:4">
      <c r="A1969" s="17" t="s">
        <v>21934</v>
      </c>
      <c r="B1969" s="17" t="s">
        <v>21935</v>
      </c>
      <c r="C1969" s="18">
        <v>248</v>
      </c>
      <c r="D1969" s="54">
        <f t="shared" si="30"/>
        <v>186</v>
      </c>
    </row>
    <row r="1970" spans="1:4">
      <c r="A1970" s="17" t="s">
        <v>21936</v>
      </c>
      <c r="B1970" s="17" t="s">
        <v>21937</v>
      </c>
      <c r="C1970" s="18">
        <v>89</v>
      </c>
      <c r="D1970" s="54">
        <f t="shared" si="30"/>
        <v>66.75</v>
      </c>
    </row>
    <row r="1971" spans="1:4">
      <c r="A1971" s="17" t="s">
        <v>21938</v>
      </c>
      <c r="B1971" s="17" t="s">
        <v>21939</v>
      </c>
      <c r="C1971" s="18">
        <v>1596</v>
      </c>
      <c r="D1971" s="54">
        <f t="shared" si="30"/>
        <v>1197</v>
      </c>
    </row>
    <row r="1972" spans="1:4">
      <c r="A1972" s="17" t="s">
        <v>21940</v>
      </c>
      <c r="B1972" s="17" t="s">
        <v>21941</v>
      </c>
      <c r="C1972" s="18">
        <v>1699</v>
      </c>
      <c r="D1972" s="54">
        <f t="shared" si="30"/>
        <v>1274.25</v>
      </c>
    </row>
    <row r="1973" spans="1:4">
      <c r="A1973" s="17" t="s">
        <v>21942</v>
      </c>
      <c r="B1973" s="17" t="s">
        <v>21943</v>
      </c>
      <c r="C1973" s="18">
        <v>58</v>
      </c>
      <c r="D1973" s="54">
        <f t="shared" si="30"/>
        <v>43.5</v>
      </c>
    </row>
    <row r="1974" spans="1:4">
      <c r="A1974" s="17" t="s">
        <v>21944</v>
      </c>
      <c r="B1974" s="17" t="s">
        <v>21945</v>
      </c>
      <c r="C1974" s="18">
        <v>1298</v>
      </c>
      <c r="D1974" s="54">
        <f t="shared" si="30"/>
        <v>973.5</v>
      </c>
    </row>
    <row r="1975" spans="1:4">
      <c r="A1975" s="17" t="s">
        <v>21946</v>
      </c>
      <c r="B1975" s="17" t="s">
        <v>21947</v>
      </c>
      <c r="C1975" s="18">
        <v>376</v>
      </c>
      <c r="D1975" s="54">
        <f t="shared" si="30"/>
        <v>282</v>
      </c>
    </row>
    <row r="1976" spans="1:4">
      <c r="A1976" s="17" t="s">
        <v>21948</v>
      </c>
      <c r="B1976" s="17" t="s">
        <v>21949</v>
      </c>
      <c r="C1976" s="18">
        <v>80</v>
      </c>
      <c r="D1976" s="54">
        <f t="shared" si="30"/>
        <v>60</v>
      </c>
    </row>
    <row r="1977" spans="1:4">
      <c r="A1977" s="17" t="s">
        <v>21950</v>
      </c>
      <c r="B1977" s="17" t="s">
        <v>21951</v>
      </c>
      <c r="C1977" s="18">
        <v>80</v>
      </c>
      <c r="D1977" s="54">
        <f t="shared" si="30"/>
        <v>60</v>
      </c>
    </row>
    <row r="1978" spans="1:4">
      <c r="A1978" s="17" t="s">
        <v>21952</v>
      </c>
      <c r="B1978" s="17" t="s">
        <v>21953</v>
      </c>
      <c r="C1978" s="18">
        <v>1406</v>
      </c>
      <c r="D1978" s="54">
        <f t="shared" si="30"/>
        <v>1054.5</v>
      </c>
    </row>
    <row r="1979" spans="1:4">
      <c r="A1979" s="17" t="s">
        <v>21954</v>
      </c>
      <c r="B1979" s="17" t="s">
        <v>21955</v>
      </c>
      <c r="C1979" s="18">
        <v>408</v>
      </c>
      <c r="D1979" s="54">
        <f t="shared" si="30"/>
        <v>306</v>
      </c>
    </row>
    <row r="1980" spans="1:4">
      <c r="A1980" s="17" t="s">
        <v>21956</v>
      </c>
      <c r="B1980" s="17" t="s">
        <v>21957</v>
      </c>
      <c r="C1980" s="18">
        <v>92</v>
      </c>
      <c r="D1980" s="54">
        <f t="shared" si="30"/>
        <v>69</v>
      </c>
    </row>
    <row r="1981" spans="1:4">
      <c r="A1981" s="17" t="s">
        <v>21958</v>
      </c>
      <c r="B1981" s="17" t="s">
        <v>21959</v>
      </c>
      <c r="C1981" s="18">
        <v>116</v>
      </c>
      <c r="D1981" s="54">
        <f t="shared" si="30"/>
        <v>87</v>
      </c>
    </row>
    <row r="1982" spans="1:4">
      <c r="A1982" s="17" t="s">
        <v>21960</v>
      </c>
      <c r="B1982" s="17" t="s">
        <v>21961</v>
      </c>
      <c r="C1982" s="18">
        <v>1596</v>
      </c>
      <c r="D1982" s="54">
        <f t="shared" si="30"/>
        <v>1197</v>
      </c>
    </row>
    <row r="1983" spans="1:4">
      <c r="A1983" s="17" t="s">
        <v>21962</v>
      </c>
      <c r="B1983" s="17" t="s">
        <v>21963</v>
      </c>
      <c r="C1983" s="18">
        <v>440</v>
      </c>
      <c r="D1983" s="54">
        <f t="shared" si="30"/>
        <v>330</v>
      </c>
    </row>
    <row r="1984" spans="1:4">
      <c r="A1984" s="17" t="s">
        <v>21964</v>
      </c>
      <c r="B1984" s="17" t="s">
        <v>21965</v>
      </c>
      <c r="C1984" s="18">
        <v>108</v>
      </c>
      <c r="D1984" s="54">
        <f t="shared" si="30"/>
        <v>81</v>
      </c>
    </row>
    <row r="1985" spans="1:4">
      <c r="A1985" s="17" t="s">
        <v>21966</v>
      </c>
      <c r="B1985" s="17" t="s">
        <v>21967</v>
      </c>
      <c r="C1985" s="18">
        <v>130</v>
      </c>
      <c r="D1985" s="54">
        <f t="shared" si="30"/>
        <v>97.5</v>
      </c>
    </row>
    <row r="1986" spans="1:4">
      <c r="A1986" s="17" t="s">
        <v>21968</v>
      </c>
      <c r="B1986" s="17" t="s">
        <v>21969</v>
      </c>
      <c r="C1986" s="18">
        <v>1748</v>
      </c>
      <c r="D1986" s="54">
        <f t="shared" si="30"/>
        <v>1311</v>
      </c>
    </row>
    <row r="1987" spans="1:4">
      <c r="A1987" s="17" t="s">
        <v>21970</v>
      </c>
      <c r="B1987" s="17" t="s">
        <v>21971</v>
      </c>
      <c r="C1987" s="18">
        <v>516</v>
      </c>
      <c r="D1987" s="54">
        <f t="shared" ref="D1987:D2050" si="31">C1987*0.75</f>
        <v>387</v>
      </c>
    </row>
    <row r="1988" spans="1:4">
      <c r="A1988" s="17" t="s">
        <v>21972</v>
      </c>
      <c r="B1988" s="17" t="s">
        <v>21973</v>
      </c>
      <c r="C1988" s="18">
        <v>120</v>
      </c>
      <c r="D1988" s="54">
        <f t="shared" si="31"/>
        <v>90</v>
      </c>
    </row>
    <row r="1989" spans="1:4">
      <c r="A1989" s="17" t="s">
        <v>21974</v>
      </c>
      <c r="B1989" s="17" t="s">
        <v>21975</v>
      </c>
      <c r="C1989" s="18">
        <v>1822</v>
      </c>
      <c r="D1989" s="54">
        <f t="shared" si="31"/>
        <v>1366.5</v>
      </c>
    </row>
    <row r="1990" spans="1:4">
      <c r="A1990" s="17" t="s">
        <v>21976</v>
      </c>
      <c r="B1990" s="17" t="s">
        <v>21977</v>
      </c>
      <c r="C1990" s="18">
        <v>750</v>
      </c>
      <c r="D1990" s="54">
        <f t="shared" si="31"/>
        <v>562.5</v>
      </c>
    </row>
    <row r="1991" spans="1:4">
      <c r="A1991" s="17" t="s">
        <v>21978</v>
      </c>
      <c r="B1991" s="17" t="s">
        <v>21979</v>
      </c>
      <c r="C1991" s="18">
        <v>1094</v>
      </c>
      <c r="D1991" s="54">
        <f t="shared" si="31"/>
        <v>820.5</v>
      </c>
    </row>
    <row r="1992" spans="1:4">
      <c r="A1992" s="17" t="s">
        <v>21980</v>
      </c>
      <c r="B1992" s="17" t="s">
        <v>21981</v>
      </c>
      <c r="C1992" s="18">
        <v>344</v>
      </c>
      <c r="D1992" s="54">
        <f t="shared" si="31"/>
        <v>258</v>
      </c>
    </row>
    <row r="1993" spans="1:4">
      <c r="A1993" s="17" t="s">
        <v>21982</v>
      </c>
      <c r="B1993" s="17" t="s">
        <v>21983</v>
      </c>
      <c r="C1993" s="18">
        <v>80</v>
      </c>
      <c r="D1993" s="54">
        <f t="shared" si="31"/>
        <v>60</v>
      </c>
    </row>
    <row r="1994" spans="1:4">
      <c r="A1994" s="17" t="s">
        <v>21984</v>
      </c>
      <c r="B1994" s="17" t="s">
        <v>21985</v>
      </c>
      <c r="C1994" s="18">
        <v>46</v>
      </c>
      <c r="D1994" s="54">
        <f t="shared" si="31"/>
        <v>34.5</v>
      </c>
    </row>
    <row r="1995" spans="1:4">
      <c r="A1995" s="17" t="s">
        <v>21986</v>
      </c>
      <c r="B1995" s="17" t="s">
        <v>21987</v>
      </c>
      <c r="C1995" s="18">
        <v>58</v>
      </c>
      <c r="D1995" s="54">
        <f t="shared" si="31"/>
        <v>43.5</v>
      </c>
    </row>
    <row r="1996" spans="1:4">
      <c r="A1996" s="17" t="s">
        <v>21988</v>
      </c>
      <c r="B1996" s="17" t="s">
        <v>21989</v>
      </c>
      <c r="C1996" s="18">
        <v>131</v>
      </c>
      <c r="D1996" s="54">
        <f t="shared" si="31"/>
        <v>98.25</v>
      </c>
    </row>
    <row r="1997" spans="1:4">
      <c r="A1997" s="17" t="s">
        <v>21990</v>
      </c>
      <c r="B1997" s="17" t="s">
        <v>21991</v>
      </c>
      <c r="C1997" s="18">
        <v>168</v>
      </c>
      <c r="D1997" s="54">
        <f t="shared" si="31"/>
        <v>126</v>
      </c>
    </row>
    <row r="1998" spans="1:4">
      <c r="A1998" s="17" t="s">
        <v>21992</v>
      </c>
      <c r="B1998" s="17" t="s">
        <v>21993</v>
      </c>
      <c r="C1998" s="18">
        <v>178</v>
      </c>
      <c r="D1998" s="54">
        <f t="shared" si="31"/>
        <v>133.5</v>
      </c>
    </row>
    <row r="1999" spans="1:4">
      <c r="A1999" s="17" t="s">
        <v>21994</v>
      </c>
      <c r="B1999" s="17" t="s">
        <v>21995</v>
      </c>
      <c r="C1999" s="18">
        <v>630</v>
      </c>
      <c r="D1999" s="54">
        <f t="shared" si="31"/>
        <v>472.5</v>
      </c>
    </row>
    <row r="2000" spans="1:4">
      <c r="A2000" s="17" t="s">
        <v>21996</v>
      </c>
      <c r="B2000" s="17" t="s">
        <v>21997</v>
      </c>
      <c r="C2000" s="18">
        <v>794</v>
      </c>
      <c r="D2000" s="54">
        <f t="shared" si="31"/>
        <v>595.5</v>
      </c>
    </row>
    <row r="2001" spans="1:4">
      <c r="A2001" s="17" t="s">
        <v>21998</v>
      </c>
      <c r="B2001" s="17" t="s">
        <v>21999</v>
      </c>
      <c r="C2001" s="18">
        <v>263</v>
      </c>
      <c r="D2001" s="54">
        <f t="shared" si="31"/>
        <v>197.25</v>
      </c>
    </row>
    <row r="2002" spans="1:4">
      <c r="A2002" s="17" t="s">
        <v>22000</v>
      </c>
      <c r="B2002" s="17" t="s">
        <v>22001</v>
      </c>
      <c r="C2002" s="18">
        <v>2531</v>
      </c>
      <c r="D2002" s="54">
        <f t="shared" si="31"/>
        <v>1898.25</v>
      </c>
    </row>
    <row r="2003" spans="1:4">
      <c r="A2003" s="17" t="s">
        <v>22002</v>
      </c>
      <c r="B2003" s="17" t="s">
        <v>22003</v>
      </c>
      <c r="C2003" s="18">
        <v>2681</v>
      </c>
      <c r="D2003" s="54">
        <f t="shared" si="31"/>
        <v>2010.75</v>
      </c>
    </row>
    <row r="2004" spans="1:4">
      <c r="A2004" s="17" t="s">
        <v>22004</v>
      </c>
      <c r="B2004" s="17" t="s">
        <v>22005</v>
      </c>
      <c r="C2004" s="18">
        <v>1259</v>
      </c>
      <c r="D2004" s="54">
        <f t="shared" si="31"/>
        <v>944.25</v>
      </c>
    </row>
    <row r="2005" spans="1:4">
      <c r="A2005" s="17" t="s">
        <v>22006</v>
      </c>
      <c r="B2005" s="17" t="s">
        <v>22007</v>
      </c>
      <c r="C2005" s="18">
        <v>3020</v>
      </c>
      <c r="D2005" s="54">
        <f t="shared" si="31"/>
        <v>2265</v>
      </c>
    </row>
    <row r="2006" spans="1:4">
      <c r="A2006" s="17" t="s">
        <v>22008</v>
      </c>
      <c r="B2006" s="17" t="s">
        <v>22009</v>
      </c>
      <c r="C2006" s="18">
        <v>3205</v>
      </c>
      <c r="D2006" s="54">
        <f t="shared" si="31"/>
        <v>2403.75</v>
      </c>
    </row>
    <row r="2007" spans="1:4">
      <c r="A2007" s="17" t="s">
        <v>22010</v>
      </c>
      <c r="B2007" s="17" t="s">
        <v>22011</v>
      </c>
      <c r="C2007" s="18">
        <v>2990</v>
      </c>
      <c r="D2007" s="54">
        <f t="shared" si="31"/>
        <v>2242.5</v>
      </c>
    </row>
    <row r="2008" spans="1:4">
      <c r="A2008" s="17" t="s">
        <v>22012</v>
      </c>
      <c r="B2008" s="17" t="s">
        <v>22013</v>
      </c>
      <c r="C2008" s="18">
        <v>168</v>
      </c>
      <c r="D2008" s="54">
        <f t="shared" si="31"/>
        <v>126</v>
      </c>
    </row>
    <row r="2009" spans="1:4">
      <c r="A2009" s="17" t="s">
        <v>22014</v>
      </c>
      <c r="B2009" s="17" t="s">
        <v>22015</v>
      </c>
      <c r="C2009" s="18">
        <v>647</v>
      </c>
      <c r="D2009" s="54">
        <f t="shared" si="31"/>
        <v>485.25</v>
      </c>
    </row>
    <row r="2010" spans="1:4">
      <c r="A2010" s="17" t="s">
        <v>22016</v>
      </c>
      <c r="B2010" s="17" t="s">
        <v>22017</v>
      </c>
      <c r="C2010" s="18">
        <v>647</v>
      </c>
      <c r="D2010" s="54">
        <f t="shared" si="31"/>
        <v>485.25</v>
      </c>
    </row>
    <row r="2011" spans="1:4">
      <c r="A2011" s="17" t="s">
        <v>22018</v>
      </c>
      <c r="B2011" s="17" t="s">
        <v>22019</v>
      </c>
      <c r="C2011" s="18">
        <v>1467</v>
      </c>
      <c r="D2011" s="54">
        <f t="shared" si="31"/>
        <v>1100.25</v>
      </c>
    </row>
    <row r="2012" spans="1:4">
      <c r="A2012" s="17" t="s">
        <v>22020</v>
      </c>
      <c r="B2012" s="17" t="s">
        <v>22021</v>
      </c>
      <c r="C2012" s="18">
        <v>1812</v>
      </c>
      <c r="D2012" s="54">
        <f t="shared" si="31"/>
        <v>1359</v>
      </c>
    </row>
    <row r="2013" spans="1:4">
      <c r="A2013" s="17" t="s">
        <v>22022</v>
      </c>
      <c r="B2013" s="17" t="s">
        <v>22023</v>
      </c>
      <c r="C2013" s="18">
        <v>2055</v>
      </c>
      <c r="D2013" s="54">
        <f t="shared" si="31"/>
        <v>1541.25</v>
      </c>
    </row>
    <row r="2014" spans="1:4">
      <c r="A2014" s="17" t="s">
        <v>22024</v>
      </c>
      <c r="B2014" s="17" t="s">
        <v>22025</v>
      </c>
      <c r="C2014" s="18">
        <v>2467</v>
      </c>
      <c r="D2014" s="54">
        <f t="shared" si="31"/>
        <v>1850.25</v>
      </c>
    </row>
    <row r="2015" spans="1:4">
      <c r="A2015" s="17" t="s">
        <v>22026</v>
      </c>
      <c r="B2015" s="17" t="s">
        <v>22027</v>
      </c>
      <c r="C2015" s="18">
        <v>475</v>
      </c>
      <c r="D2015" s="54">
        <f t="shared" si="31"/>
        <v>356.25</v>
      </c>
    </row>
    <row r="2016" spans="1:4">
      <c r="A2016" s="17" t="s">
        <v>22028</v>
      </c>
      <c r="B2016" s="17" t="s">
        <v>22029</v>
      </c>
      <c r="C2016" s="18">
        <v>61</v>
      </c>
      <c r="D2016" s="54">
        <f t="shared" si="31"/>
        <v>45.75</v>
      </c>
    </row>
    <row r="2017" spans="1:4">
      <c r="A2017" s="17" t="s">
        <v>22030</v>
      </c>
      <c r="B2017" s="17" t="s">
        <v>22031</v>
      </c>
      <c r="C2017" s="18">
        <v>66</v>
      </c>
      <c r="D2017" s="54">
        <f t="shared" si="31"/>
        <v>49.5</v>
      </c>
    </row>
    <row r="2018" spans="1:4">
      <c r="A2018" s="17" t="s">
        <v>22032</v>
      </c>
      <c r="B2018" s="17" t="s">
        <v>22033</v>
      </c>
      <c r="C2018" s="18">
        <v>9000</v>
      </c>
      <c r="D2018" s="54">
        <f t="shared" si="31"/>
        <v>6750</v>
      </c>
    </row>
    <row r="2019" spans="1:4">
      <c r="A2019" s="17" t="s">
        <v>22034</v>
      </c>
      <c r="B2019" s="17" t="s">
        <v>22035</v>
      </c>
      <c r="C2019" s="18">
        <v>7500</v>
      </c>
      <c r="D2019" s="54">
        <f t="shared" si="31"/>
        <v>5625</v>
      </c>
    </row>
    <row r="2020" spans="1:4">
      <c r="A2020" s="17" t="s">
        <v>22036</v>
      </c>
      <c r="B2020" s="17" t="s">
        <v>22037</v>
      </c>
      <c r="C2020" s="18">
        <v>9000</v>
      </c>
      <c r="D2020" s="54">
        <f t="shared" si="31"/>
        <v>6750</v>
      </c>
    </row>
    <row r="2021" spans="1:4">
      <c r="A2021" s="17" t="s">
        <v>22038</v>
      </c>
      <c r="B2021" s="17" t="s">
        <v>22039</v>
      </c>
      <c r="C2021" s="18">
        <v>7500</v>
      </c>
      <c r="D2021" s="54">
        <f t="shared" si="31"/>
        <v>5625</v>
      </c>
    </row>
    <row r="2022" spans="1:4">
      <c r="A2022" s="17" t="s">
        <v>22040</v>
      </c>
      <c r="B2022" s="17" t="s">
        <v>22041</v>
      </c>
      <c r="C2022" s="18">
        <v>1243</v>
      </c>
      <c r="D2022" s="54">
        <f t="shared" si="31"/>
        <v>932.25</v>
      </c>
    </row>
    <row r="2023" spans="1:4">
      <c r="A2023" s="17" t="s">
        <v>22042</v>
      </c>
      <c r="B2023" s="17" t="s">
        <v>22043</v>
      </c>
      <c r="C2023" s="18">
        <v>1447</v>
      </c>
      <c r="D2023" s="54">
        <f t="shared" si="31"/>
        <v>1085.25</v>
      </c>
    </row>
    <row r="2024" spans="1:4">
      <c r="A2024" s="17" t="s">
        <v>22044</v>
      </c>
      <c r="B2024" s="17" t="s">
        <v>22045</v>
      </c>
      <c r="C2024" s="18">
        <v>582</v>
      </c>
      <c r="D2024" s="54">
        <f t="shared" si="31"/>
        <v>436.5</v>
      </c>
    </row>
    <row r="2025" spans="1:4">
      <c r="A2025" s="17" t="s">
        <v>22046</v>
      </c>
      <c r="B2025" s="17" t="s">
        <v>22047</v>
      </c>
      <c r="C2025" s="18">
        <v>1000</v>
      </c>
      <c r="D2025" s="54">
        <f t="shared" si="31"/>
        <v>750</v>
      </c>
    </row>
    <row r="2026" spans="1:4">
      <c r="A2026" s="17" t="s">
        <v>22048</v>
      </c>
      <c r="B2026" s="17" t="s">
        <v>22049</v>
      </c>
      <c r="C2026" s="18">
        <v>658</v>
      </c>
      <c r="D2026" s="54">
        <f t="shared" si="31"/>
        <v>493.5</v>
      </c>
    </row>
    <row r="2027" spans="1:4">
      <c r="A2027" s="17" t="s">
        <v>22050</v>
      </c>
      <c r="B2027" s="17" t="s">
        <v>22051</v>
      </c>
      <c r="C2027" s="18">
        <v>1071</v>
      </c>
      <c r="D2027" s="54">
        <f t="shared" si="31"/>
        <v>803.25</v>
      </c>
    </row>
    <row r="2028" spans="1:4">
      <c r="A2028" s="17" t="s">
        <v>22052</v>
      </c>
      <c r="B2028" s="17" t="s">
        <v>22053</v>
      </c>
      <c r="C2028" s="18">
        <v>1088</v>
      </c>
      <c r="D2028" s="54">
        <f t="shared" si="31"/>
        <v>816</v>
      </c>
    </row>
    <row r="2029" spans="1:4">
      <c r="A2029" s="17" t="s">
        <v>22054</v>
      </c>
      <c r="B2029" s="17" t="s">
        <v>22055</v>
      </c>
      <c r="C2029" s="18">
        <v>675</v>
      </c>
      <c r="D2029" s="54">
        <f t="shared" si="31"/>
        <v>506.25</v>
      </c>
    </row>
    <row r="2030" spans="1:4">
      <c r="A2030" s="17" t="s">
        <v>22056</v>
      </c>
      <c r="B2030" s="17" t="s">
        <v>22057</v>
      </c>
      <c r="C2030" s="18">
        <v>190</v>
      </c>
      <c r="D2030" s="54">
        <f t="shared" si="31"/>
        <v>142.5</v>
      </c>
    </row>
    <row r="2031" spans="1:4">
      <c r="A2031" s="17" t="s">
        <v>22058</v>
      </c>
      <c r="B2031" s="17" t="s">
        <v>22059</v>
      </c>
      <c r="C2031" s="18">
        <v>210</v>
      </c>
      <c r="D2031" s="54">
        <f t="shared" si="31"/>
        <v>157.5</v>
      </c>
    </row>
    <row r="2032" spans="1:4">
      <c r="A2032" s="17" t="s">
        <v>22060</v>
      </c>
      <c r="B2032" s="17" t="s">
        <v>22061</v>
      </c>
      <c r="C2032" s="18">
        <v>230</v>
      </c>
      <c r="D2032" s="54">
        <f t="shared" si="31"/>
        <v>172.5</v>
      </c>
    </row>
    <row r="2033" spans="1:4">
      <c r="A2033" s="17" t="s">
        <v>22062</v>
      </c>
      <c r="B2033" s="17" t="s">
        <v>22063</v>
      </c>
      <c r="C2033" s="18">
        <v>40</v>
      </c>
      <c r="D2033" s="54">
        <f t="shared" si="31"/>
        <v>30</v>
      </c>
    </row>
    <row r="2034" spans="1:4">
      <c r="A2034" s="17" t="s">
        <v>22064</v>
      </c>
      <c r="B2034" s="17" t="s">
        <v>22065</v>
      </c>
      <c r="C2034" s="18">
        <v>180</v>
      </c>
      <c r="D2034" s="54">
        <f t="shared" si="31"/>
        <v>135</v>
      </c>
    </row>
    <row r="2035" spans="1:4">
      <c r="A2035" s="17" t="s">
        <v>22066</v>
      </c>
      <c r="B2035" s="17" t="s">
        <v>22067</v>
      </c>
      <c r="C2035" s="18">
        <v>148</v>
      </c>
      <c r="D2035" s="54">
        <f t="shared" si="31"/>
        <v>111</v>
      </c>
    </row>
    <row r="2036" spans="1:4">
      <c r="A2036" s="17" t="s">
        <v>22068</v>
      </c>
      <c r="B2036" s="17" t="s">
        <v>22069</v>
      </c>
      <c r="C2036" s="18">
        <v>390</v>
      </c>
      <c r="D2036" s="54">
        <f t="shared" si="31"/>
        <v>292.5</v>
      </c>
    </row>
    <row r="2037" spans="1:4">
      <c r="A2037" s="17" t="s">
        <v>22070</v>
      </c>
      <c r="B2037" s="17" t="s">
        <v>22071</v>
      </c>
      <c r="C2037" s="18">
        <v>64</v>
      </c>
      <c r="D2037" s="54">
        <f t="shared" si="31"/>
        <v>48</v>
      </c>
    </row>
    <row r="2038" spans="1:4">
      <c r="A2038" s="17" t="s">
        <v>22072</v>
      </c>
      <c r="B2038" s="17" t="s">
        <v>22073</v>
      </c>
      <c r="C2038" s="18">
        <v>59</v>
      </c>
      <c r="D2038" s="54">
        <f t="shared" si="31"/>
        <v>44.25</v>
      </c>
    </row>
    <row r="2039" spans="1:4">
      <c r="A2039" s="17" t="s">
        <v>22074</v>
      </c>
      <c r="B2039" s="17" t="s">
        <v>22075</v>
      </c>
      <c r="C2039" s="18">
        <v>73.5</v>
      </c>
      <c r="D2039" s="54">
        <f t="shared" si="31"/>
        <v>55.125</v>
      </c>
    </row>
    <row r="2040" spans="1:4">
      <c r="A2040" s="17" t="s">
        <v>22076</v>
      </c>
      <c r="B2040" s="17" t="s">
        <v>22077</v>
      </c>
      <c r="C2040" s="18">
        <v>79.5</v>
      </c>
      <c r="D2040" s="54">
        <f t="shared" si="31"/>
        <v>59.625</v>
      </c>
    </row>
    <row r="2041" spans="1:4">
      <c r="A2041" s="17" t="s">
        <v>22078</v>
      </c>
      <c r="B2041" s="17" t="s">
        <v>22079</v>
      </c>
      <c r="C2041" s="18">
        <v>70.5</v>
      </c>
      <c r="D2041" s="54">
        <f t="shared" si="31"/>
        <v>52.875</v>
      </c>
    </row>
    <row r="2042" spans="1:4">
      <c r="A2042" s="17" t="s">
        <v>22080</v>
      </c>
      <c r="B2042" s="17" t="s">
        <v>22081</v>
      </c>
      <c r="C2042" s="18">
        <v>68</v>
      </c>
      <c r="D2042" s="54">
        <f t="shared" si="31"/>
        <v>51</v>
      </c>
    </row>
    <row r="2043" spans="1:4">
      <c r="A2043" s="17" t="s">
        <v>22082</v>
      </c>
      <c r="B2043" s="17" t="s">
        <v>22083</v>
      </c>
      <c r="C2043" s="18">
        <v>74.5</v>
      </c>
      <c r="D2043" s="54">
        <f t="shared" si="31"/>
        <v>55.875</v>
      </c>
    </row>
    <row r="2044" spans="1:4">
      <c r="A2044" s="17" t="s">
        <v>22084</v>
      </c>
      <c r="B2044" s="17" t="s">
        <v>22085</v>
      </c>
      <c r="C2044" s="18">
        <v>70.5</v>
      </c>
      <c r="D2044" s="54">
        <f t="shared" si="31"/>
        <v>52.875</v>
      </c>
    </row>
    <row r="2045" spans="1:4">
      <c r="A2045" s="17" t="s">
        <v>22086</v>
      </c>
      <c r="B2045" s="17" t="s">
        <v>22087</v>
      </c>
      <c r="C2045" s="18">
        <v>77.5</v>
      </c>
      <c r="D2045" s="54">
        <f t="shared" si="31"/>
        <v>58.125</v>
      </c>
    </row>
    <row r="2046" spans="1:4">
      <c r="A2046" s="17" t="s">
        <v>22088</v>
      </c>
      <c r="B2046" s="17" t="s">
        <v>22089</v>
      </c>
      <c r="C2046" s="18">
        <v>73.5</v>
      </c>
      <c r="D2046" s="54">
        <f t="shared" si="31"/>
        <v>55.125</v>
      </c>
    </row>
    <row r="2047" spans="1:4">
      <c r="A2047" s="17" t="s">
        <v>22090</v>
      </c>
      <c r="B2047" s="17" t="s">
        <v>22091</v>
      </c>
      <c r="C2047" s="18">
        <v>80.5</v>
      </c>
      <c r="D2047" s="54">
        <f t="shared" si="31"/>
        <v>60.375</v>
      </c>
    </row>
    <row r="2048" spans="1:4">
      <c r="A2048" s="17" t="s">
        <v>22092</v>
      </c>
      <c r="B2048" s="17" t="s">
        <v>22093</v>
      </c>
      <c r="C2048" s="18">
        <v>83.5</v>
      </c>
      <c r="D2048" s="54">
        <f t="shared" si="31"/>
        <v>62.625</v>
      </c>
    </row>
    <row r="2049" spans="1:4">
      <c r="A2049" s="17" t="s">
        <v>22094</v>
      </c>
      <c r="B2049" s="17" t="s">
        <v>22095</v>
      </c>
      <c r="C2049" s="18">
        <v>24</v>
      </c>
      <c r="D2049" s="54">
        <f t="shared" si="31"/>
        <v>18</v>
      </c>
    </row>
    <row r="2050" spans="1:4">
      <c r="A2050" s="17" t="s">
        <v>22096</v>
      </c>
      <c r="B2050" s="17" t="s">
        <v>22097</v>
      </c>
      <c r="C2050" s="18">
        <v>8.5</v>
      </c>
      <c r="D2050" s="54">
        <f t="shared" si="31"/>
        <v>6.375</v>
      </c>
    </row>
    <row r="2051" spans="1:4">
      <c r="A2051" s="17" t="s">
        <v>22098</v>
      </c>
      <c r="B2051" s="17" t="s">
        <v>22099</v>
      </c>
      <c r="C2051" s="18">
        <v>24</v>
      </c>
      <c r="D2051" s="54">
        <f t="shared" ref="D2051:D2114" si="32">C2051*0.75</f>
        <v>18</v>
      </c>
    </row>
    <row r="2052" spans="1:4">
      <c r="A2052" s="17" t="s">
        <v>22100</v>
      </c>
      <c r="B2052" s="17" t="s">
        <v>22101</v>
      </c>
      <c r="C2052" s="18">
        <v>24</v>
      </c>
      <c r="D2052" s="54">
        <f t="shared" si="32"/>
        <v>18</v>
      </c>
    </row>
    <row r="2053" spans="1:4">
      <c r="A2053" s="17" t="s">
        <v>22102</v>
      </c>
      <c r="B2053" s="17" t="s">
        <v>22103</v>
      </c>
      <c r="C2053" s="18">
        <v>24</v>
      </c>
      <c r="D2053" s="54">
        <f t="shared" si="32"/>
        <v>18</v>
      </c>
    </row>
    <row r="2054" spans="1:4">
      <c r="A2054" s="17" t="s">
        <v>22104</v>
      </c>
      <c r="B2054" s="17" t="s">
        <v>22105</v>
      </c>
      <c r="C2054" s="18">
        <v>263</v>
      </c>
      <c r="D2054" s="54">
        <f t="shared" si="32"/>
        <v>197.25</v>
      </c>
    </row>
    <row r="2055" spans="1:4">
      <c r="A2055" s="17" t="s">
        <v>22106</v>
      </c>
      <c r="B2055" s="17" t="s">
        <v>22107</v>
      </c>
      <c r="C2055" s="18">
        <v>273</v>
      </c>
      <c r="D2055" s="54">
        <f t="shared" si="32"/>
        <v>204.75</v>
      </c>
    </row>
    <row r="2056" spans="1:4">
      <c r="A2056" s="17" t="s">
        <v>22108</v>
      </c>
      <c r="B2056" s="17" t="s">
        <v>22109</v>
      </c>
      <c r="C2056" s="18">
        <v>47.5</v>
      </c>
      <c r="D2056" s="54">
        <f t="shared" si="32"/>
        <v>35.625</v>
      </c>
    </row>
    <row r="2057" spans="1:4">
      <c r="A2057" s="17" t="s">
        <v>22110</v>
      </c>
      <c r="B2057" s="17" t="s">
        <v>22111</v>
      </c>
      <c r="C2057" s="18">
        <v>96</v>
      </c>
      <c r="D2057" s="54">
        <f t="shared" si="32"/>
        <v>72</v>
      </c>
    </row>
    <row r="2058" spans="1:4">
      <c r="A2058" s="17" t="s">
        <v>22112</v>
      </c>
      <c r="B2058" s="17" t="s">
        <v>22113</v>
      </c>
      <c r="C2058" s="18">
        <v>62</v>
      </c>
      <c r="D2058" s="54">
        <f t="shared" si="32"/>
        <v>46.5</v>
      </c>
    </row>
    <row r="2059" spans="1:4">
      <c r="A2059" s="17" t="s">
        <v>22114</v>
      </c>
      <c r="B2059" s="17" t="s">
        <v>22115</v>
      </c>
      <c r="C2059" s="18">
        <v>62</v>
      </c>
      <c r="D2059" s="54">
        <f t="shared" si="32"/>
        <v>46.5</v>
      </c>
    </row>
    <row r="2060" spans="1:4">
      <c r="A2060" s="17" t="s">
        <v>22116</v>
      </c>
      <c r="B2060" s="17" t="s">
        <v>22117</v>
      </c>
      <c r="C2060" s="18">
        <v>39.5</v>
      </c>
      <c r="D2060" s="54">
        <f t="shared" si="32"/>
        <v>29.625</v>
      </c>
    </row>
    <row r="2061" spans="1:4">
      <c r="A2061" s="17" t="s">
        <v>22118</v>
      </c>
      <c r="B2061" s="17" t="s">
        <v>22119</v>
      </c>
      <c r="C2061" s="18">
        <v>276</v>
      </c>
      <c r="D2061" s="54">
        <f t="shared" si="32"/>
        <v>207</v>
      </c>
    </row>
    <row r="2062" spans="1:4">
      <c r="A2062" s="17" t="s">
        <v>22120</v>
      </c>
      <c r="B2062" s="17" t="s">
        <v>22121</v>
      </c>
      <c r="C2062" s="18">
        <v>276</v>
      </c>
      <c r="D2062" s="54">
        <f t="shared" si="32"/>
        <v>207</v>
      </c>
    </row>
    <row r="2063" spans="1:4">
      <c r="A2063" s="17" t="s">
        <v>22122</v>
      </c>
      <c r="B2063" s="17" t="s">
        <v>22123</v>
      </c>
      <c r="C2063" s="18">
        <v>276</v>
      </c>
      <c r="D2063" s="54">
        <f t="shared" si="32"/>
        <v>207</v>
      </c>
    </row>
    <row r="2064" spans="1:4">
      <c r="A2064" s="17" t="s">
        <v>22124</v>
      </c>
      <c r="B2064" s="17" t="s">
        <v>22125</v>
      </c>
      <c r="C2064" s="18">
        <v>2554</v>
      </c>
      <c r="D2064" s="54">
        <f t="shared" si="32"/>
        <v>1915.5</v>
      </c>
    </row>
    <row r="2065" spans="1:4">
      <c r="A2065" s="17" t="s">
        <v>22126</v>
      </c>
      <c r="B2065" s="17" t="s">
        <v>22127</v>
      </c>
      <c r="C2065" s="18">
        <v>2554</v>
      </c>
      <c r="D2065" s="54">
        <f t="shared" si="32"/>
        <v>1915.5</v>
      </c>
    </row>
    <row r="2066" spans="1:4">
      <c r="A2066" s="17" t="s">
        <v>22128</v>
      </c>
      <c r="B2066" s="17" t="s">
        <v>22129</v>
      </c>
      <c r="C2066" s="18">
        <v>2554</v>
      </c>
      <c r="D2066" s="54">
        <f t="shared" si="32"/>
        <v>1915.5</v>
      </c>
    </row>
    <row r="2067" spans="1:4">
      <c r="A2067" s="17" t="s">
        <v>22130</v>
      </c>
      <c r="B2067" s="17" t="s">
        <v>22131</v>
      </c>
      <c r="C2067" s="18">
        <v>2812</v>
      </c>
      <c r="D2067" s="54">
        <f t="shared" si="32"/>
        <v>2109</v>
      </c>
    </row>
    <row r="2068" spans="1:4">
      <c r="A2068" s="17" t="s">
        <v>22132</v>
      </c>
      <c r="B2068" s="17" t="s">
        <v>22133</v>
      </c>
      <c r="C2068" s="18">
        <v>2812</v>
      </c>
      <c r="D2068" s="54">
        <f t="shared" si="32"/>
        <v>2109</v>
      </c>
    </row>
    <row r="2069" spans="1:4">
      <c r="A2069" s="17" t="s">
        <v>22134</v>
      </c>
      <c r="B2069" s="17" t="s">
        <v>22135</v>
      </c>
      <c r="C2069" s="18">
        <v>2812</v>
      </c>
      <c r="D2069" s="54">
        <f t="shared" si="32"/>
        <v>2109</v>
      </c>
    </row>
    <row r="2070" spans="1:4">
      <c r="A2070" s="17" t="s">
        <v>22136</v>
      </c>
      <c r="B2070" s="17" t="s">
        <v>22137</v>
      </c>
      <c r="C2070" s="18">
        <v>743</v>
      </c>
      <c r="D2070" s="54">
        <f t="shared" si="32"/>
        <v>557.25</v>
      </c>
    </row>
    <row r="2071" spans="1:4">
      <c r="A2071" s="17" t="s">
        <v>22138</v>
      </c>
      <c r="B2071" s="17" t="s">
        <v>22139</v>
      </c>
      <c r="C2071" s="18">
        <v>161</v>
      </c>
      <c r="D2071" s="54">
        <f t="shared" si="32"/>
        <v>120.75</v>
      </c>
    </row>
    <row r="2072" spans="1:4">
      <c r="A2072" s="17" t="s">
        <v>22140</v>
      </c>
      <c r="B2072" s="17" t="s">
        <v>22141</v>
      </c>
      <c r="C2072" s="18">
        <v>282</v>
      </c>
      <c r="D2072" s="54">
        <f t="shared" si="32"/>
        <v>211.5</v>
      </c>
    </row>
    <row r="2073" spans="1:4">
      <c r="A2073" s="17" t="s">
        <v>22142</v>
      </c>
      <c r="B2073" s="17" t="s">
        <v>22143</v>
      </c>
      <c r="C2073" s="18">
        <v>2511</v>
      </c>
      <c r="D2073" s="54">
        <f t="shared" si="32"/>
        <v>1883.25</v>
      </c>
    </row>
    <row r="2074" spans="1:4">
      <c r="A2074" s="17" t="s">
        <v>22144</v>
      </c>
      <c r="B2074" s="17" t="s">
        <v>22145</v>
      </c>
      <c r="C2074" s="18">
        <v>3071</v>
      </c>
      <c r="D2074" s="54">
        <f t="shared" si="32"/>
        <v>2303.25</v>
      </c>
    </row>
    <row r="2075" spans="1:4">
      <c r="A2075" s="17" t="s">
        <v>22146</v>
      </c>
      <c r="B2075" s="17" t="s">
        <v>22147</v>
      </c>
      <c r="C2075" s="18">
        <v>3382</v>
      </c>
      <c r="D2075" s="54">
        <f t="shared" si="32"/>
        <v>2536.5</v>
      </c>
    </row>
    <row r="2076" spans="1:4">
      <c r="A2076" s="17" t="s">
        <v>22148</v>
      </c>
      <c r="B2076" s="17" t="s">
        <v>22149</v>
      </c>
      <c r="C2076" s="18">
        <v>616</v>
      </c>
      <c r="D2076" s="54">
        <f t="shared" si="32"/>
        <v>462</v>
      </c>
    </row>
    <row r="2077" spans="1:4">
      <c r="A2077" s="17" t="s">
        <v>22150</v>
      </c>
      <c r="B2077" s="17" t="s">
        <v>22151</v>
      </c>
      <c r="C2077" s="18">
        <v>616</v>
      </c>
      <c r="D2077" s="54">
        <f t="shared" si="32"/>
        <v>462</v>
      </c>
    </row>
    <row r="2078" spans="1:4">
      <c r="A2078" s="17" t="s">
        <v>22152</v>
      </c>
      <c r="B2078" s="17" t="s">
        <v>22153</v>
      </c>
      <c r="C2078" s="18">
        <v>725</v>
      </c>
      <c r="D2078" s="54">
        <f t="shared" si="32"/>
        <v>543.75</v>
      </c>
    </row>
    <row r="2079" spans="1:4">
      <c r="A2079" s="17" t="s">
        <v>22154</v>
      </c>
      <c r="B2079" s="17" t="s">
        <v>22155</v>
      </c>
      <c r="C2079" s="18">
        <v>750</v>
      </c>
      <c r="D2079" s="54">
        <f t="shared" si="32"/>
        <v>562.5</v>
      </c>
    </row>
    <row r="2080" spans="1:4">
      <c r="A2080" s="17" t="s">
        <v>22156</v>
      </c>
      <c r="B2080" s="17" t="s">
        <v>22157</v>
      </c>
      <c r="C2080" s="18">
        <v>765</v>
      </c>
      <c r="D2080" s="54">
        <f t="shared" si="32"/>
        <v>573.75</v>
      </c>
    </row>
    <row r="2081" spans="1:4">
      <c r="A2081" s="17" t="s">
        <v>22158</v>
      </c>
      <c r="B2081" s="17" t="s">
        <v>22159</v>
      </c>
      <c r="C2081" s="18">
        <v>765</v>
      </c>
      <c r="D2081" s="54">
        <f t="shared" si="32"/>
        <v>573.75</v>
      </c>
    </row>
    <row r="2082" spans="1:4">
      <c r="A2082" s="17" t="s">
        <v>22160</v>
      </c>
      <c r="B2082" s="17" t="s">
        <v>22161</v>
      </c>
      <c r="C2082" s="18">
        <v>424</v>
      </c>
      <c r="D2082" s="54">
        <f t="shared" si="32"/>
        <v>318</v>
      </c>
    </row>
    <row r="2083" spans="1:4">
      <c r="A2083" s="17" t="s">
        <v>22162</v>
      </c>
      <c r="B2083" s="17" t="s">
        <v>22163</v>
      </c>
      <c r="C2083" s="18">
        <v>602</v>
      </c>
      <c r="D2083" s="54">
        <f t="shared" si="32"/>
        <v>451.5</v>
      </c>
    </row>
    <row r="2084" spans="1:4">
      <c r="A2084" s="17" t="s">
        <v>22164</v>
      </c>
      <c r="B2084" s="17" t="s">
        <v>22165</v>
      </c>
      <c r="C2084" s="18">
        <v>603</v>
      </c>
      <c r="D2084" s="54">
        <f t="shared" si="32"/>
        <v>452.25</v>
      </c>
    </row>
    <row r="2085" spans="1:4">
      <c r="A2085" s="17" t="s">
        <v>22166</v>
      </c>
      <c r="B2085" s="17" t="s">
        <v>22167</v>
      </c>
      <c r="C2085" s="18">
        <v>602</v>
      </c>
      <c r="D2085" s="54">
        <f t="shared" si="32"/>
        <v>451.5</v>
      </c>
    </row>
    <row r="2086" spans="1:4">
      <c r="A2086" s="17" t="s">
        <v>22168</v>
      </c>
      <c r="B2086" s="17" t="s">
        <v>22169</v>
      </c>
      <c r="C2086" s="18">
        <v>602</v>
      </c>
      <c r="D2086" s="54">
        <f t="shared" si="32"/>
        <v>451.5</v>
      </c>
    </row>
    <row r="2087" spans="1:4">
      <c r="A2087" s="17" t="s">
        <v>22170</v>
      </c>
      <c r="B2087" s="17" t="s">
        <v>22171</v>
      </c>
      <c r="C2087" s="18">
        <v>603</v>
      </c>
      <c r="D2087" s="54">
        <f t="shared" si="32"/>
        <v>452.25</v>
      </c>
    </row>
    <row r="2088" spans="1:4">
      <c r="A2088" s="17" t="s">
        <v>22172</v>
      </c>
      <c r="B2088" s="17" t="s">
        <v>22173</v>
      </c>
      <c r="C2088" s="18">
        <v>602</v>
      </c>
      <c r="D2088" s="54">
        <f t="shared" si="32"/>
        <v>451.5</v>
      </c>
    </row>
    <row r="2089" spans="1:4">
      <c r="A2089" s="17" t="s">
        <v>22174</v>
      </c>
      <c r="B2089" s="17" t="s">
        <v>22175</v>
      </c>
      <c r="C2089" s="18">
        <v>603</v>
      </c>
      <c r="D2089" s="54">
        <f t="shared" si="32"/>
        <v>452.25</v>
      </c>
    </row>
    <row r="2090" spans="1:4">
      <c r="A2090" s="17" t="s">
        <v>22176</v>
      </c>
      <c r="B2090" s="17" t="s">
        <v>22177</v>
      </c>
      <c r="C2090" s="18">
        <v>602</v>
      </c>
      <c r="D2090" s="54">
        <f t="shared" si="32"/>
        <v>451.5</v>
      </c>
    </row>
    <row r="2091" spans="1:4">
      <c r="A2091" s="17" t="s">
        <v>22178</v>
      </c>
      <c r="B2091" s="17" t="s">
        <v>22179</v>
      </c>
      <c r="C2091" s="18">
        <v>603</v>
      </c>
      <c r="D2091" s="54">
        <f t="shared" si="32"/>
        <v>452.25</v>
      </c>
    </row>
    <row r="2092" spans="1:4">
      <c r="A2092" s="17" t="s">
        <v>22180</v>
      </c>
      <c r="B2092" s="17" t="s">
        <v>22181</v>
      </c>
      <c r="C2092" s="18">
        <v>603</v>
      </c>
      <c r="D2092" s="54">
        <f t="shared" si="32"/>
        <v>452.25</v>
      </c>
    </row>
    <row r="2093" spans="1:4">
      <c r="A2093" s="17" t="s">
        <v>22182</v>
      </c>
      <c r="B2093" s="17" t="s">
        <v>22183</v>
      </c>
      <c r="C2093" s="18">
        <v>602</v>
      </c>
      <c r="D2093" s="54">
        <f t="shared" si="32"/>
        <v>451.5</v>
      </c>
    </row>
    <row r="2094" spans="1:4">
      <c r="A2094" s="17" t="s">
        <v>22184</v>
      </c>
      <c r="B2094" s="17" t="s">
        <v>22185</v>
      </c>
      <c r="C2094" s="18">
        <v>603</v>
      </c>
      <c r="D2094" s="54">
        <f t="shared" si="32"/>
        <v>452.25</v>
      </c>
    </row>
    <row r="2095" spans="1:4">
      <c r="A2095" s="17" t="s">
        <v>22186</v>
      </c>
      <c r="B2095" s="17" t="s">
        <v>22187</v>
      </c>
      <c r="C2095" s="18">
        <v>602</v>
      </c>
      <c r="D2095" s="54">
        <f t="shared" si="32"/>
        <v>451.5</v>
      </c>
    </row>
    <row r="2096" spans="1:4">
      <c r="A2096" s="17" t="s">
        <v>22188</v>
      </c>
      <c r="B2096" s="17" t="s">
        <v>22189</v>
      </c>
      <c r="C2096" s="18">
        <v>602</v>
      </c>
      <c r="D2096" s="54">
        <f t="shared" si="32"/>
        <v>451.5</v>
      </c>
    </row>
    <row r="2097" spans="1:4">
      <c r="A2097" s="17" t="s">
        <v>22190</v>
      </c>
      <c r="B2097" s="17" t="s">
        <v>22191</v>
      </c>
      <c r="C2097" s="18">
        <v>603</v>
      </c>
      <c r="D2097" s="54">
        <f t="shared" si="32"/>
        <v>452.25</v>
      </c>
    </row>
    <row r="2098" spans="1:4">
      <c r="A2098" s="17" t="s">
        <v>22192</v>
      </c>
      <c r="B2098" s="17" t="s">
        <v>22193</v>
      </c>
      <c r="C2098" s="18">
        <v>603</v>
      </c>
      <c r="D2098" s="54">
        <f t="shared" si="32"/>
        <v>452.25</v>
      </c>
    </row>
    <row r="2099" spans="1:4">
      <c r="A2099" s="17" t="s">
        <v>22194</v>
      </c>
      <c r="B2099" s="17" t="s">
        <v>22195</v>
      </c>
      <c r="C2099" s="18">
        <v>603</v>
      </c>
      <c r="D2099" s="54">
        <f t="shared" si="32"/>
        <v>452.25</v>
      </c>
    </row>
    <row r="2100" spans="1:4">
      <c r="A2100" s="17" t="s">
        <v>22196</v>
      </c>
      <c r="B2100" s="17" t="s">
        <v>22197</v>
      </c>
      <c r="C2100" s="18">
        <v>602</v>
      </c>
      <c r="D2100" s="54">
        <f t="shared" si="32"/>
        <v>451.5</v>
      </c>
    </row>
    <row r="2101" spans="1:4">
      <c r="A2101" s="17" t="s">
        <v>22198</v>
      </c>
      <c r="B2101" s="17" t="s">
        <v>22199</v>
      </c>
      <c r="C2101" s="18">
        <v>602</v>
      </c>
      <c r="D2101" s="54">
        <f t="shared" si="32"/>
        <v>451.5</v>
      </c>
    </row>
    <row r="2102" spans="1:4">
      <c r="A2102" s="17" t="s">
        <v>22200</v>
      </c>
      <c r="B2102" s="17" t="s">
        <v>22201</v>
      </c>
      <c r="C2102" s="18">
        <v>602</v>
      </c>
      <c r="D2102" s="54">
        <f t="shared" si="32"/>
        <v>451.5</v>
      </c>
    </row>
    <row r="2103" spans="1:4">
      <c r="A2103" s="17" t="s">
        <v>22202</v>
      </c>
      <c r="B2103" s="17" t="s">
        <v>22203</v>
      </c>
      <c r="C2103" s="18">
        <v>603</v>
      </c>
      <c r="D2103" s="54">
        <f t="shared" si="32"/>
        <v>452.25</v>
      </c>
    </row>
    <row r="2104" spans="1:4">
      <c r="A2104" s="17" t="s">
        <v>22204</v>
      </c>
      <c r="B2104" s="17" t="s">
        <v>22205</v>
      </c>
      <c r="C2104" s="18">
        <v>603</v>
      </c>
      <c r="D2104" s="54">
        <f t="shared" si="32"/>
        <v>452.25</v>
      </c>
    </row>
    <row r="2105" spans="1:4">
      <c r="A2105" s="17" t="s">
        <v>22206</v>
      </c>
      <c r="B2105" s="17" t="s">
        <v>22207</v>
      </c>
      <c r="C2105" s="18">
        <v>603</v>
      </c>
      <c r="D2105" s="54">
        <f t="shared" si="32"/>
        <v>452.25</v>
      </c>
    </row>
    <row r="2106" spans="1:4">
      <c r="A2106" s="17" t="s">
        <v>22208</v>
      </c>
      <c r="B2106" s="17" t="s">
        <v>22209</v>
      </c>
      <c r="C2106" s="18">
        <v>603</v>
      </c>
      <c r="D2106" s="54">
        <f t="shared" si="32"/>
        <v>452.25</v>
      </c>
    </row>
    <row r="2107" spans="1:4">
      <c r="A2107" s="17" t="s">
        <v>22210</v>
      </c>
      <c r="B2107" s="17" t="s">
        <v>22211</v>
      </c>
      <c r="C2107" s="18">
        <v>603</v>
      </c>
      <c r="D2107" s="54">
        <f t="shared" si="32"/>
        <v>452.25</v>
      </c>
    </row>
    <row r="2108" spans="1:4">
      <c r="A2108" s="17" t="s">
        <v>22212</v>
      </c>
      <c r="B2108" s="17" t="s">
        <v>22213</v>
      </c>
      <c r="C2108" s="18">
        <v>602</v>
      </c>
      <c r="D2108" s="54">
        <f t="shared" si="32"/>
        <v>451.5</v>
      </c>
    </row>
    <row r="2109" spans="1:4">
      <c r="A2109" s="17" t="s">
        <v>22214</v>
      </c>
      <c r="B2109" s="17" t="s">
        <v>22215</v>
      </c>
      <c r="C2109" s="18">
        <v>603</v>
      </c>
      <c r="D2109" s="54">
        <f t="shared" si="32"/>
        <v>452.25</v>
      </c>
    </row>
    <row r="2110" spans="1:4">
      <c r="A2110" s="17" t="s">
        <v>22216</v>
      </c>
      <c r="B2110" s="17" t="s">
        <v>22217</v>
      </c>
      <c r="C2110" s="18">
        <v>602</v>
      </c>
      <c r="D2110" s="54">
        <f t="shared" si="32"/>
        <v>451.5</v>
      </c>
    </row>
    <row r="2111" spans="1:4">
      <c r="A2111" s="17" t="s">
        <v>22218</v>
      </c>
      <c r="B2111" s="17" t="s">
        <v>22219</v>
      </c>
      <c r="C2111" s="18">
        <v>602</v>
      </c>
      <c r="D2111" s="54">
        <f t="shared" si="32"/>
        <v>451.5</v>
      </c>
    </row>
    <row r="2112" spans="1:4">
      <c r="A2112" s="17" t="s">
        <v>22220</v>
      </c>
      <c r="B2112" s="17" t="s">
        <v>22221</v>
      </c>
      <c r="C2112" s="18">
        <v>602</v>
      </c>
      <c r="D2112" s="54">
        <f t="shared" si="32"/>
        <v>451.5</v>
      </c>
    </row>
    <row r="2113" spans="1:4">
      <c r="A2113" s="17" t="s">
        <v>22222</v>
      </c>
      <c r="B2113" s="17" t="s">
        <v>22223</v>
      </c>
      <c r="C2113" s="18">
        <v>602</v>
      </c>
      <c r="D2113" s="54">
        <f t="shared" si="32"/>
        <v>451.5</v>
      </c>
    </row>
    <row r="2114" spans="1:4">
      <c r="A2114" s="17" t="s">
        <v>22224</v>
      </c>
      <c r="B2114" s="17" t="s">
        <v>22225</v>
      </c>
      <c r="C2114" s="18">
        <v>603</v>
      </c>
      <c r="D2114" s="54">
        <f t="shared" si="32"/>
        <v>452.25</v>
      </c>
    </row>
    <row r="2115" spans="1:4">
      <c r="A2115" s="17" t="s">
        <v>22226</v>
      </c>
      <c r="B2115" s="17" t="s">
        <v>22227</v>
      </c>
      <c r="C2115" s="18">
        <v>602</v>
      </c>
      <c r="D2115" s="54">
        <f t="shared" ref="D2115:D2178" si="33">C2115*0.75</f>
        <v>451.5</v>
      </c>
    </row>
    <row r="2116" spans="1:4">
      <c r="A2116" s="17" t="s">
        <v>22228</v>
      </c>
      <c r="B2116" s="17" t="s">
        <v>22229</v>
      </c>
      <c r="C2116" s="18">
        <v>602</v>
      </c>
      <c r="D2116" s="54">
        <f t="shared" si="33"/>
        <v>451.5</v>
      </c>
    </row>
    <row r="2117" spans="1:4">
      <c r="A2117" s="17" t="s">
        <v>22230</v>
      </c>
      <c r="B2117" s="17" t="s">
        <v>22231</v>
      </c>
      <c r="C2117" s="18">
        <v>603</v>
      </c>
      <c r="D2117" s="54">
        <f t="shared" si="33"/>
        <v>452.25</v>
      </c>
    </row>
    <row r="2118" spans="1:4">
      <c r="A2118" s="17" t="s">
        <v>22232</v>
      </c>
      <c r="B2118" s="17" t="s">
        <v>22233</v>
      </c>
      <c r="C2118" s="18">
        <v>784</v>
      </c>
      <c r="D2118" s="54">
        <f t="shared" si="33"/>
        <v>588</v>
      </c>
    </row>
    <row r="2119" spans="1:4">
      <c r="A2119" s="17" t="s">
        <v>22234</v>
      </c>
      <c r="B2119" s="17" t="s">
        <v>22235</v>
      </c>
      <c r="C2119" s="18">
        <v>784</v>
      </c>
      <c r="D2119" s="54">
        <f t="shared" si="33"/>
        <v>588</v>
      </c>
    </row>
    <row r="2120" spans="1:4">
      <c r="A2120" s="17" t="s">
        <v>22236</v>
      </c>
      <c r="B2120" s="17" t="s">
        <v>22237</v>
      </c>
      <c r="C2120" s="18">
        <v>784</v>
      </c>
      <c r="D2120" s="54">
        <f t="shared" si="33"/>
        <v>588</v>
      </c>
    </row>
    <row r="2121" spans="1:4">
      <c r="A2121" s="17" t="s">
        <v>22238</v>
      </c>
      <c r="B2121" s="17" t="s">
        <v>22239</v>
      </c>
      <c r="C2121" s="18">
        <v>784</v>
      </c>
      <c r="D2121" s="54">
        <f t="shared" si="33"/>
        <v>588</v>
      </c>
    </row>
    <row r="2122" spans="1:4">
      <c r="A2122" s="17" t="s">
        <v>22240</v>
      </c>
      <c r="B2122" s="17" t="s">
        <v>22241</v>
      </c>
      <c r="C2122" s="18">
        <v>784</v>
      </c>
      <c r="D2122" s="54">
        <f t="shared" si="33"/>
        <v>588</v>
      </c>
    </row>
    <row r="2123" spans="1:4">
      <c r="A2123" s="17" t="s">
        <v>22242</v>
      </c>
      <c r="B2123" s="17" t="s">
        <v>22243</v>
      </c>
      <c r="C2123" s="18">
        <v>784</v>
      </c>
      <c r="D2123" s="54">
        <f t="shared" si="33"/>
        <v>588</v>
      </c>
    </row>
    <row r="2124" spans="1:4">
      <c r="A2124" s="17" t="s">
        <v>22244</v>
      </c>
      <c r="B2124" s="17" t="s">
        <v>22245</v>
      </c>
      <c r="C2124" s="18">
        <v>784</v>
      </c>
      <c r="D2124" s="54">
        <f t="shared" si="33"/>
        <v>588</v>
      </c>
    </row>
    <row r="2125" spans="1:4">
      <c r="A2125" s="17" t="s">
        <v>22246</v>
      </c>
      <c r="B2125" s="17" t="s">
        <v>22247</v>
      </c>
      <c r="C2125" s="18">
        <v>784</v>
      </c>
      <c r="D2125" s="54">
        <f t="shared" si="33"/>
        <v>588</v>
      </c>
    </row>
    <row r="2126" spans="1:4">
      <c r="A2126" s="17" t="s">
        <v>22248</v>
      </c>
      <c r="B2126" s="17" t="s">
        <v>22249</v>
      </c>
      <c r="C2126" s="18">
        <v>784</v>
      </c>
      <c r="D2126" s="54">
        <f t="shared" si="33"/>
        <v>588</v>
      </c>
    </row>
    <row r="2127" spans="1:4">
      <c r="A2127" s="17" t="s">
        <v>22250</v>
      </c>
      <c r="B2127" s="17" t="s">
        <v>22251</v>
      </c>
      <c r="C2127" s="18">
        <v>784</v>
      </c>
      <c r="D2127" s="54">
        <f t="shared" si="33"/>
        <v>588</v>
      </c>
    </row>
    <row r="2128" spans="1:4">
      <c r="A2128" s="17" t="s">
        <v>22252</v>
      </c>
      <c r="B2128" s="17" t="s">
        <v>22253</v>
      </c>
      <c r="C2128" s="18">
        <v>348</v>
      </c>
      <c r="D2128" s="54">
        <f t="shared" si="33"/>
        <v>261</v>
      </c>
    </row>
    <row r="2129" spans="1:4">
      <c r="A2129" s="17" t="s">
        <v>22254</v>
      </c>
      <c r="B2129" s="17" t="s">
        <v>22255</v>
      </c>
      <c r="C2129" s="18">
        <v>64</v>
      </c>
      <c r="D2129" s="54">
        <f t="shared" si="33"/>
        <v>48</v>
      </c>
    </row>
    <row r="2130" spans="1:4">
      <c r="A2130" s="17" t="s">
        <v>22256</v>
      </c>
      <c r="B2130" s="17" t="s">
        <v>22257</v>
      </c>
      <c r="C2130" s="18">
        <v>64</v>
      </c>
      <c r="D2130" s="54">
        <f t="shared" si="33"/>
        <v>48</v>
      </c>
    </row>
    <row r="2131" spans="1:4">
      <c r="A2131" s="17" t="s">
        <v>22258</v>
      </c>
      <c r="B2131" s="17" t="s">
        <v>22259</v>
      </c>
      <c r="C2131" s="18">
        <v>195</v>
      </c>
      <c r="D2131" s="54">
        <f t="shared" si="33"/>
        <v>146.25</v>
      </c>
    </row>
    <row r="2132" spans="1:4">
      <c r="A2132" s="17" t="s">
        <v>22260</v>
      </c>
      <c r="B2132" s="17" t="s">
        <v>22261</v>
      </c>
      <c r="C2132" s="18">
        <v>233</v>
      </c>
      <c r="D2132" s="54">
        <f t="shared" si="33"/>
        <v>174.75</v>
      </c>
    </row>
    <row r="2133" spans="1:4">
      <c r="A2133" s="17" t="s">
        <v>22262</v>
      </c>
      <c r="B2133" s="17" t="s">
        <v>22263</v>
      </c>
      <c r="C2133" s="18">
        <v>233</v>
      </c>
      <c r="D2133" s="54">
        <f t="shared" si="33"/>
        <v>174.75</v>
      </c>
    </row>
    <row r="2134" spans="1:4">
      <c r="A2134" s="17" t="s">
        <v>22264</v>
      </c>
      <c r="B2134" s="17" t="s">
        <v>22265</v>
      </c>
      <c r="C2134" s="18">
        <v>401</v>
      </c>
      <c r="D2134" s="54">
        <f t="shared" si="33"/>
        <v>300.75</v>
      </c>
    </row>
    <row r="2135" spans="1:4">
      <c r="A2135" s="17" t="s">
        <v>22266</v>
      </c>
      <c r="B2135" s="17" t="s">
        <v>22267</v>
      </c>
      <c r="C2135" s="18">
        <v>545</v>
      </c>
      <c r="D2135" s="54">
        <f t="shared" si="33"/>
        <v>408.75</v>
      </c>
    </row>
    <row r="2136" spans="1:4">
      <c r="A2136" s="17" t="s">
        <v>22268</v>
      </c>
      <c r="B2136" s="17" t="s">
        <v>22269</v>
      </c>
      <c r="C2136" s="18">
        <v>545</v>
      </c>
      <c r="D2136" s="54">
        <f t="shared" si="33"/>
        <v>408.75</v>
      </c>
    </row>
    <row r="2137" spans="1:4">
      <c r="A2137" s="17" t="s">
        <v>22270</v>
      </c>
      <c r="B2137" s="17" t="s">
        <v>22271</v>
      </c>
      <c r="C2137" s="18">
        <v>708</v>
      </c>
      <c r="D2137" s="54">
        <f t="shared" si="33"/>
        <v>531</v>
      </c>
    </row>
    <row r="2138" spans="1:4">
      <c r="A2138" s="17" t="s">
        <v>22272</v>
      </c>
      <c r="B2138" s="17" t="s">
        <v>22273</v>
      </c>
      <c r="C2138" s="18">
        <v>728</v>
      </c>
      <c r="D2138" s="54">
        <f t="shared" si="33"/>
        <v>546</v>
      </c>
    </row>
    <row r="2139" spans="1:4">
      <c r="A2139" s="17" t="s">
        <v>22274</v>
      </c>
      <c r="B2139" s="17" t="s">
        <v>22275</v>
      </c>
      <c r="C2139" s="18">
        <v>726</v>
      </c>
      <c r="D2139" s="54">
        <f t="shared" si="33"/>
        <v>544.5</v>
      </c>
    </row>
    <row r="2140" spans="1:4">
      <c r="A2140" s="17" t="s">
        <v>22276</v>
      </c>
      <c r="B2140" s="17" t="s">
        <v>22277</v>
      </c>
      <c r="C2140" s="18">
        <v>726</v>
      </c>
      <c r="D2140" s="54">
        <f t="shared" si="33"/>
        <v>544.5</v>
      </c>
    </row>
    <row r="2141" spans="1:4">
      <c r="A2141" s="17" t="s">
        <v>22278</v>
      </c>
      <c r="B2141" s="17" t="s">
        <v>22279</v>
      </c>
      <c r="C2141" s="18">
        <v>3501</v>
      </c>
      <c r="D2141" s="54">
        <f t="shared" si="33"/>
        <v>2625.75</v>
      </c>
    </row>
    <row r="2142" spans="1:4">
      <c r="A2142" s="17" t="s">
        <v>22280</v>
      </c>
      <c r="B2142" s="17" t="s">
        <v>22281</v>
      </c>
      <c r="C2142" s="18">
        <v>4093</v>
      </c>
      <c r="D2142" s="54">
        <f t="shared" si="33"/>
        <v>3069.75</v>
      </c>
    </row>
    <row r="2143" spans="1:4">
      <c r="A2143" s="17" t="s">
        <v>22282</v>
      </c>
      <c r="B2143" s="17" t="s">
        <v>22283</v>
      </c>
      <c r="C2143" s="18">
        <v>3824</v>
      </c>
      <c r="D2143" s="54">
        <f t="shared" si="33"/>
        <v>2868</v>
      </c>
    </row>
    <row r="2144" spans="1:4">
      <c r="A2144" s="17" t="s">
        <v>22284</v>
      </c>
      <c r="B2144" s="17" t="s">
        <v>22285</v>
      </c>
      <c r="C2144" s="18">
        <v>4377</v>
      </c>
      <c r="D2144" s="54">
        <f t="shared" si="33"/>
        <v>3282.75</v>
      </c>
    </row>
    <row r="2145" spans="1:4">
      <c r="A2145" s="17" t="s">
        <v>22286</v>
      </c>
      <c r="B2145" s="17" t="s">
        <v>22287</v>
      </c>
      <c r="C2145" s="18">
        <v>927</v>
      </c>
      <c r="D2145" s="54">
        <f t="shared" si="33"/>
        <v>695.25</v>
      </c>
    </row>
    <row r="2146" spans="1:4">
      <c r="A2146" s="17" t="s">
        <v>22288</v>
      </c>
      <c r="B2146" s="17" t="s">
        <v>22289</v>
      </c>
      <c r="C2146" s="18">
        <v>3282</v>
      </c>
      <c r="D2146" s="54">
        <f t="shared" si="33"/>
        <v>2461.5</v>
      </c>
    </row>
    <row r="2147" spans="1:4">
      <c r="A2147" s="17" t="s">
        <v>22290</v>
      </c>
      <c r="B2147" s="17" t="s">
        <v>22291</v>
      </c>
      <c r="C2147" s="18">
        <v>3282</v>
      </c>
      <c r="D2147" s="54">
        <f t="shared" si="33"/>
        <v>2461.5</v>
      </c>
    </row>
    <row r="2148" spans="1:4">
      <c r="A2148" s="17" t="s">
        <v>22292</v>
      </c>
      <c r="B2148" s="17" t="s">
        <v>22293</v>
      </c>
      <c r="C2148" s="18">
        <v>3282</v>
      </c>
      <c r="D2148" s="54">
        <f t="shared" si="33"/>
        <v>2461.5</v>
      </c>
    </row>
    <row r="2149" spans="1:4">
      <c r="A2149" s="17" t="s">
        <v>22294</v>
      </c>
      <c r="B2149" s="17" t="s">
        <v>22295</v>
      </c>
      <c r="C2149" s="18">
        <v>3282</v>
      </c>
      <c r="D2149" s="54">
        <f t="shared" si="33"/>
        <v>2461.5</v>
      </c>
    </row>
    <row r="2150" spans="1:4">
      <c r="A2150" s="17" t="s">
        <v>22296</v>
      </c>
      <c r="B2150" s="17" t="s">
        <v>22297</v>
      </c>
      <c r="C2150" s="18">
        <v>3282</v>
      </c>
      <c r="D2150" s="54">
        <f t="shared" si="33"/>
        <v>2461.5</v>
      </c>
    </row>
    <row r="2151" spans="1:4">
      <c r="A2151" s="17" t="s">
        <v>22298</v>
      </c>
      <c r="B2151" s="17" t="s">
        <v>22299</v>
      </c>
      <c r="C2151" s="18">
        <v>3282</v>
      </c>
      <c r="D2151" s="54">
        <f t="shared" si="33"/>
        <v>2461.5</v>
      </c>
    </row>
    <row r="2152" spans="1:4">
      <c r="A2152" s="17" t="s">
        <v>22300</v>
      </c>
      <c r="B2152" s="17" t="s">
        <v>22301</v>
      </c>
      <c r="C2152" s="18">
        <v>3282</v>
      </c>
      <c r="D2152" s="54">
        <f t="shared" si="33"/>
        <v>2461.5</v>
      </c>
    </row>
    <row r="2153" spans="1:4">
      <c r="A2153" s="17" t="s">
        <v>22302</v>
      </c>
      <c r="B2153" s="17" t="s">
        <v>22303</v>
      </c>
      <c r="C2153" s="18">
        <v>3747</v>
      </c>
      <c r="D2153" s="54">
        <f t="shared" si="33"/>
        <v>2810.25</v>
      </c>
    </row>
    <row r="2154" spans="1:4">
      <c r="A2154" s="17" t="s">
        <v>22304</v>
      </c>
      <c r="B2154" s="17" t="s">
        <v>22305</v>
      </c>
      <c r="C2154" s="18">
        <v>3747</v>
      </c>
      <c r="D2154" s="54">
        <f t="shared" si="33"/>
        <v>2810.25</v>
      </c>
    </row>
    <row r="2155" spans="1:4">
      <c r="A2155" s="17" t="s">
        <v>22306</v>
      </c>
      <c r="B2155" s="17" t="s">
        <v>22307</v>
      </c>
      <c r="C2155" s="18">
        <v>3747</v>
      </c>
      <c r="D2155" s="54">
        <f t="shared" si="33"/>
        <v>2810.25</v>
      </c>
    </row>
    <row r="2156" spans="1:4">
      <c r="A2156" s="17" t="s">
        <v>22308</v>
      </c>
      <c r="B2156" s="17" t="s">
        <v>22309</v>
      </c>
      <c r="C2156" s="18">
        <v>3193</v>
      </c>
      <c r="D2156" s="54">
        <f t="shared" si="33"/>
        <v>2394.75</v>
      </c>
    </row>
    <row r="2157" spans="1:4">
      <c r="A2157" s="17" t="s">
        <v>22310</v>
      </c>
      <c r="B2157" s="17" t="s">
        <v>22311</v>
      </c>
      <c r="C2157" s="18">
        <v>3193</v>
      </c>
      <c r="D2157" s="54">
        <f t="shared" si="33"/>
        <v>2394.75</v>
      </c>
    </row>
    <row r="2158" spans="1:4">
      <c r="A2158" s="17" t="s">
        <v>22312</v>
      </c>
      <c r="B2158" s="17" t="s">
        <v>22313</v>
      </c>
      <c r="C2158" s="18">
        <v>3193</v>
      </c>
      <c r="D2158" s="54">
        <f t="shared" si="33"/>
        <v>2394.75</v>
      </c>
    </row>
    <row r="2159" spans="1:4">
      <c r="A2159" s="17" t="s">
        <v>22314</v>
      </c>
      <c r="B2159" s="17" t="s">
        <v>22315</v>
      </c>
      <c r="C2159" s="18">
        <v>3616</v>
      </c>
      <c r="D2159" s="54">
        <f t="shared" si="33"/>
        <v>2712</v>
      </c>
    </row>
    <row r="2160" spans="1:4">
      <c r="A2160" s="17" t="s">
        <v>22316</v>
      </c>
      <c r="B2160" s="17" t="s">
        <v>22317</v>
      </c>
      <c r="C2160" s="18">
        <v>3616</v>
      </c>
      <c r="D2160" s="54">
        <f t="shared" si="33"/>
        <v>2712</v>
      </c>
    </row>
    <row r="2161" spans="1:4">
      <c r="A2161" s="17" t="s">
        <v>22318</v>
      </c>
      <c r="B2161" s="17" t="s">
        <v>22319</v>
      </c>
      <c r="C2161" s="18">
        <v>3616</v>
      </c>
      <c r="D2161" s="54">
        <f t="shared" si="33"/>
        <v>2712</v>
      </c>
    </row>
    <row r="2162" spans="1:4">
      <c r="A2162" s="17" t="s">
        <v>22320</v>
      </c>
      <c r="B2162" s="17" t="s">
        <v>22321</v>
      </c>
      <c r="C2162" s="18">
        <v>3616</v>
      </c>
      <c r="D2162" s="54">
        <f t="shared" si="33"/>
        <v>2712</v>
      </c>
    </row>
    <row r="2163" spans="1:4">
      <c r="A2163" s="17" t="s">
        <v>22322</v>
      </c>
      <c r="B2163" s="17" t="s">
        <v>22323</v>
      </c>
      <c r="C2163" s="18">
        <v>3616</v>
      </c>
      <c r="D2163" s="54">
        <f t="shared" si="33"/>
        <v>2712</v>
      </c>
    </row>
    <row r="2164" spans="1:4">
      <c r="A2164" s="17" t="s">
        <v>22324</v>
      </c>
      <c r="B2164" s="17" t="s">
        <v>22325</v>
      </c>
      <c r="C2164" s="18">
        <v>3507</v>
      </c>
      <c r="D2164" s="54">
        <f t="shared" si="33"/>
        <v>2630.25</v>
      </c>
    </row>
    <row r="2165" spans="1:4">
      <c r="A2165" s="17" t="s">
        <v>22326</v>
      </c>
      <c r="B2165" s="17" t="s">
        <v>22327</v>
      </c>
      <c r="C2165" s="18">
        <v>3507</v>
      </c>
      <c r="D2165" s="54">
        <f t="shared" si="33"/>
        <v>2630.25</v>
      </c>
    </row>
    <row r="2166" spans="1:4">
      <c r="A2166" s="17" t="s">
        <v>22328</v>
      </c>
      <c r="B2166" s="17" t="s">
        <v>22329</v>
      </c>
      <c r="C2166" s="18">
        <v>3507</v>
      </c>
      <c r="D2166" s="54">
        <f t="shared" si="33"/>
        <v>2630.25</v>
      </c>
    </row>
    <row r="2167" spans="1:4">
      <c r="A2167" s="17" t="s">
        <v>22330</v>
      </c>
      <c r="B2167" s="17" t="s">
        <v>22331</v>
      </c>
      <c r="C2167" s="18">
        <v>3507</v>
      </c>
      <c r="D2167" s="54">
        <f t="shared" si="33"/>
        <v>2630.25</v>
      </c>
    </row>
    <row r="2168" spans="1:4">
      <c r="A2168" s="17" t="s">
        <v>22332</v>
      </c>
      <c r="B2168" s="17" t="s">
        <v>22333</v>
      </c>
      <c r="C2168" s="18">
        <v>3507</v>
      </c>
      <c r="D2168" s="54">
        <f t="shared" si="33"/>
        <v>2630.25</v>
      </c>
    </row>
    <row r="2169" spans="1:4">
      <c r="A2169" s="17" t="s">
        <v>22334</v>
      </c>
      <c r="B2169" s="17" t="s">
        <v>22335</v>
      </c>
      <c r="C2169" s="18">
        <v>3507</v>
      </c>
      <c r="D2169" s="54">
        <f t="shared" si="33"/>
        <v>2630.25</v>
      </c>
    </row>
    <row r="2170" spans="1:4">
      <c r="A2170" s="17" t="s">
        <v>22336</v>
      </c>
      <c r="B2170" s="17" t="s">
        <v>22337</v>
      </c>
      <c r="C2170" s="18">
        <v>1025</v>
      </c>
      <c r="D2170" s="54">
        <f t="shared" si="33"/>
        <v>768.75</v>
      </c>
    </row>
    <row r="2171" spans="1:4">
      <c r="A2171" s="17" t="s">
        <v>22338</v>
      </c>
      <c r="B2171" s="17" t="s">
        <v>22339</v>
      </c>
      <c r="C2171" s="18">
        <v>1025</v>
      </c>
      <c r="D2171" s="54">
        <f t="shared" si="33"/>
        <v>768.75</v>
      </c>
    </row>
    <row r="2172" spans="1:4">
      <c r="A2172" s="17" t="s">
        <v>22340</v>
      </c>
      <c r="B2172" s="17" t="s">
        <v>22341</v>
      </c>
      <c r="C2172" s="18">
        <v>1025</v>
      </c>
      <c r="D2172" s="54">
        <f t="shared" si="33"/>
        <v>768.75</v>
      </c>
    </row>
    <row r="2173" spans="1:4">
      <c r="A2173" s="17" t="s">
        <v>22342</v>
      </c>
      <c r="B2173" s="17" t="s">
        <v>22343</v>
      </c>
      <c r="C2173" s="18">
        <v>1025</v>
      </c>
      <c r="D2173" s="54">
        <f t="shared" si="33"/>
        <v>768.75</v>
      </c>
    </row>
    <row r="2174" spans="1:4">
      <c r="A2174" s="17" t="s">
        <v>22344</v>
      </c>
      <c r="B2174" s="17" t="s">
        <v>22345</v>
      </c>
      <c r="C2174" s="18">
        <v>1025</v>
      </c>
      <c r="D2174" s="54">
        <f t="shared" si="33"/>
        <v>768.75</v>
      </c>
    </row>
    <row r="2175" spans="1:4">
      <c r="A2175" s="17" t="s">
        <v>22346</v>
      </c>
      <c r="B2175" s="17" t="s">
        <v>22347</v>
      </c>
      <c r="C2175" s="18">
        <v>1025</v>
      </c>
      <c r="D2175" s="54">
        <f t="shared" si="33"/>
        <v>768.75</v>
      </c>
    </row>
    <row r="2176" spans="1:4">
      <c r="A2176" s="17" t="s">
        <v>22348</v>
      </c>
      <c r="B2176" s="17" t="s">
        <v>22349</v>
      </c>
      <c r="C2176" s="18">
        <v>1025</v>
      </c>
      <c r="D2176" s="54">
        <f t="shared" si="33"/>
        <v>768.75</v>
      </c>
    </row>
    <row r="2177" spans="1:4">
      <c r="A2177" s="17" t="s">
        <v>22350</v>
      </c>
      <c r="B2177" s="17" t="s">
        <v>22351</v>
      </c>
      <c r="C2177" s="18">
        <v>1025</v>
      </c>
      <c r="D2177" s="54">
        <f t="shared" si="33"/>
        <v>768.75</v>
      </c>
    </row>
    <row r="2178" spans="1:4">
      <c r="A2178" s="17" t="s">
        <v>22352</v>
      </c>
      <c r="B2178" s="17" t="s">
        <v>22353</v>
      </c>
      <c r="C2178" s="18">
        <v>15323</v>
      </c>
      <c r="D2178" s="54">
        <f t="shared" si="33"/>
        <v>11492.25</v>
      </c>
    </row>
    <row r="2179" spans="1:4">
      <c r="A2179" s="17" t="s">
        <v>22354</v>
      </c>
      <c r="B2179" s="17" t="s">
        <v>22355</v>
      </c>
      <c r="C2179" s="18">
        <v>15323</v>
      </c>
      <c r="D2179" s="54">
        <f t="shared" ref="D2179:D2242" si="34">C2179*0.75</f>
        <v>11492.25</v>
      </c>
    </row>
    <row r="2180" spans="1:4">
      <c r="A2180" s="17" t="s">
        <v>22356</v>
      </c>
      <c r="B2180" s="17" t="s">
        <v>22357</v>
      </c>
      <c r="C2180" s="18">
        <v>15323</v>
      </c>
      <c r="D2180" s="54">
        <f t="shared" si="34"/>
        <v>11492.25</v>
      </c>
    </row>
    <row r="2181" spans="1:4">
      <c r="A2181" s="17" t="s">
        <v>22358</v>
      </c>
      <c r="B2181" s="17" t="s">
        <v>22359</v>
      </c>
      <c r="C2181" s="18">
        <v>1533</v>
      </c>
      <c r="D2181" s="54">
        <f t="shared" si="34"/>
        <v>1149.75</v>
      </c>
    </row>
    <row r="2182" spans="1:4">
      <c r="A2182" s="17" t="s">
        <v>22360</v>
      </c>
      <c r="B2182" s="17" t="s">
        <v>22361</v>
      </c>
      <c r="C2182" s="18">
        <v>1025</v>
      </c>
      <c r="D2182" s="54">
        <f t="shared" si="34"/>
        <v>768.75</v>
      </c>
    </row>
    <row r="2183" spans="1:4">
      <c r="A2183" s="17" t="s">
        <v>22362</v>
      </c>
      <c r="B2183" s="17" t="s">
        <v>22363</v>
      </c>
      <c r="C2183" s="18">
        <v>1590</v>
      </c>
      <c r="D2183" s="54">
        <f t="shared" si="34"/>
        <v>1192.5</v>
      </c>
    </row>
    <row r="2184" spans="1:4">
      <c r="A2184" s="17" t="s">
        <v>22364</v>
      </c>
      <c r="B2184" s="17" t="s">
        <v>22365</v>
      </c>
      <c r="C2184" s="18">
        <v>22</v>
      </c>
      <c r="D2184" s="54">
        <f t="shared" si="34"/>
        <v>16.5</v>
      </c>
    </row>
    <row r="2185" spans="1:4">
      <c r="A2185" s="17" t="s">
        <v>22366</v>
      </c>
      <c r="B2185" s="17" t="s">
        <v>22367</v>
      </c>
      <c r="C2185" s="18">
        <v>40.5</v>
      </c>
      <c r="D2185" s="54">
        <f t="shared" si="34"/>
        <v>30.375</v>
      </c>
    </row>
    <row r="2186" spans="1:4">
      <c r="A2186" s="17" t="s">
        <v>22368</v>
      </c>
      <c r="B2186" s="17" t="s">
        <v>22369</v>
      </c>
      <c r="C2186" s="18">
        <v>188</v>
      </c>
      <c r="D2186" s="54">
        <f t="shared" si="34"/>
        <v>141</v>
      </c>
    </row>
    <row r="2187" spans="1:4">
      <c r="A2187" s="17" t="s">
        <v>22370</v>
      </c>
      <c r="B2187" s="17" t="s">
        <v>22371</v>
      </c>
      <c r="C2187" s="18">
        <v>35.5</v>
      </c>
      <c r="D2187" s="54">
        <f t="shared" si="34"/>
        <v>26.625</v>
      </c>
    </row>
    <row r="2188" spans="1:4">
      <c r="A2188" s="17" t="s">
        <v>22372</v>
      </c>
      <c r="B2188" s="17" t="s">
        <v>22373</v>
      </c>
      <c r="C2188" s="18">
        <v>215</v>
      </c>
      <c r="D2188" s="54">
        <f t="shared" si="34"/>
        <v>161.25</v>
      </c>
    </row>
    <row r="2189" spans="1:4">
      <c r="A2189" s="17" t="s">
        <v>22374</v>
      </c>
      <c r="B2189" s="17" t="s">
        <v>22375</v>
      </c>
      <c r="C2189" s="18">
        <v>108</v>
      </c>
      <c r="D2189" s="54">
        <f t="shared" si="34"/>
        <v>81</v>
      </c>
    </row>
    <row r="2190" spans="1:4">
      <c r="A2190" s="17" t="s">
        <v>22376</v>
      </c>
      <c r="B2190" s="17" t="s">
        <v>22377</v>
      </c>
      <c r="C2190" s="18">
        <v>307</v>
      </c>
      <c r="D2190" s="54">
        <f t="shared" si="34"/>
        <v>230.25</v>
      </c>
    </row>
    <row r="2191" spans="1:4">
      <c r="A2191" s="17" t="s">
        <v>22378</v>
      </c>
      <c r="B2191" s="17" t="s">
        <v>22379</v>
      </c>
      <c r="C2191" s="18">
        <v>260</v>
      </c>
      <c r="D2191" s="54">
        <f t="shared" si="34"/>
        <v>195</v>
      </c>
    </row>
    <row r="2192" spans="1:4">
      <c r="A2192" s="17" t="s">
        <v>22380</v>
      </c>
      <c r="B2192" s="17" t="s">
        <v>22381</v>
      </c>
      <c r="C2192" s="18">
        <v>293</v>
      </c>
      <c r="D2192" s="54">
        <f t="shared" si="34"/>
        <v>219.75</v>
      </c>
    </row>
    <row r="2193" spans="1:4">
      <c r="A2193" s="17" t="s">
        <v>22382</v>
      </c>
      <c r="B2193" s="17" t="s">
        <v>22383</v>
      </c>
      <c r="C2193" s="18">
        <v>44.5</v>
      </c>
      <c r="D2193" s="54">
        <f t="shared" si="34"/>
        <v>33.375</v>
      </c>
    </row>
    <row r="2194" spans="1:4">
      <c r="A2194" s="17" t="s">
        <v>22384</v>
      </c>
      <c r="B2194" s="17" t="s">
        <v>22385</v>
      </c>
      <c r="C2194" s="18">
        <v>217</v>
      </c>
      <c r="D2194" s="54">
        <f t="shared" si="34"/>
        <v>162.75</v>
      </c>
    </row>
    <row r="2195" spans="1:4">
      <c r="A2195" s="17" t="s">
        <v>22386</v>
      </c>
      <c r="B2195" s="17" t="s">
        <v>22387</v>
      </c>
      <c r="C2195" s="18">
        <v>80.5</v>
      </c>
      <c r="D2195" s="54">
        <f t="shared" si="34"/>
        <v>60.375</v>
      </c>
    </row>
    <row r="2196" spans="1:4">
      <c r="A2196" s="17" t="s">
        <v>22388</v>
      </c>
      <c r="B2196" s="17" t="s">
        <v>22389</v>
      </c>
      <c r="C2196" s="18">
        <v>44.5</v>
      </c>
      <c r="D2196" s="54">
        <f t="shared" si="34"/>
        <v>33.375</v>
      </c>
    </row>
    <row r="2197" spans="1:4">
      <c r="A2197" s="17" t="s">
        <v>22390</v>
      </c>
      <c r="B2197" s="17" t="s">
        <v>22391</v>
      </c>
      <c r="C2197" s="18">
        <v>67</v>
      </c>
      <c r="D2197" s="54">
        <f t="shared" si="34"/>
        <v>50.25</v>
      </c>
    </row>
    <row r="2198" spans="1:4">
      <c r="A2198" s="17" t="s">
        <v>22392</v>
      </c>
      <c r="B2198" s="17" t="s">
        <v>22393</v>
      </c>
      <c r="C2198" s="18">
        <v>334</v>
      </c>
      <c r="D2198" s="54">
        <f t="shared" si="34"/>
        <v>250.5</v>
      </c>
    </row>
    <row r="2199" spans="1:4">
      <c r="A2199" s="17" t="s">
        <v>22394</v>
      </c>
      <c r="B2199" s="17" t="s">
        <v>22395</v>
      </c>
      <c r="C2199" s="18">
        <v>79.5</v>
      </c>
      <c r="D2199" s="54">
        <f t="shared" si="34"/>
        <v>59.625</v>
      </c>
    </row>
    <row r="2200" spans="1:4">
      <c r="A2200" s="17" t="s">
        <v>22396</v>
      </c>
      <c r="B2200" s="17" t="s">
        <v>22397</v>
      </c>
      <c r="C2200" s="18">
        <v>388</v>
      </c>
      <c r="D2200" s="54">
        <f t="shared" si="34"/>
        <v>291</v>
      </c>
    </row>
    <row r="2201" spans="1:4">
      <c r="A2201" s="17" t="s">
        <v>22398</v>
      </c>
      <c r="B2201" s="17" t="s">
        <v>22399</v>
      </c>
      <c r="C2201" s="18">
        <v>74.5</v>
      </c>
      <c r="D2201" s="54">
        <f t="shared" si="34"/>
        <v>55.875</v>
      </c>
    </row>
    <row r="2202" spans="1:4">
      <c r="A2202" s="17" t="s">
        <v>22400</v>
      </c>
      <c r="B2202" s="17" t="s">
        <v>22401</v>
      </c>
      <c r="C2202" s="18">
        <v>217</v>
      </c>
      <c r="D2202" s="54">
        <f t="shared" si="34"/>
        <v>162.75</v>
      </c>
    </row>
    <row r="2203" spans="1:4">
      <c r="A2203" s="17" t="s">
        <v>22402</v>
      </c>
      <c r="B2203" s="17" t="s">
        <v>22403</v>
      </c>
      <c r="C2203" s="18">
        <v>349</v>
      </c>
      <c r="D2203" s="54">
        <f t="shared" si="34"/>
        <v>261.75</v>
      </c>
    </row>
    <row r="2204" spans="1:4">
      <c r="A2204" s="17" t="s">
        <v>22404</v>
      </c>
      <c r="B2204" s="17" t="s">
        <v>22405</v>
      </c>
      <c r="C2204" s="18">
        <v>404</v>
      </c>
      <c r="D2204" s="54">
        <f t="shared" si="34"/>
        <v>303</v>
      </c>
    </row>
    <row r="2205" spans="1:4">
      <c r="A2205" s="17" t="s">
        <v>22406</v>
      </c>
      <c r="B2205" s="17" t="s">
        <v>22407</v>
      </c>
      <c r="C2205" s="18">
        <v>235</v>
      </c>
      <c r="D2205" s="54">
        <f t="shared" si="34"/>
        <v>176.25</v>
      </c>
    </row>
    <row r="2206" spans="1:4">
      <c r="A2206" s="17" t="s">
        <v>22408</v>
      </c>
      <c r="B2206" s="17" t="s">
        <v>22409</v>
      </c>
      <c r="C2206" s="18">
        <v>427</v>
      </c>
      <c r="D2206" s="54">
        <f t="shared" si="34"/>
        <v>320.25</v>
      </c>
    </row>
    <row r="2207" spans="1:4">
      <c r="A2207" s="17" t="s">
        <v>22410</v>
      </c>
      <c r="B2207" s="17" t="s">
        <v>22411</v>
      </c>
      <c r="C2207" s="18">
        <v>363</v>
      </c>
      <c r="D2207" s="54">
        <f t="shared" si="34"/>
        <v>272.25</v>
      </c>
    </row>
    <row r="2208" spans="1:4">
      <c r="A2208" s="17" t="s">
        <v>22412</v>
      </c>
      <c r="B2208" s="17" t="s">
        <v>22413</v>
      </c>
      <c r="C2208" s="18">
        <v>417</v>
      </c>
      <c r="D2208" s="54">
        <f t="shared" si="34"/>
        <v>312.75</v>
      </c>
    </row>
    <row r="2209" spans="1:4">
      <c r="A2209" s="17" t="s">
        <v>22414</v>
      </c>
      <c r="B2209" s="17" t="s">
        <v>22415</v>
      </c>
      <c r="C2209" s="18">
        <v>75.5</v>
      </c>
      <c r="D2209" s="54">
        <f t="shared" si="34"/>
        <v>56.625</v>
      </c>
    </row>
    <row r="2210" spans="1:4">
      <c r="A2210" s="17" t="s">
        <v>22416</v>
      </c>
      <c r="B2210" s="17" t="s">
        <v>22417</v>
      </c>
      <c r="C2210" s="18">
        <v>85.5</v>
      </c>
      <c r="D2210" s="54">
        <f t="shared" si="34"/>
        <v>64.125</v>
      </c>
    </row>
    <row r="2211" spans="1:4">
      <c r="A2211" s="17" t="s">
        <v>22418</v>
      </c>
      <c r="B2211" s="17" t="s">
        <v>22419</v>
      </c>
      <c r="C2211" s="18">
        <v>55</v>
      </c>
      <c r="D2211" s="54">
        <f t="shared" si="34"/>
        <v>41.25</v>
      </c>
    </row>
    <row r="2212" spans="1:4">
      <c r="A2212" s="17" t="s">
        <v>22420</v>
      </c>
      <c r="B2212" s="17" t="s">
        <v>22421</v>
      </c>
      <c r="C2212" s="18">
        <v>272</v>
      </c>
      <c r="D2212" s="54">
        <f t="shared" si="34"/>
        <v>204</v>
      </c>
    </row>
    <row r="2213" spans="1:4">
      <c r="A2213" s="17" t="s">
        <v>22422</v>
      </c>
      <c r="B2213" s="17" t="s">
        <v>22423</v>
      </c>
      <c r="C2213" s="18">
        <v>97</v>
      </c>
      <c r="D2213" s="54">
        <f t="shared" si="34"/>
        <v>72.75</v>
      </c>
    </row>
    <row r="2214" spans="1:4">
      <c r="A2214" s="17" t="s">
        <v>22424</v>
      </c>
      <c r="B2214" s="17" t="s">
        <v>22425</v>
      </c>
      <c r="C2214" s="18">
        <v>464</v>
      </c>
      <c r="D2214" s="54">
        <f t="shared" si="34"/>
        <v>348</v>
      </c>
    </row>
    <row r="2215" spans="1:4">
      <c r="A2215" s="17" t="s">
        <v>22426</v>
      </c>
      <c r="B2215" s="17" t="s">
        <v>22427</v>
      </c>
      <c r="C2215" s="18">
        <v>532</v>
      </c>
      <c r="D2215" s="54">
        <f t="shared" si="34"/>
        <v>399</v>
      </c>
    </row>
    <row r="2216" spans="1:4">
      <c r="A2216" s="17" t="s">
        <v>22428</v>
      </c>
      <c r="B2216" s="17" t="s">
        <v>22429</v>
      </c>
      <c r="C2216" s="18">
        <v>262</v>
      </c>
      <c r="D2216" s="54">
        <f t="shared" si="34"/>
        <v>196.5</v>
      </c>
    </row>
    <row r="2217" spans="1:4">
      <c r="A2217" s="17" t="s">
        <v>22430</v>
      </c>
      <c r="B2217" s="17" t="s">
        <v>22407</v>
      </c>
      <c r="C2217" s="18">
        <v>244</v>
      </c>
      <c r="D2217" s="54">
        <f t="shared" si="34"/>
        <v>183</v>
      </c>
    </row>
    <row r="2218" spans="1:4">
      <c r="A2218" s="17" t="s">
        <v>22431</v>
      </c>
      <c r="B2218" s="17" t="s">
        <v>22432</v>
      </c>
      <c r="C2218" s="18">
        <v>268</v>
      </c>
      <c r="D2218" s="54">
        <f t="shared" si="34"/>
        <v>201</v>
      </c>
    </row>
    <row r="2219" spans="1:4">
      <c r="A2219" s="17" t="s">
        <v>22433</v>
      </c>
      <c r="B2219" s="17" t="s">
        <v>22434</v>
      </c>
      <c r="C2219" s="18">
        <v>312</v>
      </c>
      <c r="D2219" s="54">
        <f t="shared" si="34"/>
        <v>234</v>
      </c>
    </row>
    <row r="2220" spans="1:4">
      <c r="A2220" s="17" t="s">
        <v>22435</v>
      </c>
      <c r="B2220" s="17" t="s">
        <v>22436</v>
      </c>
      <c r="C2220" s="18">
        <v>235</v>
      </c>
      <c r="D2220" s="54">
        <f t="shared" si="34"/>
        <v>176.25</v>
      </c>
    </row>
    <row r="2221" spans="1:4">
      <c r="A2221" s="17" t="s">
        <v>22437</v>
      </c>
      <c r="B2221" s="17" t="s">
        <v>22438</v>
      </c>
      <c r="C2221" s="18">
        <v>82</v>
      </c>
      <c r="D2221" s="54">
        <f t="shared" si="34"/>
        <v>61.5</v>
      </c>
    </row>
    <row r="2222" spans="1:4">
      <c r="A2222" s="17" t="s">
        <v>22439</v>
      </c>
      <c r="B2222" s="17" t="s">
        <v>22440</v>
      </c>
      <c r="C2222" s="18">
        <v>111</v>
      </c>
      <c r="D2222" s="54">
        <f t="shared" si="34"/>
        <v>83.25</v>
      </c>
    </row>
    <row r="2223" spans="1:4">
      <c r="A2223" s="17" t="s">
        <v>22441</v>
      </c>
      <c r="B2223" s="17" t="s">
        <v>22442</v>
      </c>
      <c r="C2223" s="18">
        <v>117</v>
      </c>
      <c r="D2223" s="54">
        <f t="shared" si="34"/>
        <v>87.75</v>
      </c>
    </row>
    <row r="2224" spans="1:4">
      <c r="A2224" s="17" t="s">
        <v>22443</v>
      </c>
      <c r="B2224" s="17" t="s">
        <v>22444</v>
      </c>
      <c r="C2224" s="18">
        <v>27</v>
      </c>
      <c r="D2224" s="54">
        <f t="shared" si="34"/>
        <v>20.25</v>
      </c>
    </row>
    <row r="2225" spans="1:4">
      <c r="A2225" s="17" t="s">
        <v>22445</v>
      </c>
      <c r="B2225" s="17" t="s">
        <v>22446</v>
      </c>
      <c r="C2225" s="18">
        <v>12.5</v>
      </c>
      <c r="D2225" s="54">
        <f t="shared" si="34"/>
        <v>9.375</v>
      </c>
    </row>
    <row r="2226" spans="1:4">
      <c r="A2226" s="17" t="s">
        <v>22447</v>
      </c>
      <c r="B2226" s="17" t="s">
        <v>22448</v>
      </c>
      <c r="C2226" s="18">
        <v>98</v>
      </c>
      <c r="D2226" s="54">
        <f t="shared" si="34"/>
        <v>73.5</v>
      </c>
    </row>
    <row r="2227" spans="1:4">
      <c r="A2227" s="17" t="s">
        <v>22449</v>
      </c>
      <c r="B2227" s="17" t="s">
        <v>22450</v>
      </c>
      <c r="C2227" s="18">
        <v>122</v>
      </c>
      <c r="D2227" s="54">
        <f t="shared" si="34"/>
        <v>91.5</v>
      </c>
    </row>
    <row r="2228" spans="1:4">
      <c r="A2228" s="17" t="s">
        <v>22451</v>
      </c>
      <c r="B2228" s="17" t="s">
        <v>22452</v>
      </c>
      <c r="C2228" s="18">
        <v>132</v>
      </c>
      <c r="D2228" s="54">
        <f t="shared" si="34"/>
        <v>99</v>
      </c>
    </row>
    <row r="2229" spans="1:4">
      <c r="A2229" s="17" t="s">
        <v>22453</v>
      </c>
      <c r="B2229" s="17" t="s">
        <v>22454</v>
      </c>
      <c r="C2229" s="18">
        <v>87</v>
      </c>
      <c r="D2229" s="54">
        <f t="shared" si="34"/>
        <v>65.25</v>
      </c>
    </row>
    <row r="2230" spans="1:4">
      <c r="A2230" s="17" t="s">
        <v>22455</v>
      </c>
      <c r="B2230" s="17" t="s">
        <v>22456</v>
      </c>
      <c r="C2230" s="18">
        <v>139</v>
      </c>
      <c r="D2230" s="54">
        <f t="shared" si="34"/>
        <v>104.25</v>
      </c>
    </row>
    <row r="2231" spans="1:4">
      <c r="A2231" s="17" t="s">
        <v>22457</v>
      </c>
      <c r="B2231" s="17" t="s">
        <v>22458</v>
      </c>
      <c r="C2231" s="18">
        <v>136</v>
      </c>
      <c r="D2231" s="54">
        <f t="shared" si="34"/>
        <v>102</v>
      </c>
    </row>
    <row r="2232" spans="1:4">
      <c r="A2232" s="17" t="s">
        <v>22459</v>
      </c>
      <c r="B2232" s="17" t="s">
        <v>22460</v>
      </c>
      <c r="C2232" s="18">
        <v>176</v>
      </c>
      <c r="D2232" s="54">
        <f t="shared" si="34"/>
        <v>132</v>
      </c>
    </row>
    <row r="2233" spans="1:4">
      <c r="A2233" s="17" t="s">
        <v>22461</v>
      </c>
      <c r="B2233" s="17" t="s">
        <v>22462</v>
      </c>
      <c r="C2233" s="18">
        <v>63</v>
      </c>
      <c r="D2233" s="54">
        <f t="shared" si="34"/>
        <v>47.25</v>
      </c>
    </row>
    <row r="2234" spans="1:4">
      <c r="A2234" s="17" t="s">
        <v>22463</v>
      </c>
      <c r="B2234" s="17" t="s">
        <v>22464</v>
      </c>
      <c r="C2234" s="18">
        <v>98</v>
      </c>
      <c r="D2234" s="54">
        <f t="shared" si="34"/>
        <v>73.5</v>
      </c>
    </row>
    <row r="2235" spans="1:4">
      <c r="A2235" s="17" t="s">
        <v>22465</v>
      </c>
      <c r="B2235" s="17" t="s">
        <v>22466</v>
      </c>
      <c r="C2235" s="18">
        <v>153</v>
      </c>
      <c r="D2235" s="54">
        <f t="shared" si="34"/>
        <v>114.75</v>
      </c>
    </row>
    <row r="2236" spans="1:4">
      <c r="A2236" s="17" t="s">
        <v>22467</v>
      </c>
      <c r="B2236" s="17" t="s">
        <v>22468</v>
      </c>
      <c r="C2236" s="18">
        <v>98</v>
      </c>
      <c r="D2236" s="54">
        <f t="shared" si="34"/>
        <v>73.5</v>
      </c>
    </row>
    <row r="2237" spans="1:4">
      <c r="A2237" s="17" t="s">
        <v>22469</v>
      </c>
      <c r="B2237" s="17" t="s">
        <v>22470</v>
      </c>
      <c r="C2237" s="18">
        <v>108</v>
      </c>
      <c r="D2237" s="54">
        <f t="shared" si="34"/>
        <v>81</v>
      </c>
    </row>
    <row r="2238" spans="1:4">
      <c r="A2238" s="17" t="s">
        <v>22471</v>
      </c>
      <c r="B2238" s="17" t="s">
        <v>22472</v>
      </c>
      <c r="C2238" s="18">
        <v>122</v>
      </c>
      <c r="D2238" s="54">
        <f t="shared" si="34"/>
        <v>91.5</v>
      </c>
    </row>
    <row r="2239" spans="1:4">
      <c r="A2239" s="17" t="s">
        <v>22473</v>
      </c>
      <c r="B2239" s="17" t="s">
        <v>22474</v>
      </c>
      <c r="C2239" s="18">
        <v>151</v>
      </c>
      <c r="D2239" s="54">
        <f t="shared" si="34"/>
        <v>113.25</v>
      </c>
    </row>
    <row r="2240" spans="1:4">
      <c r="A2240" s="17" t="s">
        <v>22475</v>
      </c>
      <c r="B2240" s="17" t="s">
        <v>22476</v>
      </c>
      <c r="C2240" s="18">
        <v>134</v>
      </c>
      <c r="D2240" s="54">
        <f t="shared" si="34"/>
        <v>100.5</v>
      </c>
    </row>
    <row r="2241" spans="1:4">
      <c r="A2241" s="17" t="s">
        <v>22477</v>
      </c>
      <c r="B2241" s="17" t="s">
        <v>22478</v>
      </c>
      <c r="C2241" s="18">
        <v>163</v>
      </c>
      <c r="D2241" s="54">
        <f t="shared" si="34"/>
        <v>122.25</v>
      </c>
    </row>
    <row r="2242" spans="1:4">
      <c r="A2242" s="17" t="s">
        <v>22479</v>
      </c>
      <c r="B2242" s="17" t="s">
        <v>22480</v>
      </c>
      <c r="C2242" s="18">
        <v>163</v>
      </c>
      <c r="D2242" s="54">
        <f t="shared" si="34"/>
        <v>122.25</v>
      </c>
    </row>
    <row r="2243" spans="1:4">
      <c r="A2243" s="17" t="s">
        <v>22481</v>
      </c>
      <c r="B2243" s="17" t="s">
        <v>22482</v>
      </c>
      <c r="C2243" s="18">
        <v>204</v>
      </c>
      <c r="D2243" s="54">
        <f t="shared" ref="D2243:D2306" si="35">C2243*0.75</f>
        <v>153</v>
      </c>
    </row>
    <row r="2244" spans="1:4">
      <c r="A2244" s="17" t="s">
        <v>22483</v>
      </c>
      <c r="B2244" s="17" t="s">
        <v>22484</v>
      </c>
      <c r="C2244" s="18">
        <v>174</v>
      </c>
      <c r="D2244" s="54">
        <f t="shared" si="35"/>
        <v>130.5</v>
      </c>
    </row>
    <row r="2245" spans="1:4">
      <c r="A2245" s="17" t="s">
        <v>22485</v>
      </c>
      <c r="B2245" s="17" t="s">
        <v>22486</v>
      </c>
      <c r="C2245" s="18">
        <v>186</v>
      </c>
      <c r="D2245" s="54">
        <f t="shared" si="35"/>
        <v>139.5</v>
      </c>
    </row>
    <row r="2246" spans="1:4">
      <c r="A2246" s="17" t="s">
        <v>22487</v>
      </c>
      <c r="B2246" s="17" t="s">
        <v>22488</v>
      </c>
      <c r="C2246" s="18">
        <v>41.5</v>
      </c>
      <c r="D2246" s="54">
        <f t="shared" si="35"/>
        <v>31.125</v>
      </c>
    </row>
    <row r="2247" spans="1:4">
      <c r="A2247" s="17" t="s">
        <v>22489</v>
      </c>
      <c r="B2247" s="17" t="s">
        <v>22490</v>
      </c>
      <c r="C2247" s="18">
        <v>40</v>
      </c>
      <c r="D2247" s="54">
        <f t="shared" si="35"/>
        <v>30</v>
      </c>
    </row>
    <row r="2248" spans="1:4">
      <c r="A2248" s="17" t="s">
        <v>22491</v>
      </c>
      <c r="B2248" s="17" t="s">
        <v>22492</v>
      </c>
      <c r="C2248" s="18">
        <v>49</v>
      </c>
      <c r="D2248" s="54">
        <f t="shared" si="35"/>
        <v>36.75</v>
      </c>
    </row>
    <row r="2249" spans="1:4">
      <c r="A2249" s="17" t="s">
        <v>22493</v>
      </c>
      <c r="B2249" s="17" t="s">
        <v>22494</v>
      </c>
      <c r="C2249" s="18">
        <v>55.5</v>
      </c>
      <c r="D2249" s="54">
        <f t="shared" si="35"/>
        <v>41.625</v>
      </c>
    </row>
    <row r="2250" spans="1:4">
      <c r="A2250" s="17" t="s">
        <v>22495</v>
      </c>
      <c r="B2250" s="17" t="s">
        <v>22496</v>
      </c>
      <c r="C2250" s="18">
        <v>2218</v>
      </c>
      <c r="D2250" s="54">
        <f t="shared" si="35"/>
        <v>1663.5</v>
      </c>
    </row>
    <row r="2251" spans="1:4">
      <c r="A2251" s="17" t="s">
        <v>22497</v>
      </c>
      <c r="B2251" s="17" t="s">
        <v>22496</v>
      </c>
      <c r="C2251" s="18">
        <v>2218</v>
      </c>
      <c r="D2251" s="54">
        <f t="shared" si="35"/>
        <v>1663.5</v>
      </c>
    </row>
    <row r="2252" spans="1:4">
      <c r="A2252" s="17" t="s">
        <v>22498</v>
      </c>
      <c r="B2252" s="17" t="s">
        <v>22496</v>
      </c>
      <c r="C2252" s="18">
        <v>2218</v>
      </c>
      <c r="D2252" s="54">
        <f t="shared" si="35"/>
        <v>1663.5</v>
      </c>
    </row>
    <row r="2253" spans="1:4">
      <c r="A2253" s="17" t="s">
        <v>22499</v>
      </c>
      <c r="B2253" s="17" t="s">
        <v>22500</v>
      </c>
      <c r="C2253" s="18">
        <v>2218</v>
      </c>
      <c r="D2253" s="54">
        <f t="shared" si="35"/>
        <v>1663.5</v>
      </c>
    </row>
    <row r="2254" spans="1:4">
      <c r="A2254" s="17" t="s">
        <v>22501</v>
      </c>
      <c r="B2254" s="17" t="s">
        <v>22502</v>
      </c>
      <c r="C2254" s="18">
        <v>12688</v>
      </c>
      <c r="D2254" s="54">
        <f t="shared" si="35"/>
        <v>9516</v>
      </c>
    </row>
    <row r="2255" spans="1:4">
      <c r="A2255" s="17" t="s">
        <v>22503</v>
      </c>
      <c r="B2255" s="17" t="s">
        <v>22504</v>
      </c>
      <c r="C2255" s="18">
        <v>613</v>
      </c>
      <c r="D2255" s="54">
        <f t="shared" si="35"/>
        <v>459.75</v>
      </c>
    </row>
    <row r="2256" spans="1:4">
      <c r="A2256" s="17" t="s">
        <v>22505</v>
      </c>
      <c r="B2256" s="17" t="s">
        <v>22506</v>
      </c>
      <c r="C2256" s="18">
        <v>518</v>
      </c>
      <c r="D2256" s="54">
        <f t="shared" si="35"/>
        <v>388.5</v>
      </c>
    </row>
    <row r="2257" spans="1:4">
      <c r="A2257" s="17" t="s">
        <v>22507</v>
      </c>
      <c r="B2257" s="17" t="s">
        <v>22508</v>
      </c>
      <c r="C2257" s="18">
        <v>3408</v>
      </c>
      <c r="D2257" s="54">
        <f t="shared" si="35"/>
        <v>2556</v>
      </c>
    </row>
    <row r="2258" spans="1:4">
      <c r="A2258" s="17" t="s">
        <v>22509</v>
      </c>
      <c r="B2258" s="17" t="s">
        <v>22510</v>
      </c>
      <c r="C2258" s="18">
        <v>1138</v>
      </c>
      <c r="D2258" s="54">
        <f t="shared" si="35"/>
        <v>853.5</v>
      </c>
    </row>
    <row r="2259" spans="1:4">
      <c r="A2259" s="17" t="s">
        <v>22511</v>
      </c>
      <c r="B2259" s="17" t="s">
        <v>22512</v>
      </c>
      <c r="C2259" s="18">
        <v>1038</v>
      </c>
      <c r="D2259" s="54">
        <f t="shared" si="35"/>
        <v>778.5</v>
      </c>
    </row>
    <row r="2260" spans="1:4">
      <c r="A2260" s="17" t="s">
        <v>22513</v>
      </c>
      <c r="B2260" s="17" t="s">
        <v>22514</v>
      </c>
      <c r="C2260" s="18">
        <v>448</v>
      </c>
      <c r="D2260" s="54">
        <f t="shared" si="35"/>
        <v>336</v>
      </c>
    </row>
    <row r="2261" spans="1:4">
      <c r="A2261" s="17" t="s">
        <v>22515</v>
      </c>
      <c r="B2261" s="17" t="s">
        <v>22516</v>
      </c>
      <c r="C2261" s="18">
        <v>9588</v>
      </c>
      <c r="D2261" s="54">
        <f t="shared" si="35"/>
        <v>7191</v>
      </c>
    </row>
    <row r="2262" spans="1:4">
      <c r="A2262" s="17" t="s">
        <v>22517</v>
      </c>
      <c r="B2262" s="17" t="s">
        <v>22518</v>
      </c>
      <c r="C2262" s="18">
        <v>9588</v>
      </c>
      <c r="D2262" s="54">
        <f t="shared" si="35"/>
        <v>7191</v>
      </c>
    </row>
    <row r="2263" spans="1:4">
      <c r="A2263" s="17" t="s">
        <v>22519</v>
      </c>
      <c r="B2263" s="17" t="s">
        <v>22520</v>
      </c>
      <c r="C2263" s="18">
        <v>12338</v>
      </c>
      <c r="D2263" s="54">
        <f t="shared" si="35"/>
        <v>9253.5</v>
      </c>
    </row>
    <row r="2264" spans="1:4">
      <c r="A2264" s="17" t="s">
        <v>22521</v>
      </c>
      <c r="B2264" s="17" t="s">
        <v>22522</v>
      </c>
      <c r="C2264" s="18">
        <v>12338</v>
      </c>
      <c r="D2264" s="54">
        <f t="shared" si="35"/>
        <v>9253.5</v>
      </c>
    </row>
    <row r="2265" spans="1:4">
      <c r="A2265" s="17" t="s">
        <v>22523</v>
      </c>
      <c r="B2265" s="17" t="s">
        <v>22524</v>
      </c>
      <c r="C2265" s="18">
        <v>12338</v>
      </c>
      <c r="D2265" s="54">
        <f t="shared" si="35"/>
        <v>9253.5</v>
      </c>
    </row>
    <row r="2266" spans="1:4">
      <c r="A2266" s="17" t="s">
        <v>22525</v>
      </c>
      <c r="B2266" s="17" t="s">
        <v>22526</v>
      </c>
      <c r="C2266" s="18">
        <v>9588</v>
      </c>
      <c r="D2266" s="54">
        <f t="shared" si="35"/>
        <v>7191</v>
      </c>
    </row>
    <row r="2267" spans="1:4">
      <c r="A2267" s="17" t="s">
        <v>22527</v>
      </c>
      <c r="B2267" s="17" t="s">
        <v>22528</v>
      </c>
      <c r="C2267" s="18">
        <v>8218</v>
      </c>
      <c r="D2267" s="54">
        <f t="shared" si="35"/>
        <v>6163.5</v>
      </c>
    </row>
    <row r="2268" spans="1:4">
      <c r="A2268" s="17" t="s">
        <v>22529</v>
      </c>
      <c r="B2268" s="17" t="s">
        <v>22530</v>
      </c>
      <c r="C2268" s="18">
        <v>8218</v>
      </c>
      <c r="D2268" s="54">
        <f t="shared" si="35"/>
        <v>6163.5</v>
      </c>
    </row>
    <row r="2269" spans="1:4">
      <c r="A2269" s="17" t="s">
        <v>22531</v>
      </c>
      <c r="B2269" s="17" t="s">
        <v>22532</v>
      </c>
      <c r="C2269" s="18">
        <v>10968</v>
      </c>
      <c r="D2269" s="54">
        <f t="shared" si="35"/>
        <v>8226</v>
      </c>
    </row>
    <row r="2270" spans="1:4">
      <c r="A2270" s="17" t="s">
        <v>22533</v>
      </c>
      <c r="B2270" s="17" t="s">
        <v>22534</v>
      </c>
      <c r="C2270" s="18">
        <v>10968</v>
      </c>
      <c r="D2270" s="54">
        <f t="shared" si="35"/>
        <v>8226</v>
      </c>
    </row>
    <row r="2271" spans="1:4">
      <c r="A2271" s="17" t="s">
        <v>22535</v>
      </c>
      <c r="B2271" s="17" t="s">
        <v>22536</v>
      </c>
      <c r="C2271" s="18">
        <v>10968</v>
      </c>
      <c r="D2271" s="54">
        <f t="shared" si="35"/>
        <v>8226</v>
      </c>
    </row>
    <row r="2272" spans="1:4">
      <c r="A2272" s="17" t="s">
        <v>22537</v>
      </c>
      <c r="B2272" s="17" t="s">
        <v>22538</v>
      </c>
      <c r="C2272" s="18">
        <v>8218</v>
      </c>
      <c r="D2272" s="54">
        <f t="shared" si="35"/>
        <v>6163.5</v>
      </c>
    </row>
    <row r="2273" spans="1:4">
      <c r="A2273" s="17" t="s">
        <v>22539</v>
      </c>
      <c r="B2273" s="17" t="s">
        <v>22540</v>
      </c>
      <c r="C2273" s="18">
        <v>7278</v>
      </c>
      <c r="D2273" s="54">
        <f t="shared" si="35"/>
        <v>5458.5</v>
      </c>
    </row>
    <row r="2274" spans="1:4">
      <c r="A2274" s="17" t="s">
        <v>22541</v>
      </c>
      <c r="B2274" s="17" t="s">
        <v>22542</v>
      </c>
      <c r="C2274" s="18">
        <v>7278</v>
      </c>
      <c r="D2274" s="54">
        <f t="shared" si="35"/>
        <v>5458.5</v>
      </c>
    </row>
    <row r="2275" spans="1:4">
      <c r="A2275" s="17" t="s">
        <v>22543</v>
      </c>
      <c r="B2275" s="17" t="s">
        <v>22544</v>
      </c>
      <c r="C2275" s="18">
        <v>10028</v>
      </c>
      <c r="D2275" s="54">
        <f t="shared" si="35"/>
        <v>7521</v>
      </c>
    </row>
    <row r="2276" spans="1:4">
      <c r="A2276" s="17" t="s">
        <v>22545</v>
      </c>
      <c r="B2276" s="17" t="s">
        <v>22546</v>
      </c>
      <c r="C2276" s="18">
        <v>10028</v>
      </c>
      <c r="D2276" s="54">
        <f t="shared" si="35"/>
        <v>7521</v>
      </c>
    </row>
    <row r="2277" spans="1:4">
      <c r="A2277" s="17" t="s">
        <v>22547</v>
      </c>
      <c r="B2277" s="17" t="s">
        <v>22548</v>
      </c>
      <c r="C2277" s="18">
        <v>10028</v>
      </c>
      <c r="D2277" s="54">
        <f t="shared" si="35"/>
        <v>7521</v>
      </c>
    </row>
    <row r="2278" spans="1:4">
      <c r="A2278" s="17" t="s">
        <v>22549</v>
      </c>
      <c r="B2278" s="17" t="s">
        <v>22550</v>
      </c>
      <c r="C2278" s="18">
        <v>7278</v>
      </c>
      <c r="D2278" s="54">
        <f t="shared" si="35"/>
        <v>5458.5</v>
      </c>
    </row>
    <row r="2279" spans="1:4">
      <c r="A2279" s="17" t="s">
        <v>22551</v>
      </c>
      <c r="B2279" s="17" t="s">
        <v>22552</v>
      </c>
      <c r="C2279" s="18">
        <v>768</v>
      </c>
      <c r="D2279" s="54">
        <f t="shared" si="35"/>
        <v>576</v>
      </c>
    </row>
    <row r="2280" spans="1:4">
      <c r="A2280" s="17" t="s">
        <v>22553</v>
      </c>
      <c r="B2280" s="17" t="s">
        <v>22554</v>
      </c>
      <c r="C2280" s="18">
        <v>13418</v>
      </c>
      <c r="D2280" s="54">
        <f t="shared" si="35"/>
        <v>10063.5</v>
      </c>
    </row>
    <row r="2281" spans="1:4">
      <c r="A2281" s="17" t="s">
        <v>22555</v>
      </c>
      <c r="B2281" s="17" t="s">
        <v>22556</v>
      </c>
      <c r="C2281" s="18">
        <v>9998</v>
      </c>
      <c r="D2281" s="54">
        <f t="shared" si="35"/>
        <v>7498.5</v>
      </c>
    </row>
    <row r="2282" spans="1:4">
      <c r="A2282" s="17" t="s">
        <v>22557</v>
      </c>
      <c r="B2282" s="17" t="s">
        <v>22558</v>
      </c>
      <c r="C2282" s="18">
        <v>11578</v>
      </c>
      <c r="D2282" s="54">
        <f t="shared" si="35"/>
        <v>8683.5</v>
      </c>
    </row>
    <row r="2283" spans="1:4">
      <c r="A2283" s="17" t="s">
        <v>22559</v>
      </c>
      <c r="B2283" s="17" t="s">
        <v>22560</v>
      </c>
      <c r="C2283" s="18">
        <v>8158</v>
      </c>
      <c r="D2283" s="54">
        <f t="shared" si="35"/>
        <v>6118.5</v>
      </c>
    </row>
    <row r="2284" spans="1:4">
      <c r="A2284" s="17" t="s">
        <v>22561</v>
      </c>
      <c r="B2284" s="17" t="s">
        <v>22562</v>
      </c>
      <c r="C2284" s="18">
        <v>10268</v>
      </c>
      <c r="D2284" s="54">
        <f t="shared" si="35"/>
        <v>7701</v>
      </c>
    </row>
    <row r="2285" spans="1:4">
      <c r="A2285" s="17" t="s">
        <v>22563</v>
      </c>
      <c r="B2285" s="17" t="s">
        <v>22564</v>
      </c>
      <c r="C2285" s="18">
        <v>6858</v>
      </c>
      <c r="D2285" s="54">
        <f t="shared" si="35"/>
        <v>5143.5</v>
      </c>
    </row>
    <row r="2286" spans="1:4">
      <c r="A2286" s="17" t="s">
        <v>22565</v>
      </c>
      <c r="B2286" s="17" t="s">
        <v>22566</v>
      </c>
      <c r="C2286" s="18">
        <v>14.5</v>
      </c>
      <c r="D2286" s="54">
        <f t="shared" si="35"/>
        <v>10.875</v>
      </c>
    </row>
    <row r="2287" spans="1:4">
      <c r="A2287" s="17" t="s">
        <v>22567</v>
      </c>
      <c r="B2287" s="17" t="s">
        <v>22568</v>
      </c>
      <c r="C2287" s="18">
        <v>49</v>
      </c>
      <c r="D2287" s="54">
        <f t="shared" si="35"/>
        <v>36.75</v>
      </c>
    </row>
    <row r="2288" spans="1:4">
      <c r="A2288" s="17" t="s">
        <v>22569</v>
      </c>
      <c r="B2288" s="17" t="s">
        <v>22570</v>
      </c>
      <c r="C2288" s="18">
        <v>28</v>
      </c>
      <c r="D2288" s="54">
        <f t="shared" si="35"/>
        <v>21</v>
      </c>
    </row>
    <row r="2289" spans="1:4">
      <c r="A2289" s="17" t="s">
        <v>22571</v>
      </c>
      <c r="B2289" s="17" t="s">
        <v>22572</v>
      </c>
      <c r="C2289" s="18">
        <v>35.5</v>
      </c>
      <c r="D2289" s="54">
        <f t="shared" si="35"/>
        <v>26.625</v>
      </c>
    </row>
    <row r="2290" spans="1:4">
      <c r="A2290" s="17" t="s">
        <v>22573</v>
      </c>
      <c r="B2290" s="17" t="s">
        <v>22574</v>
      </c>
      <c r="C2290" s="18">
        <v>13.5</v>
      </c>
      <c r="D2290" s="54">
        <f t="shared" si="35"/>
        <v>10.125</v>
      </c>
    </row>
    <row r="2291" spans="1:4">
      <c r="A2291" s="17" t="s">
        <v>22575</v>
      </c>
      <c r="B2291" s="17" t="s">
        <v>22576</v>
      </c>
      <c r="C2291" s="18">
        <v>45.5</v>
      </c>
      <c r="D2291" s="54">
        <f t="shared" si="35"/>
        <v>34.125</v>
      </c>
    </row>
    <row r="2292" spans="1:4">
      <c r="A2292" s="17" t="s">
        <v>22577</v>
      </c>
      <c r="B2292" s="17" t="s">
        <v>22578</v>
      </c>
      <c r="C2292" s="18">
        <v>20</v>
      </c>
      <c r="D2292" s="54">
        <f t="shared" si="35"/>
        <v>15</v>
      </c>
    </row>
    <row r="2293" spans="1:4">
      <c r="A2293" s="17" t="s">
        <v>22579</v>
      </c>
      <c r="B2293" s="17" t="s">
        <v>22580</v>
      </c>
      <c r="C2293" s="18">
        <v>69.5</v>
      </c>
      <c r="D2293" s="54">
        <f t="shared" si="35"/>
        <v>52.125</v>
      </c>
    </row>
    <row r="2294" spans="1:4">
      <c r="A2294" s="17" t="s">
        <v>22581</v>
      </c>
      <c r="B2294" s="17" t="s">
        <v>22582</v>
      </c>
      <c r="C2294" s="18">
        <v>11.5</v>
      </c>
      <c r="D2294" s="54">
        <f t="shared" si="35"/>
        <v>8.625</v>
      </c>
    </row>
    <row r="2295" spans="1:4">
      <c r="A2295" s="17" t="s">
        <v>22583</v>
      </c>
      <c r="B2295" s="17" t="s">
        <v>22584</v>
      </c>
      <c r="C2295" s="18">
        <v>38.5</v>
      </c>
      <c r="D2295" s="54">
        <f t="shared" si="35"/>
        <v>28.875</v>
      </c>
    </row>
    <row r="2296" spans="1:4">
      <c r="A2296" s="17" t="s">
        <v>22585</v>
      </c>
      <c r="B2296" s="17" t="s">
        <v>22586</v>
      </c>
      <c r="C2296" s="18">
        <v>132</v>
      </c>
      <c r="D2296" s="54">
        <f t="shared" si="35"/>
        <v>99</v>
      </c>
    </row>
    <row r="2297" spans="1:4">
      <c r="A2297" s="17" t="s">
        <v>22587</v>
      </c>
      <c r="B2297" s="17" t="s">
        <v>22588</v>
      </c>
      <c r="C2297" s="18">
        <v>25</v>
      </c>
      <c r="D2297" s="54">
        <f t="shared" si="35"/>
        <v>18.75</v>
      </c>
    </row>
    <row r="2298" spans="1:4">
      <c r="A2298" s="17" t="s">
        <v>22589</v>
      </c>
      <c r="B2298" s="17" t="s">
        <v>22590</v>
      </c>
      <c r="C2298" s="18">
        <v>234</v>
      </c>
      <c r="D2298" s="54">
        <f t="shared" si="35"/>
        <v>175.5</v>
      </c>
    </row>
    <row r="2299" spans="1:4">
      <c r="A2299" s="17" t="s">
        <v>22591</v>
      </c>
      <c r="B2299" s="17" t="s">
        <v>22592</v>
      </c>
      <c r="C2299" s="18">
        <v>240</v>
      </c>
      <c r="D2299" s="54">
        <f t="shared" si="35"/>
        <v>180</v>
      </c>
    </row>
    <row r="2300" spans="1:4">
      <c r="A2300" s="17" t="s">
        <v>22593</v>
      </c>
      <c r="B2300" s="17" t="s">
        <v>22594</v>
      </c>
      <c r="C2300" s="18">
        <v>246</v>
      </c>
      <c r="D2300" s="54">
        <f t="shared" si="35"/>
        <v>184.5</v>
      </c>
    </row>
    <row r="2301" spans="1:4">
      <c r="A2301" s="17" t="s">
        <v>22595</v>
      </c>
      <c r="B2301" s="17" t="s">
        <v>22596</v>
      </c>
      <c r="C2301" s="18">
        <v>12.5</v>
      </c>
      <c r="D2301" s="54">
        <f t="shared" si="35"/>
        <v>9.375</v>
      </c>
    </row>
    <row r="2302" spans="1:4">
      <c r="A2302" s="17" t="s">
        <v>22597</v>
      </c>
      <c r="B2302" s="17" t="s">
        <v>22598</v>
      </c>
      <c r="C2302" s="18">
        <v>41.5</v>
      </c>
      <c r="D2302" s="54">
        <f t="shared" si="35"/>
        <v>31.125</v>
      </c>
    </row>
    <row r="2303" spans="1:4">
      <c r="A2303" s="17" t="s">
        <v>22599</v>
      </c>
      <c r="B2303" s="17" t="s">
        <v>22600</v>
      </c>
      <c r="C2303" s="18">
        <v>13.5</v>
      </c>
      <c r="D2303" s="54">
        <f t="shared" si="35"/>
        <v>10.125</v>
      </c>
    </row>
    <row r="2304" spans="1:4">
      <c r="A2304" s="17" t="s">
        <v>22601</v>
      </c>
      <c r="B2304" s="17" t="s">
        <v>22602</v>
      </c>
      <c r="C2304" s="18">
        <v>43.5</v>
      </c>
      <c r="D2304" s="54">
        <f t="shared" si="35"/>
        <v>32.625</v>
      </c>
    </row>
    <row r="2305" spans="1:4">
      <c r="A2305" s="17" t="s">
        <v>22603</v>
      </c>
      <c r="B2305" s="17" t="s">
        <v>22604</v>
      </c>
      <c r="C2305" s="18">
        <v>20</v>
      </c>
      <c r="D2305" s="54">
        <f t="shared" si="35"/>
        <v>15</v>
      </c>
    </row>
    <row r="2306" spans="1:4">
      <c r="A2306" s="17" t="s">
        <v>22605</v>
      </c>
      <c r="B2306" s="17" t="s">
        <v>22606</v>
      </c>
      <c r="C2306" s="18">
        <v>68</v>
      </c>
      <c r="D2306" s="54">
        <f t="shared" si="35"/>
        <v>51</v>
      </c>
    </row>
    <row r="2307" spans="1:4">
      <c r="A2307" s="17" t="s">
        <v>22607</v>
      </c>
      <c r="B2307" s="17" t="s">
        <v>22608</v>
      </c>
      <c r="C2307" s="18">
        <v>20</v>
      </c>
      <c r="D2307" s="54">
        <f t="shared" ref="D2307:D2370" si="36">C2307*0.75</f>
        <v>15</v>
      </c>
    </row>
    <row r="2308" spans="1:4">
      <c r="A2308" s="17" t="s">
        <v>22609</v>
      </c>
      <c r="B2308" s="17" t="s">
        <v>22610</v>
      </c>
      <c r="C2308" s="18">
        <v>68</v>
      </c>
      <c r="D2308" s="54">
        <f t="shared" si="36"/>
        <v>51</v>
      </c>
    </row>
    <row r="2309" spans="1:4">
      <c r="A2309" s="17" t="s">
        <v>22611</v>
      </c>
      <c r="B2309" s="17" t="s">
        <v>22612</v>
      </c>
      <c r="C2309" s="18">
        <v>33</v>
      </c>
      <c r="D2309" s="54">
        <f t="shared" si="36"/>
        <v>24.75</v>
      </c>
    </row>
    <row r="2310" spans="1:4">
      <c r="A2310" s="17" t="s">
        <v>22613</v>
      </c>
      <c r="B2310" s="17" t="s">
        <v>22614</v>
      </c>
      <c r="C2310" s="18">
        <v>120</v>
      </c>
      <c r="D2310" s="54">
        <f t="shared" si="36"/>
        <v>90</v>
      </c>
    </row>
    <row r="2311" spans="1:4">
      <c r="A2311" s="17" t="s">
        <v>22615</v>
      </c>
      <c r="B2311" s="17" t="s">
        <v>22616</v>
      </c>
      <c r="C2311" s="18">
        <v>34</v>
      </c>
      <c r="D2311" s="54">
        <f t="shared" si="36"/>
        <v>25.5</v>
      </c>
    </row>
    <row r="2312" spans="1:4">
      <c r="A2312" s="17" t="s">
        <v>22617</v>
      </c>
      <c r="B2312" s="17" t="s">
        <v>22618</v>
      </c>
      <c r="C2312" s="18">
        <v>124</v>
      </c>
      <c r="D2312" s="54">
        <f t="shared" si="36"/>
        <v>93</v>
      </c>
    </row>
    <row r="2313" spans="1:4">
      <c r="A2313" s="17" t="s">
        <v>22619</v>
      </c>
      <c r="B2313" s="17" t="s">
        <v>22620</v>
      </c>
      <c r="C2313" s="18">
        <v>47.5</v>
      </c>
      <c r="D2313" s="54">
        <f t="shared" si="36"/>
        <v>35.625</v>
      </c>
    </row>
    <row r="2314" spans="1:4">
      <c r="A2314" s="17" t="s">
        <v>22621</v>
      </c>
      <c r="B2314" s="17" t="s">
        <v>22622</v>
      </c>
      <c r="C2314" s="18">
        <v>40</v>
      </c>
      <c r="D2314" s="54">
        <f t="shared" si="36"/>
        <v>30</v>
      </c>
    </row>
    <row r="2315" spans="1:4">
      <c r="A2315" s="17" t="s">
        <v>22623</v>
      </c>
      <c r="B2315" s="17" t="s">
        <v>22624</v>
      </c>
      <c r="C2315" s="18">
        <v>53</v>
      </c>
      <c r="D2315" s="54">
        <f t="shared" si="36"/>
        <v>39.75</v>
      </c>
    </row>
    <row r="2316" spans="1:4">
      <c r="A2316" s="17" t="s">
        <v>22625</v>
      </c>
      <c r="B2316" s="17" t="s">
        <v>22626</v>
      </c>
      <c r="C2316" s="18">
        <v>112</v>
      </c>
      <c r="D2316" s="54">
        <f t="shared" si="36"/>
        <v>84</v>
      </c>
    </row>
    <row r="2317" spans="1:4">
      <c r="A2317" s="17" t="s">
        <v>22627</v>
      </c>
      <c r="B2317" s="17" t="s">
        <v>22628</v>
      </c>
      <c r="C2317" s="18">
        <v>105</v>
      </c>
      <c r="D2317" s="54">
        <f t="shared" si="36"/>
        <v>78.75</v>
      </c>
    </row>
    <row r="2318" spans="1:4">
      <c r="A2318" s="17" t="s">
        <v>22629</v>
      </c>
      <c r="B2318" s="17" t="s">
        <v>22630</v>
      </c>
      <c r="C2318" s="18">
        <v>124</v>
      </c>
      <c r="D2318" s="54">
        <f t="shared" si="36"/>
        <v>93</v>
      </c>
    </row>
    <row r="2319" spans="1:4">
      <c r="A2319" s="17" t="s">
        <v>22631</v>
      </c>
      <c r="B2319" s="17" t="s">
        <v>22632</v>
      </c>
      <c r="C2319" s="18">
        <v>81</v>
      </c>
      <c r="D2319" s="54">
        <f t="shared" si="36"/>
        <v>60.75</v>
      </c>
    </row>
    <row r="2320" spans="1:4">
      <c r="A2320" s="17" t="s">
        <v>22633</v>
      </c>
      <c r="B2320" s="17" t="s">
        <v>22634</v>
      </c>
      <c r="C2320" s="18">
        <v>920</v>
      </c>
      <c r="D2320" s="54">
        <f t="shared" si="36"/>
        <v>690</v>
      </c>
    </row>
    <row r="2321" spans="1:4">
      <c r="A2321" s="17" t="s">
        <v>22635</v>
      </c>
      <c r="B2321" s="17" t="s">
        <v>22636</v>
      </c>
      <c r="C2321" s="18">
        <v>770</v>
      </c>
      <c r="D2321" s="54">
        <f t="shared" si="36"/>
        <v>577.5</v>
      </c>
    </row>
    <row r="2322" spans="1:4">
      <c r="A2322" s="17" t="s">
        <v>22637</v>
      </c>
      <c r="B2322" s="17" t="s">
        <v>22638</v>
      </c>
      <c r="C2322" s="18">
        <v>1010</v>
      </c>
      <c r="D2322" s="54">
        <f t="shared" si="36"/>
        <v>757.5</v>
      </c>
    </row>
    <row r="2323" spans="1:4">
      <c r="A2323" s="17" t="s">
        <v>22639</v>
      </c>
      <c r="B2323" s="17" t="s">
        <v>22640</v>
      </c>
      <c r="C2323" s="18">
        <v>890</v>
      </c>
      <c r="D2323" s="54">
        <f t="shared" si="36"/>
        <v>667.5</v>
      </c>
    </row>
    <row r="2324" spans="1:4">
      <c r="A2324" s="17" t="s">
        <v>22641</v>
      </c>
      <c r="B2324" s="17" t="s">
        <v>22642</v>
      </c>
      <c r="C2324" s="18">
        <v>1050</v>
      </c>
      <c r="D2324" s="54">
        <f t="shared" si="36"/>
        <v>787.5</v>
      </c>
    </row>
    <row r="2325" spans="1:4">
      <c r="A2325" s="17" t="s">
        <v>22643</v>
      </c>
      <c r="B2325" s="17" t="s">
        <v>22644</v>
      </c>
      <c r="C2325" s="18">
        <v>1370</v>
      </c>
      <c r="D2325" s="54">
        <f t="shared" si="36"/>
        <v>1027.5</v>
      </c>
    </row>
    <row r="2326" spans="1:4">
      <c r="A2326" s="17" t="s">
        <v>22645</v>
      </c>
      <c r="B2326" s="17" t="s">
        <v>22646</v>
      </c>
      <c r="C2326" s="18">
        <v>890</v>
      </c>
      <c r="D2326" s="54">
        <f t="shared" si="36"/>
        <v>667.5</v>
      </c>
    </row>
    <row r="2327" spans="1:4">
      <c r="A2327" s="17" t="s">
        <v>22647</v>
      </c>
      <c r="B2327" s="17" t="s">
        <v>22648</v>
      </c>
      <c r="C2327" s="18">
        <v>840</v>
      </c>
      <c r="D2327" s="54">
        <f t="shared" si="36"/>
        <v>630</v>
      </c>
    </row>
    <row r="2328" spans="1:4">
      <c r="A2328" s="17" t="s">
        <v>22649</v>
      </c>
      <c r="B2328" s="17" t="s">
        <v>22650</v>
      </c>
      <c r="C2328" s="18">
        <v>1130</v>
      </c>
      <c r="D2328" s="54">
        <f t="shared" si="36"/>
        <v>847.5</v>
      </c>
    </row>
    <row r="2329" spans="1:4">
      <c r="A2329" s="17" t="s">
        <v>22651</v>
      </c>
      <c r="B2329" s="17" t="s">
        <v>22652</v>
      </c>
      <c r="C2329" s="18">
        <v>1340</v>
      </c>
      <c r="D2329" s="54">
        <f t="shared" si="36"/>
        <v>1005</v>
      </c>
    </row>
    <row r="2330" spans="1:4">
      <c r="A2330" s="17" t="s">
        <v>22653</v>
      </c>
      <c r="B2330" s="17" t="s">
        <v>22654</v>
      </c>
      <c r="C2330" s="18">
        <v>1660</v>
      </c>
      <c r="D2330" s="54">
        <f t="shared" si="36"/>
        <v>1245</v>
      </c>
    </row>
    <row r="2331" spans="1:4">
      <c r="A2331" s="17" t="s">
        <v>22655</v>
      </c>
      <c r="B2331" s="17" t="s">
        <v>22656</v>
      </c>
      <c r="C2331" s="18">
        <v>1090</v>
      </c>
      <c r="D2331" s="54">
        <f t="shared" si="36"/>
        <v>817.5</v>
      </c>
    </row>
    <row r="2332" spans="1:4">
      <c r="A2332" s="17" t="s">
        <v>22657</v>
      </c>
      <c r="B2332" s="17" t="s">
        <v>22658</v>
      </c>
      <c r="C2332" s="18">
        <v>1660</v>
      </c>
      <c r="D2332" s="54">
        <f t="shared" si="36"/>
        <v>1245</v>
      </c>
    </row>
    <row r="2333" spans="1:4">
      <c r="A2333" s="17" t="s">
        <v>22659</v>
      </c>
      <c r="B2333" s="17" t="s">
        <v>22660</v>
      </c>
      <c r="C2333" s="18">
        <v>1210</v>
      </c>
      <c r="D2333" s="54">
        <f t="shared" si="36"/>
        <v>907.5</v>
      </c>
    </row>
    <row r="2334" spans="1:4">
      <c r="A2334" s="17" t="s">
        <v>22661</v>
      </c>
      <c r="B2334" s="17" t="s">
        <v>22662</v>
      </c>
      <c r="C2334" s="18">
        <v>1930</v>
      </c>
      <c r="D2334" s="54">
        <f t="shared" si="36"/>
        <v>1447.5</v>
      </c>
    </row>
    <row r="2335" spans="1:4">
      <c r="A2335" s="17" t="s">
        <v>22663</v>
      </c>
      <c r="B2335" s="17" t="s">
        <v>22664</v>
      </c>
      <c r="C2335" s="18">
        <v>1770</v>
      </c>
      <c r="D2335" s="54">
        <f t="shared" si="36"/>
        <v>1327.5</v>
      </c>
    </row>
    <row r="2336" spans="1:4">
      <c r="A2336" s="17" t="s">
        <v>22665</v>
      </c>
      <c r="B2336" s="17" t="s">
        <v>22666</v>
      </c>
      <c r="C2336" s="18">
        <v>1670</v>
      </c>
      <c r="D2336" s="54">
        <f t="shared" si="36"/>
        <v>1252.5</v>
      </c>
    </row>
    <row r="2337" spans="1:4">
      <c r="A2337" s="17" t="s">
        <v>22667</v>
      </c>
      <c r="B2337" s="17" t="s">
        <v>22668</v>
      </c>
      <c r="C2337" s="18">
        <v>1210</v>
      </c>
      <c r="D2337" s="54">
        <f t="shared" si="36"/>
        <v>907.5</v>
      </c>
    </row>
    <row r="2338" spans="1:4">
      <c r="A2338" s="17" t="s">
        <v>22669</v>
      </c>
      <c r="B2338" s="17" t="s">
        <v>22670</v>
      </c>
      <c r="C2338" s="18">
        <v>1850</v>
      </c>
      <c r="D2338" s="54">
        <f t="shared" si="36"/>
        <v>1387.5</v>
      </c>
    </row>
    <row r="2339" spans="1:4">
      <c r="A2339" s="17" t="s">
        <v>22671</v>
      </c>
      <c r="B2339" s="17" t="s">
        <v>22672</v>
      </c>
      <c r="C2339" s="18">
        <v>1690</v>
      </c>
      <c r="D2339" s="54">
        <f t="shared" si="36"/>
        <v>1267.5</v>
      </c>
    </row>
    <row r="2340" spans="1:4">
      <c r="A2340" s="17" t="s">
        <v>22673</v>
      </c>
      <c r="B2340" s="17" t="s">
        <v>22674</v>
      </c>
      <c r="C2340" s="18">
        <v>370</v>
      </c>
      <c r="D2340" s="54">
        <f t="shared" si="36"/>
        <v>277.5</v>
      </c>
    </row>
    <row r="2341" spans="1:4">
      <c r="A2341" s="17" t="s">
        <v>22675</v>
      </c>
      <c r="B2341" s="17" t="s">
        <v>22676</v>
      </c>
      <c r="C2341" s="18">
        <v>420</v>
      </c>
      <c r="D2341" s="54">
        <f t="shared" si="36"/>
        <v>315</v>
      </c>
    </row>
    <row r="2342" spans="1:4">
      <c r="A2342" s="17" t="s">
        <v>22677</v>
      </c>
      <c r="B2342" s="17" t="s">
        <v>22678</v>
      </c>
      <c r="C2342" s="18">
        <v>300</v>
      </c>
      <c r="D2342" s="54">
        <f t="shared" si="36"/>
        <v>225</v>
      </c>
    </row>
    <row r="2343" spans="1:4">
      <c r="A2343" s="17" t="s">
        <v>22679</v>
      </c>
      <c r="B2343" s="17" t="s">
        <v>22680</v>
      </c>
      <c r="C2343" s="18">
        <v>230</v>
      </c>
      <c r="D2343" s="54">
        <f t="shared" si="36"/>
        <v>172.5</v>
      </c>
    </row>
    <row r="2344" spans="1:4">
      <c r="A2344" s="17" t="s">
        <v>22681</v>
      </c>
      <c r="B2344" s="17" t="s">
        <v>22682</v>
      </c>
      <c r="C2344" s="18">
        <v>60</v>
      </c>
      <c r="D2344" s="54">
        <f t="shared" si="36"/>
        <v>45</v>
      </c>
    </row>
    <row r="2345" spans="1:4">
      <c r="A2345" s="17" t="s">
        <v>22683</v>
      </c>
      <c r="B2345" s="17" t="s">
        <v>22684</v>
      </c>
      <c r="C2345" s="18">
        <v>70</v>
      </c>
      <c r="D2345" s="54">
        <f t="shared" si="36"/>
        <v>52.5</v>
      </c>
    </row>
    <row r="2346" spans="1:4">
      <c r="A2346" s="17" t="s">
        <v>22685</v>
      </c>
      <c r="B2346" s="17" t="s">
        <v>22686</v>
      </c>
      <c r="C2346" s="18">
        <v>160</v>
      </c>
      <c r="D2346" s="54">
        <f t="shared" si="36"/>
        <v>120</v>
      </c>
    </row>
    <row r="2347" spans="1:4">
      <c r="A2347" s="17" t="s">
        <v>22687</v>
      </c>
      <c r="B2347" s="17" t="s">
        <v>22688</v>
      </c>
      <c r="C2347" s="18">
        <v>170</v>
      </c>
      <c r="D2347" s="54">
        <f t="shared" si="36"/>
        <v>127.5</v>
      </c>
    </row>
    <row r="2348" spans="1:4">
      <c r="A2348" s="17" t="s">
        <v>22689</v>
      </c>
      <c r="B2348" s="17" t="s">
        <v>22690</v>
      </c>
      <c r="C2348" s="18">
        <v>73</v>
      </c>
      <c r="D2348" s="54">
        <f t="shared" si="36"/>
        <v>54.75</v>
      </c>
    </row>
    <row r="2349" spans="1:4">
      <c r="A2349" s="17" t="s">
        <v>22691</v>
      </c>
      <c r="B2349" s="17" t="s">
        <v>22692</v>
      </c>
      <c r="C2349" s="18">
        <v>58</v>
      </c>
      <c r="D2349" s="54">
        <f t="shared" si="36"/>
        <v>43.5</v>
      </c>
    </row>
    <row r="2350" spans="1:4">
      <c r="A2350" s="17" t="s">
        <v>22693</v>
      </c>
      <c r="B2350" s="17" t="s">
        <v>22694</v>
      </c>
      <c r="C2350" s="18">
        <v>454</v>
      </c>
      <c r="D2350" s="54">
        <f t="shared" si="36"/>
        <v>340.5</v>
      </c>
    </row>
    <row r="2351" spans="1:4">
      <c r="A2351" s="17" t="s">
        <v>22695</v>
      </c>
      <c r="B2351" s="17" t="s">
        <v>22696</v>
      </c>
      <c r="C2351" s="18">
        <v>475</v>
      </c>
      <c r="D2351" s="54">
        <f t="shared" si="36"/>
        <v>356.25</v>
      </c>
    </row>
    <row r="2352" spans="1:4">
      <c r="A2352" s="17" t="s">
        <v>22697</v>
      </c>
      <c r="B2352" s="17" t="s">
        <v>22698</v>
      </c>
      <c r="C2352" s="18">
        <v>493</v>
      </c>
      <c r="D2352" s="54">
        <f t="shared" si="36"/>
        <v>369.75</v>
      </c>
    </row>
    <row r="2353" spans="1:4">
      <c r="A2353" s="17" t="s">
        <v>22699</v>
      </c>
      <c r="B2353" s="17" t="s">
        <v>22700</v>
      </c>
      <c r="C2353" s="18">
        <v>523</v>
      </c>
      <c r="D2353" s="54">
        <f t="shared" si="36"/>
        <v>392.25</v>
      </c>
    </row>
    <row r="2354" spans="1:4">
      <c r="A2354" s="17" t="s">
        <v>22701</v>
      </c>
      <c r="B2354" s="17" t="s">
        <v>22702</v>
      </c>
      <c r="C2354" s="18">
        <v>545</v>
      </c>
      <c r="D2354" s="54">
        <f t="shared" si="36"/>
        <v>408.75</v>
      </c>
    </row>
    <row r="2355" spans="1:4">
      <c r="A2355" s="17" t="s">
        <v>22703</v>
      </c>
      <c r="B2355" s="17" t="s">
        <v>22704</v>
      </c>
      <c r="C2355" s="18">
        <v>572</v>
      </c>
      <c r="D2355" s="54">
        <f t="shared" si="36"/>
        <v>429</v>
      </c>
    </row>
    <row r="2356" spans="1:4">
      <c r="A2356" s="17" t="s">
        <v>22705</v>
      </c>
      <c r="B2356" s="17" t="s">
        <v>22706</v>
      </c>
      <c r="C2356" s="18">
        <v>645</v>
      </c>
      <c r="D2356" s="54">
        <f t="shared" si="36"/>
        <v>483.75</v>
      </c>
    </row>
    <row r="2357" spans="1:4">
      <c r="A2357" s="17" t="s">
        <v>22707</v>
      </c>
      <c r="B2357" s="17" t="s">
        <v>22708</v>
      </c>
      <c r="C2357" s="18">
        <v>689</v>
      </c>
      <c r="D2357" s="54">
        <f t="shared" si="36"/>
        <v>516.75</v>
      </c>
    </row>
    <row r="2358" spans="1:4">
      <c r="A2358" s="17" t="s">
        <v>22709</v>
      </c>
      <c r="B2358" s="17" t="s">
        <v>22710</v>
      </c>
      <c r="C2358" s="18">
        <v>712</v>
      </c>
      <c r="D2358" s="54">
        <f t="shared" si="36"/>
        <v>534</v>
      </c>
    </row>
    <row r="2359" spans="1:4">
      <c r="A2359" s="17" t="s">
        <v>22711</v>
      </c>
      <c r="B2359" s="17" t="s">
        <v>22712</v>
      </c>
      <c r="C2359" s="18">
        <v>753</v>
      </c>
      <c r="D2359" s="54">
        <f t="shared" si="36"/>
        <v>564.75</v>
      </c>
    </row>
    <row r="2360" spans="1:4">
      <c r="A2360" s="17" t="s">
        <v>22713</v>
      </c>
      <c r="B2360" s="17" t="s">
        <v>22714</v>
      </c>
      <c r="C2360" s="18">
        <v>783</v>
      </c>
      <c r="D2360" s="54">
        <f t="shared" si="36"/>
        <v>587.25</v>
      </c>
    </row>
    <row r="2361" spans="1:4">
      <c r="A2361" s="17" t="s">
        <v>22715</v>
      </c>
      <c r="B2361" s="17" t="s">
        <v>22716</v>
      </c>
      <c r="C2361" s="18">
        <v>826</v>
      </c>
      <c r="D2361" s="54">
        <f t="shared" si="36"/>
        <v>619.5</v>
      </c>
    </row>
    <row r="2362" spans="1:4">
      <c r="A2362" s="17" t="s">
        <v>22717</v>
      </c>
      <c r="B2362" s="17" t="s">
        <v>22718</v>
      </c>
      <c r="C2362" s="18">
        <v>645</v>
      </c>
      <c r="D2362" s="54">
        <f t="shared" si="36"/>
        <v>483.75</v>
      </c>
    </row>
    <row r="2363" spans="1:4">
      <c r="A2363" s="17" t="s">
        <v>22719</v>
      </c>
      <c r="B2363" s="17" t="s">
        <v>22720</v>
      </c>
      <c r="C2363" s="18">
        <v>893</v>
      </c>
      <c r="D2363" s="54">
        <f t="shared" si="36"/>
        <v>669.75</v>
      </c>
    </row>
    <row r="2364" spans="1:4">
      <c r="A2364" s="17" t="s">
        <v>22721</v>
      </c>
      <c r="B2364" s="17" t="s">
        <v>22722</v>
      </c>
      <c r="C2364" s="18">
        <v>965</v>
      </c>
      <c r="D2364" s="54">
        <f t="shared" si="36"/>
        <v>723.75</v>
      </c>
    </row>
    <row r="2365" spans="1:4">
      <c r="A2365" s="17" t="s">
        <v>22723</v>
      </c>
      <c r="B2365" s="17" t="s">
        <v>22724</v>
      </c>
      <c r="C2365" s="18">
        <v>670</v>
      </c>
      <c r="D2365" s="54">
        <f t="shared" si="36"/>
        <v>502.5</v>
      </c>
    </row>
    <row r="2366" spans="1:4">
      <c r="A2366" s="17" t="s">
        <v>22725</v>
      </c>
      <c r="B2366" s="17" t="s">
        <v>22726</v>
      </c>
      <c r="C2366" s="18">
        <v>889</v>
      </c>
      <c r="D2366" s="54">
        <f t="shared" si="36"/>
        <v>666.75</v>
      </c>
    </row>
    <row r="2367" spans="1:4">
      <c r="A2367" s="17" t="s">
        <v>22727</v>
      </c>
      <c r="B2367" s="17" t="s">
        <v>22728</v>
      </c>
      <c r="C2367" s="18">
        <v>980</v>
      </c>
      <c r="D2367" s="54">
        <f t="shared" si="36"/>
        <v>735</v>
      </c>
    </row>
    <row r="2368" spans="1:4">
      <c r="A2368" s="17" t="s">
        <v>22729</v>
      </c>
      <c r="B2368" s="17" t="s">
        <v>22730</v>
      </c>
      <c r="C2368" s="18">
        <v>230</v>
      </c>
      <c r="D2368" s="54">
        <f t="shared" si="36"/>
        <v>172.5</v>
      </c>
    </row>
    <row r="2369" spans="1:4">
      <c r="A2369" s="17" t="s">
        <v>22731</v>
      </c>
      <c r="B2369" s="17" t="s">
        <v>22732</v>
      </c>
      <c r="C2369" s="18">
        <v>120</v>
      </c>
      <c r="D2369" s="54">
        <f t="shared" si="36"/>
        <v>90</v>
      </c>
    </row>
    <row r="2370" spans="1:4">
      <c r="A2370" s="17" t="s">
        <v>22733</v>
      </c>
      <c r="B2370" s="17" t="s">
        <v>22734</v>
      </c>
      <c r="C2370" s="18">
        <v>450</v>
      </c>
      <c r="D2370" s="54">
        <f t="shared" si="36"/>
        <v>337.5</v>
      </c>
    </row>
    <row r="2371" spans="1:4">
      <c r="A2371" s="17" t="s">
        <v>22735</v>
      </c>
      <c r="B2371" s="17" t="s">
        <v>22736</v>
      </c>
      <c r="C2371" s="18">
        <v>140</v>
      </c>
      <c r="D2371" s="54">
        <f t="shared" ref="D2371:D2434" si="37">C2371*0.75</f>
        <v>105</v>
      </c>
    </row>
    <row r="2372" spans="1:4">
      <c r="A2372" s="17" t="s">
        <v>22737</v>
      </c>
      <c r="B2372" s="17" t="s">
        <v>22738</v>
      </c>
      <c r="C2372" s="18">
        <v>130</v>
      </c>
      <c r="D2372" s="54">
        <f t="shared" si="37"/>
        <v>97.5</v>
      </c>
    </row>
    <row r="2373" spans="1:4">
      <c r="A2373" s="17" t="s">
        <v>22739</v>
      </c>
      <c r="B2373" s="17" t="s">
        <v>22740</v>
      </c>
      <c r="C2373" s="18">
        <v>490</v>
      </c>
      <c r="D2373" s="54">
        <f t="shared" si="37"/>
        <v>367.5</v>
      </c>
    </row>
    <row r="2374" spans="1:4">
      <c r="A2374" s="17" t="s">
        <v>22741</v>
      </c>
      <c r="B2374" s="17" t="s">
        <v>22742</v>
      </c>
      <c r="C2374" s="18">
        <v>140</v>
      </c>
      <c r="D2374" s="54">
        <f t="shared" si="37"/>
        <v>105</v>
      </c>
    </row>
    <row r="2375" spans="1:4">
      <c r="A2375" s="17" t="s">
        <v>22743</v>
      </c>
      <c r="B2375" s="17" t="s">
        <v>22744</v>
      </c>
      <c r="C2375" s="18">
        <v>140</v>
      </c>
      <c r="D2375" s="54">
        <f t="shared" si="37"/>
        <v>105</v>
      </c>
    </row>
    <row r="2376" spans="1:4">
      <c r="A2376" s="17" t="s">
        <v>22745</v>
      </c>
      <c r="B2376" s="17" t="s">
        <v>22746</v>
      </c>
      <c r="C2376" s="18">
        <v>180</v>
      </c>
      <c r="D2376" s="54">
        <f t="shared" si="37"/>
        <v>135</v>
      </c>
    </row>
    <row r="2377" spans="1:4">
      <c r="A2377" s="17" t="s">
        <v>22747</v>
      </c>
      <c r="B2377" s="17" t="s">
        <v>22748</v>
      </c>
      <c r="C2377" s="18">
        <v>200</v>
      </c>
      <c r="D2377" s="54">
        <f t="shared" si="37"/>
        <v>150</v>
      </c>
    </row>
    <row r="2378" spans="1:4">
      <c r="A2378" s="17" t="s">
        <v>22749</v>
      </c>
      <c r="B2378" s="17" t="s">
        <v>22750</v>
      </c>
      <c r="C2378" s="18">
        <v>210</v>
      </c>
      <c r="D2378" s="54">
        <f t="shared" si="37"/>
        <v>157.5</v>
      </c>
    </row>
    <row r="2379" spans="1:4">
      <c r="A2379" s="17" t="s">
        <v>22751</v>
      </c>
      <c r="B2379" s="17" t="s">
        <v>22752</v>
      </c>
      <c r="C2379" s="18">
        <v>160</v>
      </c>
      <c r="D2379" s="54">
        <f t="shared" si="37"/>
        <v>120</v>
      </c>
    </row>
    <row r="2380" spans="1:4">
      <c r="A2380" s="17" t="s">
        <v>22753</v>
      </c>
      <c r="B2380" s="17" t="s">
        <v>22754</v>
      </c>
      <c r="C2380" s="18">
        <v>180</v>
      </c>
      <c r="D2380" s="54">
        <f t="shared" si="37"/>
        <v>135</v>
      </c>
    </row>
    <row r="2381" spans="1:4">
      <c r="A2381" s="17" t="s">
        <v>22755</v>
      </c>
      <c r="B2381" s="17" t="s">
        <v>22756</v>
      </c>
      <c r="C2381" s="18">
        <v>103</v>
      </c>
      <c r="D2381" s="54">
        <f t="shared" si="37"/>
        <v>77.25</v>
      </c>
    </row>
    <row r="2382" spans="1:4">
      <c r="A2382" s="17" t="s">
        <v>22757</v>
      </c>
      <c r="B2382" s="17" t="s">
        <v>22758</v>
      </c>
      <c r="C2382" s="18">
        <v>389</v>
      </c>
      <c r="D2382" s="54">
        <f t="shared" si="37"/>
        <v>291.75</v>
      </c>
    </row>
    <row r="2383" spans="1:4">
      <c r="A2383" s="17" t="s">
        <v>22759</v>
      </c>
      <c r="B2383" s="17" t="s">
        <v>22760</v>
      </c>
      <c r="C2383" s="18">
        <v>61</v>
      </c>
      <c r="D2383" s="54">
        <f t="shared" si="37"/>
        <v>45.75</v>
      </c>
    </row>
    <row r="2384" spans="1:4">
      <c r="A2384" s="17" t="s">
        <v>22761</v>
      </c>
      <c r="B2384" s="17" t="s">
        <v>22762</v>
      </c>
      <c r="C2384" s="18">
        <v>64</v>
      </c>
      <c r="D2384" s="54">
        <f t="shared" si="37"/>
        <v>48</v>
      </c>
    </row>
    <row r="2385" spans="1:4">
      <c r="A2385" s="17" t="s">
        <v>22763</v>
      </c>
      <c r="B2385" s="17" t="s">
        <v>22764</v>
      </c>
      <c r="C2385" s="18">
        <v>402</v>
      </c>
      <c r="D2385" s="54">
        <f t="shared" si="37"/>
        <v>301.5</v>
      </c>
    </row>
    <row r="2386" spans="1:4">
      <c r="A2386" s="17" t="s">
        <v>22765</v>
      </c>
      <c r="B2386" s="17" t="s">
        <v>22766</v>
      </c>
      <c r="C2386" s="18">
        <v>530</v>
      </c>
      <c r="D2386" s="54">
        <f t="shared" si="37"/>
        <v>397.5</v>
      </c>
    </row>
    <row r="2387" spans="1:4">
      <c r="A2387" s="17" t="s">
        <v>22767</v>
      </c>
      <c r="B2387" s="17" t="s">
        <v>22768</v>
      </c>
      <c r="C2387" s="18">
        <v>721</v>
      </c>
      <c r="D2387" s="54">
        <f t="shared" si="37"/>
        <v>540.75</v>
      </c>
    </row>
    <row r="2388" spans="1:4">
      <c r="A2388" s="17" t="s">
        <v>22769</v>
      </c>
      <c r="B2388" s="17" t="s">
        <v>22770</v>
      </c>
      <c r="C2388" s="18">
        <v>450</v>
      </c>
      <c r="D2388" s="54">
        <f t="shared" si="37"/>
        <v>337.5</v>
      </c>
    </row>
    <row r="2389" spans="1:4">
      <c r="A2389" s="17" t="s">
        <v>22771</v>
      </c>
      <c r="B2389" s="17" t="s">
        <v>22772</v>
      </c>
      <c r="C2389" s="18">
        <v>591</v>
      </c>
      <c r="D2389" s="54">
        <f t="shared" si="37"/>
        <v>443.25</v>
      </c>
    </row>
    <row r="2390" spans="1:4">
      <c r="A2390" s="17" t="s">
        <v>22773</v>
      </c>
      <c r="B2390" s="17" t="s">
        <v>22774</v>
      </c>
      <c r="C2390" s="18">
        <v>801</v>
      </c>
      <c r="D2390" s="54">
        <f t="shared" si="37"/>
        <v>600.75</v>
      </c>
    </row>
    <row r="2391" spans="1:4">
      <c r="A2391" s="17" t="s">
        <v>22775</v>
      </c>
      <c r="B2391" s="17" t="s">
        <v>22776</v>
      </c>
      <c r="C2391" s="18">
        <v>483</v>
      </c>
      <c r="D2391" s="54">
        <f t="shared" si="37"/>
        <v>362.25</v>
      </c>
    </row>
    <row r="2392" spans="1:4">
      <c r="A2392" s="17" t="s">
        <v>22777</v>
      </c>
      <c r="B2392" s="17" t="s">
        <v>22778</v>
      </c>
      <c r="C2392" s="18">
        <v>622</v>
      </c>
      <c r="D2392" s="54">
        <f t="shared" si="37"/>
        <v>466.5</v>
      </c>
    </row>
    <row r="2393" spans="1:4">
      <c r="A2393" s="17" t="s">
        <v>22779</v>
      </c>
      <c r="B2393" s="17" t="s">
        <v>22780</v>
      </c>
      <c r="C2393" s="18">
        <v>847</v>
      </c>
      <c r="D2393" s="54">
        <f t="shared" si="37"/>
        <v>635.25</v>
      </c>
    </row>
    <row r="2394" spans="1:4">
      <c r="A2394" s="17" t="s">
        <v>22781</v>
      </c>
      <c r="B2394" s="17" t="s">
        <v>22782</v>
      </c>
      <c r="C2394" s="18">
        <v>708</v>
      </c>
      <c r="D2394" s="54">
        <f t="shared" si="37"/>
        <v>531</v>
      </c>
    </row>
    <row r="2395" spans="1:4">
      <c r="A2395" s="17" t="s">
        <v>22783</v>
      </c>
      <c r="B2395" s="17" t="s">
        <v>22784</v>
      </c>
      <c r="C2395" s="18">
        <v>975</v>
      </c>
      <c r="D2395" s="54">
        <f t="shared" si="37"/>
        <v>731.25</v>
      </c>
    </row>
    <row r="2396" spans="1:4">
      <c r="A2396" s="17" t="s">
        <v>22785</v>
      </c>
      <c r="B2396" s="17" t="s">
        <v>22786</v>
      </c>
      <c r="C2396" s="18">
        <v>362</v>
      </c>
      <c r="D2396" s="54">
        <f t="shared" si="37"/>
        <v>271.5</v>
      </c>
    </row>
    <row r="2397" spans="1:4">
      <c r="A2397" s="17" t="s">
        <v>22787</v>
      </c>
      <c r="B2397" s="17" t="s">
        <v>22788</v>
      </c>
      <c r="C2397" s="18">
        <v>509</v>
      </c>
      <c r="D2397" s="54">
        <f t="shared" si="37"/>
        <v>381.75</v>
      </c>
    </row>
    <row r="2398" spans="1:4">
      <c r="A2398" s="17" t="s">
        <v>22789</v>
      </c>
      <c r="B2398" s="17" t="s">
        <v>22790</v>
      </c>
      <c r="C2398" s="18">
        <v>293</v>
      </c>
      <c r="D2398" s="54">
        <f t="shared" si="37"/>
        <v>219.75</v>
      </c>
    </row>
    <row r="2399" spans="1:4">
      <c r="A2399" s="17" t="s">
        <v>22791</v>
      </c>
      <c r="B2399" s="17" t="s">
        <v>22792</v>
      </c>
      <c r="C2399" s="18">
        <v>188</v>
      </c>
      <c r="D2399" s="54">
        <f t="shared" si="37"/>
        <v>141</v>
      </c>
    </row>
    <row r="2400" spans="1:4">
      <c r="A2400" s="17" t="s">
        <v>22793</v>
      </c>
      <c r="B2400" s="17" t="s">
        <v>22794</v>
      </c>
      <c r="C2400" s="18">
        <v>1522</v>
      </c>
      <c r="D2400" s="54">
        <f t="shared" si="37"/>
        <v>1141.5</v>
      </c>
    </row>
    <row r="2401" spans="1:4">
      <c r="A2401" s="17" t="s">
        <v>22795</v>
      </c>
      <c r="B2401" s="17" t="s">
        <v>22794</v>
      </c>
      <c r="C2401" s="18">
        <v>1763</v>
      </c>
      <c r="D2401" s="54">
        <f t="shared" si="37"/>
        <v>1322.25</v>
      </c>
    </row>
    <row r="2402" spans="1:4">
      <c r="A2402" s="17" t="s">
        <v>22796</v>
      </c>
      <c r="B2402" s="17" t="s">
        <v>22797</v>
      </c>
      <c r="C2402" s="18">
        <v>1522</v>
      </c>
      <c r="D2402" s="54">
        <f t="shared" si="37"/>
        <v>1141.5</v>
      </c>
    </row>
    <row r="2403" spans="1:4">
      <c r="A2403" s="17" t="s">
        <v>22798</v>
      </c>
      <c r="B2403" s="17" t="s">
        <v>22797</v>
      </c>
      <c r="C2403" s="18">
        <v>1027</v>
      </c>
      <c r="D2403" s="54">
        <f t="shared" si="37"/>
        <v>770.25</v>
      </c>
    </row>
    <row r="2404" spans="1:4">
      <c r="A2404" s="17" t="s">
        <v>22799</v>
      </c>
      <c r="B2404" s="17" t="s">
        <v>22800</v>
      </c>
      <c r="C2404" s="18">
        <v>342</v>
      </c>
      <c r="D2404" s="54">
        <f t="shared" si="37"/>
        <v>256.5</v>
      </c>
    </row>
    <row r="2405" spans="1:4">
      <c r="A2405" s="17" t="s">
        <v>22801</v>
      </c>
      <c r="B2405" s="17" t="s">
        <v>22802</v>
      </c>
      <c r="C2405" s="18">
        <v>597</v>
      </c>
      <c r="D2405" s="54">
        <f t="shared" si="37"/>
        <v>447.75</v>
      </c>
    </row>
    <row r="2406" spans="1:4">
      <c r="A2406" s="17" t="s">
        <v>22803</v>
      </c>
      <c r="B2406" s="17" t="s">
        <v>22804</v>
      </c>
      <c r="C2406" s="18">
        <v>262</v>
      </c>
      <c r="D2406" s="54">
        <f t="shared" si="37"/>
        <v>196.5</v>
      </c>
    </row>
    <row r="2407" spans="1:4">
      <c r="A2407" s="17" t="s">
        <v>22805</v>
      </c>
      <c r="B2407" s="17" t="s">
        <v>22806</v>
      </c>
      <c r="C2407" s="18">
        <v>1290</v>
      </c>
      <c r="D2407" s="54">
        <f t="shared" si="37"/>
        <v>967.5</v>
      </c>
    </row>
    <row r="2408" spans="1:4">
      <c r="A2408" s="17" t="s">
        <v>22807</v>
      </c>
      <c r="B2408" s="17" t="s">
        <v>22808</v>
      </c>
      <c r="C2408" s="18">
        <v>1290</v>
      </c>
      <c r="D2408" s="54">
        <f t="shared" si="37"/>
        <v>967.5</v>
      </c>
    </row>
    <row r="2409" spans="1:4">
      <c r="A2409" s="17" t="s">
        <v>22809</v>
      </c>
      <c r="B2409" s="17" t="s">
        <v>22810</v>
      </c>
      <c r="C2409" s="18">
        <v>1290</v>
      </c>
      <c r="D2409" s="54">
        <f t="shared" si="37"/>
        <v>967.5</v>
      </c>
    </row>
    <row r="2410" spans="1:4">
      <c r="A2410" s="17" t="s">
        <v>22811</v>
      </c>
      <c r="B2410" s="17" t="s">
        <v>22812</v>
      </c>
      <c r="C2410" s="18">
        <v>1348</v>
      </c>
      <c r="D2410" s="54">
        <f t="shared" si="37"/>
        <v>1011</v>
      </c>
    </row>
    <row r="2411" spans="1:4">
      <c r="A2411" s="17" t="s">
        <v>22813</v>
      </c>
      <c r="B2411" s="17" t="s">
        <v>22814</v>
      </c>
      <c r="C2411" s="18">
        <v>1348</v>
      </c>
      <c r="D2411" s="54">
        <f t="shared" si="37"/>
        <v>1011</v>
      </c>
    </row>
    <row r="2412" spans="1:4">
      <c r="A2412" s="17" t="s">
        <v>22815</v>
      </c>
      <c r="B2412" s="17" t="s">
        <v>22816</v>
      </c>
      <c r="C2412" s="18">
        <v>1348</v>
      </c>
      <c r="D2412" s="54">
        <f t="shared" si="37"/>
        <v>1011</v>
      </c>
    </row>
    <row r="2413" spans="1:4">
      <c r="A2413" s="17" t="s">
        <v>22817</v>
      </c>
      <c r="B2413" s="17" t="s">
        <v>22818</v>
      </c>
      <c r="C2413" s="18">
        <v>1442</v>
      </c>
      <c r="D2413" s="54">
        <f t="shared" si="37"/>
        <v>1081.5</v>
      </c>
    </row>
    <row r="2414" spans="1:4">
      <c r="A2414" s="17" t="s">
        <v>22819</v>
      </c>
      <c r="B2414" s="17" t="s">
        <v>22820</v>
      </c>
      <c r="C2414" s="18">
        <v>1442</v>
      </c>
      <c r="D2414" s="54">
        <f t="shared" si="37"/>
        <v>1081.5</v>
      </c>
    </row>
    <row r="2415" spans="1:4">
      <c r="A2415" s="17" t="s">
        <v>22821</v>
      </c>
      <c r="B2415" s="17" t="s">
        <v>22822</v>
      </c>
      <c r="C2415" s="18">
        <v>1442</v>
      </c>
      <c r="D2415" s="54">
        <f t="shared" si="37"/>
        <v>1081.5</v>
      </c>
    </row>
    <row r="2416" spans="1:4">
      <c r="A2416" s="17" t="s">
        <v>22823</v>
      </c>
      <c r="B2416" s="17" t="s">
        <v>22824</v>
      </c>
      <c r="C2416" s="18">
        <v>168</v>
      </c>
      <c r="D2416" s="54">
        <f t="shared" si="37"/>
        <v>126</v>
      </c>
    </row>
    <row r="2417" spans="1:4">
      <c r="A2417" s="17" t="s">
        <v>22825</v>
      </c>
      <c r="B2417" s="17" t="s">
        <v>22826</v>
      </c>
      <c r="C2417" s="18">
        <v>55</v>
      </c>
      <c r="D2417" s="54">
        <f t="shared" si="37"/>
        <v>41.25</v>
      </c>
    </row>
    <row r="2418" spans="1:4">
      <c r="A2418" s="17" t="s">
        <v>22827</v>
      </c>
      <c r="B2418" s="17" t="s">
        <v>22828</v>
      </c>
      <c r="C2418" s="18">
        <v>68</v>
      </c>
      <c r="D2418" s="54">
        <f t="shared" si="37"/>
        <v>51</v>
      </c>
    </row>
    <row r="2419" spans="1:4">
      <c r="A2419" s="17" t="s">
        <v>22829</v>
      </c>
      <c r="B2419" s="17" t="s">
        <v>22830</v>
      </c>
      <c r="C2419" s="18">
        <v>81.5</v>
      </c>
      <c r="D2419" s="54">
        <f t="shared" si="37"/>
        <v>61.125</v>
      </c>
    </row>
    <row r="2420" spans="1:4">
      <c r="A2420" s="17" t="s">
        <v>22831</v>
      </c>
      <c r="B2420" s="17" t="s">
        <v>22832</v>
      </c>
      <c r="C2420" s="18">
        <v>1066</v>
      </c>
      <c r="D2420" s="54">
        <f t="shared" si="37"/>
        <v>799.5</v>
      </c>
    </row>
    <row r="2421" spans="1:4">
      <c r="A2421" s="17" t="s">
        <v>22833</v>
      </c>
      <c r="B2421" s="17" t="s">
        <v>22834</v>
      </c>
      <c r="C2421" s="18">
        <v>1331</v>
      </c>
      <c r="D2421" s="54">
        <f t="shared" si="37"/>
        <v>998.25</v>
      </c>
    </row>
    <row r="2422" spans="1:4">
      <c r="A2422" s="17" t="s">
        <v>22835</v>
      </c>
      <c r="B2422" s="17" t="s">
        <v>22836</v>
      </c>
      <c r="C2422" s="18">
        <v>90</v>
      </c>
      <c r="D2422" s="54">
        <f t="shared" si="37"/>
        <v>67.5</v>
      </c>
    </row>
    <row r="2423" spans="1:4">
      <c r="A2423" s="17" t="s">
        <v>22837</v>
      </c>
      <c r="B2423" s="17" t="s">
        <v>22838</v>
      </c>
      <c r="C2423" s="18">
        <v>231</v>
      </c>
      <c r="D2423" s="54">
        <f t="shared" si="37"/>
        <v>173.25</v>
      </c>
    </row>
    <row r="2424" spans="1:4">
      <c r="A2424" s="17" t="s">
        <v>22839</v>
      </c>
      <c r="B2424" s="17" t="s">
        <v>22840</v>
      </c>
      <c r="C2424" s="18">
        <v>446</v>
      </c>
      <c r="D2424" s="54">
        <f t="shared" si="37"/>
        <v>334.5</v>
      </c>
    </row>
    <row r="2425" spans="1:4">
      <c r="A2425" s="17" t="s">
        <v>22841</v>
      </c>
      <c r="B2425" s="17" t="s">
        <v>22842</v>
      </c>
      <c r="C2425" s="18">
        <v>751</v>
      </c>
      <c r="D2425" s="54">
        <f t="shared" si="37"/>
        <v>563.25</v>
      </c>
    </row>
    <row r="2426" spans="1:4">
      <c r="A2426" s="17" t="s">
        <v>22843</v>
      </c>
      <c r="B2426" s="17" t="s">
        <v>22844</v>
      </c>
      <c r="C2426" s="18">
        <v>1038</v>
      </c>
      <c r="D2426" s="54">
        <f t="shared" si="37"/>
        <v>778.5</v>
      </c>
    </row>
    <row r="2427" spans="1:4">
      <c r="A2427" s="17" t="s">
        <v>22845</v>
      </c>
      <c r="B2427" s="17" t="s">
        <v>22846</v>
      </c>
      <c r="C2427" s="18">
        <v>1425</v>
      </c>
      <c r="D2427" s="54">
        <f t="shared" si="37"/>
        <v>1068.75</v>
      </c>
    </row>
    <row r="2428" spans="1:4">
      <c r="A2428" s="17" t="s">
        <v>22847</v>
      </c>
      <c r="B2428" s="17" t="s">
        <v>22848</v>
      </c>
      <c r="C2428" s="18">
        <v>477</v>
      </c>
      <c r="D2428" s="54">
        <f t="shared" si="37"/>
        <v>357.75</v>
      </c>
    </row>
    <row r="2429" spans="1:4">
      <c r="A2429" s="17" t="s">
        <v>22849</v>
      </c>
      <c r="B2429" s="17" t="s">
        <v>22850</v>
      </c>
      <c r="C2429" s="18">
        <v>537</v>
      </c>
      <c r="D2429" s="54">
        <f t="shared" si="37"/>
        <v>402.75</v>
      </c>
    </row>
    <row r="2430" spans="1:4">
      <c r="A2430" s="17" t="s">
        <v>22851</v>
      </c>
      <c r="B2430" s="17" t="s">
        <v>22852</v>
      </c>
      <c r="C2430" s="18">
        <v>633</v>
      </c>
      <c r="D2430" s="54">
        <f t="shared" si="37"/>
        <v>474.75</v>
      </c>
    </row>
    <row r="2431" spans="1:4">
      <c r="A2431" s="17" t="s">
        <v>22853</v>
      </c>
      <c r="B2431" s="17" t="s">
        <v>22854</v>
      </c>
      <c r="C2431" s="18">
        <v>649</v>
      </c>
      <c r="D2431" s="54">
        <f t="shared" si="37"/>
        <v>486.75</v>
      </c>
    </row>
    <row r="2432" spans="1:4">
      <c r="A2432" s="17" t="s">
        <v>22855</v>
      </c>
      <c r="B2432" s="17" t="s">
        <v>22856</v>
      </c>
      <c r="C2432" s="18">
        <v>706</v>
      </c>
      <c r="D2432" s="54">
        <f t="shared" si="37"/>
        <v>529.5</v>
      </c>
    </row>
    <row r="2433" spans="1:4">
      <c r="A2433" s="17" t="s">
        <v>22857</v>
      </c>
      <c r="B2433" s="17" t="s">
        <v>22858</v>
      </c>
      <c r="C2433" s="18">
        <v>762</v>
      </c>
      <c r="D2433" s="54">
        <f t="shared" si="37"/>
        <v>571.5</v>
      </c>
    </row>
    <row r="2434" spans="1:4">
      <c r="A2434" s="17" t="s">
        <v>22859</v>
      </c>
      <c r="B2434" s="17" t="s">
        <v>22860</v>
      </c>
      <c r="C2434" s="18">
        <v>73.5</v>
      </c>
      <c r="D2434" s="54">
        <f t="shared" si="37"/>
        <v>55.125</v>
      </c>
    </row>
    <row r="2435" spans="1:4">
      <c r="A2435" s="17" t="s">
        <v>22861</v>
      </c>
      <c r="B2435" s="17" t="s">
        <v>22862</v>
      </c>
      <c r="C2435" s="18">
        <v>75.5</v>
      </c>
      <c r="D2435" s="54">
        <f t="shared" ref="D2435:D2498" si="38">C2435*0.75</f>
        <v>56.625</v>
      </c>
    </row>
    <row r="2436" spans="1:4">
      <c r="A2436" s="17" t="s">
        <v>22863</v>
      </c>
      <c r="B2436" s="17" t="s">
        <v>22864</v>
      </c>
      <c r="C2436" s="18">
        <v>79.5</v>
      </c>
      <c r="D2436" s="54">
        <f t="shared" si="38"/>
        <v>59.625</v>
      </c>
    </row>
    <row r="2437" spans="1:4">
      <c r="A2437" s="17" t="s">
        <v>22865</v>
      </c>
      <c r="B2437" s="17" t="s">
        <v>22866</v>
      </c>
      <c r="C2437" s="18">
        <v>89</v>
      </c>
      <c r="D2437" s="54">
        <f t="shared" si="38"/>
        <v>66.75</v>
      </c>
    </row>
    <row r="2438" spans="1:4">
      <c r="A2438" s="17" t="s">
        <v>22867</v>
      </c>
      <c r="B2438" s="17" t="s">
        <v>22868</v>
      </c>
      <c r="C2438" s="18">
        <v>120</v>
      </c>
      <c r="D2438" s="54">
        <f t="shared" si="38"/>
        <v>90</v>
      </c>
    </row>
    <row r="2439" spans="1:4">
      <c r="A2439" s="17" t="s">
        <v>22869</v>
      </c>
      <c r="B2439" s="17" t="s">
        <v>22870</v>
      </c>
      <c r="C2439" s="18">
        <v>140</v>
      </c>
      <c r="D2439" s="54">
        <f t="shared" si="38"/>
        <v>105</v>
      </c>
    </row>
    <row r="2440" spans="1:4">
      <c r="A2440" s="17" t="s">
        <v>22871</v>
      </c>
      <c r="B2440" s="17" t="s">
        <v>22872</v>
      </c>
      <c r="C2440" s="18">
        <v>160</v>
      </c>
      <c r="D2440" s="54">
        <f t="shared" si="38"/>
        <v>120</v>
      </c>
    </row>
    <row r="2441" spans="1:4">
      <c r="A2441" s="17" t="s">
        <v>22873</v>
      </c>
      <c r="B2441" s="17" t="s">
        <v>22874</v>
      </c>
      <c r="C2441" s="18">
        <v>180</v>
      </c>
      <c r="D2441" s="54">
        <f t="shared" si="38"/>
        <v>135</v>
      </c>
    </row>
    <row r="2442" spans="1:4">
      <c r="A2442" s="17" t="s">
        <v>22875</v>
      </c>
      <c r="B2442" s="17" t="s">
        <v>22876</v>
      </c>
      <c r="C2442" s="18">
        <v>40</v>
      </c>
      <c r="D2442" s="54">
        <f t="shared" si="38"/>
        <v>30</v>
      </c>
    </row>
    <row r="2443" spans="1:4">
      <c r="A2443" s="17" t="s">
        <v>22877</v>
      </c>
      <c r="B2443" s="17" t="s">
        <v>22878</v>
      </c>
      <c r="C2443" s="18">
        <v>40</v>
      </c>
      <c r="D2443" s="54">
        <f t="shared" si="38"/>
        <v>30</v>
      </c>
    </row>
    <row r="2444" spans="1:4">
      <c r="A2444" s="17" t="s">
        <v>22879</v>
      </c>
      <c r="B2444" s="17" t="s">
        <v>22880</v>
      </c>
      <c r="C2444" s="18">
        <v>40</v>
      </c>
      <c r="D2444" s="54">
        <f t="shared" si="38"/>
        <v>30</v>
      </c>
    </row>
    <row r="2445" spans="1:4">
      <c r="A2445" s="17" t="s">
        <v>22881</v>
      </c>
      <c r="B2445" s="17" t="s">
        <v>22882</v>
      </c>
      <c r="C2445" s="18">
        <v>120</v>
      </c>
      <c r="D2445" s="54">
        <f t="shared" si="38"/>
        <v>90</v>
      </c>
    </row>
    <row r="2446" spans="1:4">
      <c r="A2446" s="17" t="s">
        <v>22883</v>
      </c>
      <c r="B2446" s="17" t="s">
        <v>22884</v>
      </c>
      <c r="C2446" s="18">
        <v>120</v>
      </c>
      <c r="D2446" s="54">
        <f t="shared" si="38"/>
        <v>90</v>
      </c>
    </row>
    <row r="2447" spans="1:4">
      <c r="A2447" s="17" t="s">
        <v>22885</v>
      </c>
      <c r="B2447" s="17" t="s">
        <v>22886</v>
      </c>
      <c r="C2447" s="18">
        <v>120</v>
      </c>
      <c r="D2447" s="54">
        <f t="shared" si="38"/>
        <v>90</v>
      </c>
    </row>
    <row r="2448" spans="1:4">
      <c r="A2448" s="17" t="s">
        <v>22887</v>
      </c>
      <c r="B2448" s="17" t="s">
        <v>22888</v>
      </c>
      <c r="C2448" s="18">
        <v>120</v>
      </c>
      <c r="D2448" s="54">
        <f t="shared" si="38"/>
        <v>90</v>
      </c>
    </row>
    <row r="2449" spans="1:4">
      <c r="A2449" s="17" t="s">
        <v>22889</v>
      </c>
      <c r="B2449" s="17" t="s">
        <v>22890</v>
      </c>
      <c r="C2449" s="18">
        <v>470</v>
      </c>
      <c r="D2449" s="54">
        <f t="shared" si="38"/>
        <v>352.5</v>
      </c>
    </row>
    <row r="2450" spans="1:4">
      <c r="A2450" s="17" t="s">
        <v>22891</v>
      </c>
      <c r="B2450" s="17" t="s">
        <v>22892</v>
      </c>
      <c r="C2450" s="18">
        <v>440</v>
      </c>
      <c r="D2450" s="54">
        <f t="shared" si="38"/>
        <v>330</v>
      </c>
    </row>
    <row r="2451" spans="1:4">
      <c r="A2451" s="17" t="s">
        <v>22893</v>
      </c>
      <c r="B2451" s="17" t="s">
        <v>22894</v>
      </c>
      <c r="C2451" s="18">
        <v>120</v>
      </c>
      <c r="D2451" s="54">
        <f t="shared" si="38"/>
        <v>90</v>
      </c>
    </row>
    <row r="2452" spans="1:4">
      <c r="A2452" s="17" t="s">
        <v>22895</v>
      </c>
      <c r="B2452" s="17" t="s">
        <v>22896</v>
      </c>
      <c r="C2452" s="18">
        <v>1679</v>
      </c>
      <c r="D2452" s="54">
        <f t="shared" si="38"/>
        <v>1259.25</v>
      </c>
    </row>
    <row r="2453" spans="1:4">
      <c r="A2453" s="17" t="s">
        <v>22897</v>
      </c>
      <c r="B2453" s="17" t="s">
        <v>22898</v>
      </c>
      <c r="C2453" s="18">
        <v>1507</v>
      </c>
      <c r="D2453" s="54">
        <f t="shared" si="38"/>
        <v>1130.25</v>
      </c>
    </row>
    <row r="2454" spans="1:4">
      <c r="A2454" s="17" t="s">
        <v>22899</v>
      </c>
      <c r="B2454" s="17" t="s">
        <v>22900</v>
      </c>
      <c r="C2454" s="18">
        <v>1601</v>
      </c>
      <c r="D2454" s="54">
        <f t="shared" si="38"/>
        <v>1200.75</v>
      </c>
    </row>
    <row r="2455" spans="1:4">
      <c r="A2455" s="17" t="s">
        <v>22901</v>
      </c>
      <c r="B2455" s="17" t="s">
        <v>22902</v>
      </c>
      <c r="C2455" s="18">
        <v>1848</v>
      </c>
      <c r="D2455" s="54">
        <f t="shared" si="38"/>
        <v>1386</v>
      </c>
    </row>
    <row r="2456" spans="1:4">
      <c r="A2456" s="17" t="s">
        <v>22903</v>
      </c>
      <c r="B2456" s="17" t="s">
        <v>22904</v>
      </c>
      <c r="C2456" s="18">
        <v>1677</v>
      </c>
      <c r="D2456" s="54">
        <f t="shared" si="38"/>
        <v>1257.75</v>
      </c>
    </row>
    <row r="2457" spans="1:4">
      <c r="A2457" s="17" t="s">
        <v>22905</v>
      </c>
      <c r="B2457" s="17" t="s">
        <v>22906</v>
      </c>
      <c r="C2457" s="18">
        <v>2197</v>
      </c>
      <c r="D2457" s="54">
        <f t="shared" si="38"/>
        <v>1647.75</v>
      </c>
    </row>
    <row r="2458" spans="1:4">
      <c r="A2458" s="17" t="s">
        <v>22907</v>
      </c>
      <c r="B2458" s="17" t="s">
        <v>22908</v>
      </c>
      <c r="C2458" s="18">
        <v>2022</v>
      </c>
      <c r="D2458" s="54">
        <f t="shared" si="38"/>
        <v>1516.5</v>
      </c>
    </row>
    <row r="2459" spans="1:4">
      <c r="A2459" s="17" t="s">
        <v>22909</v>
      </c>
      <c r="B2459" s="17" t="s">
        <v>22910</v>
      </c>
      <c r="C2459" s="18">
        <v>2166</v>
      </c>
      <c r="D2459" s="54">
        <f t="shared" si="38"/>
        <v>1624.5</v>
      </c>
    </row>
    <row r="2460" spans="1:4">
      <c r="A2460" s="17" t="s">
        <v>22911</v>
      </c>
      <c r="B2460" s="17" t="s">
        <v>22912</v>
      </c>
      <c r="C2460" s="18">
        <v>1806</v>
      </c>
      <c r="D2460" s="54">
        <f t="shared" si="38"/>
        <v>1354.5</v>
      </c>
    </row>
    <row r="2461" spans="1:4">
      <c r="A2461" s="17" t="s">
        <v>22913</v>
      </c>
      <c r="B2461" s="17" t="s">
        <v>22914</v>
      </c>
      <c r="C2461" s="18">
        <v>1631</v>
      </c>
      <c r="D2461" s="54">
        <f t="shared" si="38"/>
        <v>1223.25</v>
      </c>
    </row>
    <row r="2462" spans="1:4">
      <c r="A2462" s="17" t="s">
        <v>22915</v>
      </c>
      <c r="B2462" s="17" t="s">
        <v>22916</v>
      </c>
      <c r="C2462" s="18">
        <v>2082</v>
      </c>
      <c r="D2462" s="54">
        <f t="shared" si="38"/>
        <v>1561.5</v>
      </c>
    </row>
    <row r="2463" spans="1:4">
      <c r="A2463" s="17" t="s">
        <v>22917</v>
      </c>
      <c r="B2463" s="17" t="s">
        <v>22918</v>
      </c>
      <c r="C2463" s="18">
        <v>1902</v>
      </c>
      <c r="D2463" s="54">
        <f t="shared" si="38"/>
        <v>1426.5</v>
      </c>
    </row>
    <row r="2464" spans="1:4">
      <c r="A2464" s="17" t="s">
        <v>22919</v>
      </c>
      <c r="B2464" s="17" t="s">
        <v>22920</v>
      </c>
      <c r="C2464" s="18">
        <v>2385</v>
      </c>
      <c r="D2464" s="54">
        <f t="shared" si="38"/>
        <v>1788.75</v>
      </c>
    </row>
    <row r="2465" spans="1:4">
      <c r="A2465" s="17" t="s">
        <v>22921</v>
      </c>
      <c r="B2465" s="17" t="s">
        <v>22922</v>
      </c>
      <c r="C2465" s="18">
        <v>2314</v>
      </c>
      <c r="D2465" s="54">
        <f t="shared" si="38"/>
        <v>1735.5</v>
      </c>
    </row>
    <row r="2466" spans="1:4">
      <c r="A2466" s="17" t="s">
        <v>22923</v>
      </c>
      <c r="B2466" s="17" t="s">
        <v>22924</v>
      </c>
      <c r="C2466" s="18">
        <v>1871</v>
      </c>
      <c r="D2466" s="54">
        <f t="shared" si="38"/>
        <v>1403.25</v>
      </c>
    </row>
    <row r="2467" spans="1:4">
      <c r="A2467" s="17" t="s">
        <v>22925</v>
      </c>
      <c r="B2467" s="17" t="s">
        <v>22926</v>
      </c>
      <c r="C2467" s="18">
        <v>1689</v>
      </c>
      <c r="D2467" s="54">
        <f t="shared" si="38"/>
        <v>1266.75</v>
      </c>
    </row>
    <row r="2468" spans="1:4">
      <c r="A2468" s="17" t="s">
        <v>22927</v>
      </c>
      <c r="B2468" s="17" t="s">
        <v>22928</v>
      </c>
      <c r="C2468" s="18">
        <v>2222</v>
      </c>
      <c r="D2468" s="54">
        <f t="shared" si="38"/>
        <v>1666.5</v>
      </c>
    </row>
    <row r="2469" spans="1:4">
      <c r="A2469" s="17" t="s">
        <v>22929</v>
      </c>
      <c r="B2469" s="17" t="s">
        <v>22930</v>
      </c>
      <c r="C2469" s="18">
        <v>2036</v>
      </c>
      <c r="D2469" s="54">
        <f t="shared" si="38"/>
        <v>1527</v>
      </c>
    </row>
    <row r="2470" spans="1:4">
      <c r="A2470" s="17" t="s">
        <v>22931</v>
      </c>
      <c r="B2470" s="17" t="s">
        <v>22932</v>
      </c>
      <c r="C2470" s="18">
        <v>2544</v>
      </c>
      <c r="D2470" s="54">
        <f t="shared" si="38"/>
        <v>1908</v>
      </c>
    </row>
    <row r="2471" spans="1:4">
      <c r="A2471" s="17" t="s">
        <v>22933</v>
      </c>
      <c r="B2471" s="17" t="s">
        <v>22934</v>
      </c>
      <c r="C2471" s="18">
        <v>2360</v>
      </c>
      <c r="D2471" s="54">
        <f t="shared" si="38"/>
        <v>1770</v>
      </c>
    </row>
    <row r="2472" spans="1:4">
      <c r="A2472" s="17" t="s">
        <v>22935</v>
      </c>
      <c r="B2472" s="17" t="s">
        <v>22936</v>
      </c>
      <c r="C2472" s="18">
        <v>2596</v>
      </c>
      <c r="D2472" s="54">
        <f t="shared" si="38"/>
        <v>1947</v>
      </c>
    </row>
    <row r="2473" spans="1:4">
      <c r="A2473" s="17" t="s">
        <v>22937</v>
      </c>
      <c r="B2473" s="17" t="s">
        <v>22938</v>
      </c>
      <c r="C2473" s="18">
        <v>2406</v>
      </c>
      <c r="D2473" s="54">
        <f t="shared" si="38"/>
        <v>1804.5</v>
      </c>
    </row>
    <row r="2474" spans="1:4">
      <c r="A2474" s="17" t="s">
        <v>22939</v>
      </c>
      <c r="B2474" s="17" t="s">
        <v>22940</v>
      </c>
      <c r="C2474" s="18">
        <v>2874</v>
      </c>
      <c r="D2474" s="54">
        <f t="shared" si="38"/>
        <v>2155.5</v>
      </c>
    </row>
    <row r="2475" spans="1:4">
      <c r="A2475" s="17" t="s">
        <v>22941</v>
      </c>
      <c r="B2475" s="17" t="s">
        <v>22942</v>
      </c>
      <c r="C2475" s="18">
        <v>2690</v>
      </c>
      <c r="D2475" s="54">
        <f t="shared" si="38"/>
        <v>2017.5</v>
      </c>
    </row>
    <row r="2476" spans="1:4">
      <c r="A2476" s="17" t="s">
        <v>22943</v>
      </c>
      <c r="B2476" s="17" t="s">
        <v>22944</v>
      </c>
      <c r="C2476" s="18">
        <v>2717</v>
      </c>
      <c r="D2476" s="54">
        <f t="shared" si="38"/>
        <v>2037.75</v>
      </c>
    </row>
    <row r="2477" spans="1:4">
      <c r="A2477" s="17" t="s">
        <v>22945</v>
      </c>
      <c r="B2477" s="17" t="s">
        <v>22946</v>
      </c>
      <c r="C2477" s="18">
        <v>2019</v>
      </c>
      <c r="D2477" s="54">
        <f t="shared" si="38"/>
        <v>1514.25</v>
      </c>
    </row>
    <row r="2478" spans="1:4">
      <c r="A2478" s="17" t="s">
        <v>22947</v>
      </c>
      <c r="B2478" s="17" t="s">
        <v>22948</v>
      </c>
      <c r="C2478" s="18">
        <v>5255</v>
      </c>
      <c r="D2478" s="54">
        <f t="shared" si="38"/>
        <v>3941.25</v>
      </c>
    </row>
    <row r="2479" spans="1:4">
      <c r="A2479" s="17" t="s">
        <v>22949</v>
      </c>
      <c r="B2479" s="17" t="s">
        <v>22950</v>
      </c>
      <c r="C2479" s="18">
        <v>4415</v>
      </c>
      <c r="D2479" s="54">
        <f t="shared" si="38"/>
        <v>3311.25</v>
      </c>
    </row>
    <row r="2480" spans="1:4">
      <c r="A2480" s="17" t="s">
        <v>22951</v>
      </c>
      <c r="B2480" s="17" t="s">
        <v>22952</v>
      </c>
      <c r="C2480" s="18">
        <v>1842</v>
      </c>
      <c r="D2480" s="54">
        <f t="shared" si="38"/>
        <v>1381.5</v>
      </c>
    </row>
    <row r="2481" spans="1:4">
      <c r="A2481" s="17" t="s">
        <v>22953</v>
      </c>
      <c r="B2481" s="17" t="s">
        <v>22954</v>
      </c>
      <c r="C2481" s="18">
        <v>2325</v>
      </c>
      <c r="D2481" s="54">
        <f t="shared" si="38"/>
        <v>1743.75</v>
      </c>
    </row>
    <row r="2482" spans="1:4">
      <c r="A2482" s="17" t="s">
        <v>22955</v>
      </c>
      <c r="B2482" s="17" t="s">
        <v>22956</v>
      </c>
      <c r="C2482" s="18">
        <v>5970</v>
      </c>
      <c r="D2482" s="54">
        <f t="shared" si="38"/>
        <v>4477.5</v>
      </c>
    </row>
    <row r="2483" spans="1:4">
      <c r="A2483" s="17" t="s">
        <v>22957</v>
      </c>
      <c r="B2483" s="17" t="s">
        <v>22958</v>
      </c>
      <c r="C2483" s="18">
        <v>4833</v>
      </c>
      <c r="D2483" s="54">
        <f t="shared" si="38"/>
        <v>3624.75</v>
      </c>
    </row>
    <row r="2484" spans="1:4">
      <c r="A2484" s="17" t="s">
        <v>22959</v>
      </c>
      <c r="B2484" s="17" t="s">
        <v>22960</v>
      </c>
      <c r="C2484" s="18">
        <v>6536</v>
      </c>
      <c r="D2484" s="54">
        <f t="shared" si="38"/>
        <v>4902</v>
      </c>
    </row>
    <row r="2485" spans="1:4">
      <c r="A2485" s="17" t="s">
        <v>22961</v>
      </c>
      <c r="B2485" s="17" t="s">
        <v>22962</v>
      </c>
      <c r="C2485" s="18">
        <v>5376</v>
      </c>
      <c r="D2485" s="54">
        <f t="shared" si="38"/>
        <v>4032</v>
      </c>
    </row>
    <row r="2486" spans="1:4">
      <c r="A2486" s="17" t="s">
        <v>22963</v>
      </c>
      <c r="B2486" s="17" t="s">
        <v>22964</v>
      </c>
      <c r="C2486" s="18">
        <v>2139</v>
      </c>
      <c r="D2486" s="54">
        <f t="shared" si="38"/>
        <v>1604.25</v>
      </c>
    </row>
    <row r="2487" spans="1:4">
      <c r="A2487" s="17" t="s">
        <v>22965</v>
      </c>
      <c r="B2487" s="17" t="s">
        <v>22966</v>
      </c>
      <c r="C2487" s="18">
        <v>2366</v>
      </c>
      <c r="D2487" s="54">
        <f t="shared" si="38"/>
        <v>1774.5</v>
      </c>
    </row>
    <row r="2488" spans="1:4">
      <c r="A2488" s="17" t="s">
        <v>22967</v>
      </c>
      <c r="B2488" s="17" t="s">
        <v>22964</v>
      </c>
      <c r="C2488" s="18">
        <v>2189</v>
      </c>
      <c r="D2488" s="54">
        <f t="shared" si="38"/>
        <v>1641.75</v>
      </c>
    </row>
    <row r="2489" spans="1:4">
      <c r="A2489" s="17" t="s">
        <v>22968</v>
      </c>
      <c r="B2489" s="17" t="s">
        <v>22969</v>
      </c>
      <c r="C2489" s="18">
        <v>2626</v>
      </c>
      <c r="D2489" s="54">
        <f t="shared" si="38"/>
        <v>1969.5</v>
      </c>
    </row>
    <row r="2490" spans="1:4">
      <c r="A2490" s="17" t="s">
        <v>22970</v>
      </c>
      <c r="B2490" s="17" t="s">
        <v>22971</v>
      </c>
      <c r="C2490" s="18">
        <v>6834</v>
      </c>
      <c r="D2490" s="54">
        <f t="shared" si="38"/>
        <v>5125.5</v>
      </c>
    </row>
    <row r="2491" spans="1:4">
      <c r="A2491" s="17" t="s">
        <v>22972</v>
      </c>
      <c r="B2491" s="17" t="s">
        <v>22973</v>
      </c>
      <c r="C2491" s="18">
        <v>2469</v>
      </c>
      <c r="D2491" s="54">
        <f t="shared" si="38"/>
        <v>1851.75</v>
      </c>
    </row>
    <row r="2492" spans="1:4">
      <c r="A2492" s="17" t="s">
        <v>22974</v>
      </c>
      <c r="B2492" s="17" t="s">
        <v>22975</v>
      </c>
      <c r="C2492" s="18">
        <v>2699</v>
      </c>
      <c r="D2492" s="54">
        <f t="shared" si="38"/>
        <v>2024.25</v>
      </c>
    </row>
    <row r="2493" spans="1:4">
      <c r="A2493" s="17" t="s">
        <v>22976</v>
      </c>
      <c r="B2493" s="17" t="s">
        <v>22975</v>
      </c>
      <c r="C2493" s="18">
        <v>2515</v>
      </c>
      <c r="D2493" s="54">
        <f t="shared" si="38"/>
        <v>1886.25</v>
      </c>
    </row>
    <row r="2494" spans="1:4">
      <c r="A2494" s="17" t="s">
        <v>22977</v>
      </c>
      <c r="B2494" s="17" t="s">
        <v>22978</v>
      </c>
      <c r="C2494" s="18">
        <v>3050</v>
      </c>
      <c r="D2494" s="54">
        <f t="shared" si="38"/>
        <v>2287.5</v>
      </c>
    </row>
    <row r="2495" spans="1:4">
      <c r="A2495" s="17" t="s">
        <v>22979</v>
      </c>
      <c r="B2495" s="17" t="s">
        <v>22980</v>
      </c>
      <c r="C2495" s="18">
        <v>2860</v>
      </c>
      <c r="D2495" s="54">
        <f t="shared" si="38"/>
        <v>2145</v>
      </c>
    </row>
    <row r="2496" spans="1:4">
      <c r="A2496" s="17" t="s">
        <v>22981</v>
      </c>
      <c r="B2496" s="17" t="s">
        <v>22982</v>
      </c>
      <c r="C2496" s="18">
        <v>3106</v>
      </c>
      <c r="D2496" s="54">
        <f t="shared" si="38"/>
        <v>2329.5</v>
      </c>
    </row>
    <row r="2497" spans="1:4">
      <c r="A2497" s="17" t="s">
        <v>22983</v>
      </c>
      <c r="B2497" s="17" t="s">
        <v>22982</v>
      </c>
      <c r="C2497" s="18">
        <v>2916</v>
      </c>
      <c r="D2497" s="54">
        <f t="shared" si="38"/>
        <v>2187</v>
      </c>
    </row>
    <row r="2498" spans="1:4">
      <c r="A2498" s="17" t="s">
        <v>22984</v>
      </c>
      <c r="B2498" s="17" t="s">
        <v>22985</v>
      </c>
      <c r="C2498" s="18">
        <v>2157</v>
      </c>
      <c r="D2498" s="54">
        <f t="shared" si="38"/>
        <v>1617.75</v>
      </c>
    </row>
    <row r="2499" spans="1:4">
      <c r="A2499" s="17" t="s">
        <v>22986</v>
      </c>
      <c r="B2499" s="17" t="s">
        <v>22987</v>
      </c>
      <c r="C2499" s="18">
        <v>1973</v>
      </c>
      <c r="D2499" s="54">
        <f t="shared" ref="D2499:D2562" si="39">C2499*0.75</f>
        <v>1479.75</v>
      </c>
    </row>
    <row r="2500" spans="1:4">
      <c r="A2500" s="17" t="s">
        <v>22988</v>
      </c>
      <c r="B2500" s="17" t="s">
        <v>22989</v>
      </c>
      <c r="C2500" s="18">
        <v>2421</v>
      </c>
      <c r="D2500" s="54">
        <f t="shared" si="39"/>
        <v>1815.75</v>
      </c>
    </row>
    <row r="2501" spans="1:4">
      <c r="A2501" s="17" t="s">
        <v>22990</v>
      </c>
      <c r="B2501" s="17" t="s">
        <v>22991</v>
      </c>
      <c r="C2501" s="18">
        <v>94</v>
      </c>
      <c r="D2501" s="54">
        <f t="shared" si="39"/>
        <v>70.5</v>
      </c>
    </row>
    <row r="2502" spans="1:4">
      <c r="A2502" s="17" t="s">
        <v>22992</v>
      </c>
      <c r="B2502" s="17" t="s">
        <v>22993</v>
      </c>
      <c r="C2502" s="18">
        <v>102</v>
      </c>
      <c r="D2502" s="54">
        <f t="shared" si="39"/>
        <v>76.5</v>
      </c>
    </row>
    <row r="2503" spans="1:4">
      <c r="A2503" s="17" t="s">
        <v>22994</v>
      </c>
      <c r="B2503" s="17" t="s">
        <v>22995</v>
      </c>
      <c r="C2503" s="18">
        <v>125</v>
      </c>
      <c r="D2503" s="54">
        <f t="shared" si="39"/>
        <v>93.75</v>
      </c>
    </row>
    <row r="2504" spans="1:4">
      <c r="A2504" s="17" t="s">
        <v>22996</v>
      </c>
      <c r="B2504" s="17" t="s">
        <v>22997</v>
      </c>
      <c r="C2504" s="18">
        <v>83.5</v>
      </c>
      <c r="D2504" s="54">
        <f t="shared" si="39"/>
        <v>62.625</v>
      </c>
    </row>
    <row r="2505" spans="1:4">
      <c r="A2505" s="17" t="s">
        <v>22998</v>
      </c>
      <c r="B2505" s="17" t="s">
        <v>22999</v>
      </c>
      <c r="C2505" s="18">
        <v>70.5</v>
      </c>
      <c r="D2505" s="54">
        <f t="shared" si="39"/>
        <v>52.875</v>
      </c>
    </row>
    <row r="2506" spans="1:4">
      <c r="A2506" s="17" t="s">
        <v>23000</v>
      </c>
      <c r="B2506" s="17" t="s">
        <v>23001</v>
      </c>
      <c r="C2506" s="18">
        <v>254</v>
      </c>
      <c r="D2506" s="54">
        <f t="shared" si="39"/>
        <v>190.5</v>
      </c>
    </row>
    <row r="2507" spans="1:4">
      <c r="A2507" s="17" t="s">
        <v>23002</v>
      </c>
      <c r="B2507" s="17" t="s">
        <v>23003</v>
      </c>
      <c r="C2507" s="18">
        <v>51.5</v>
      </c>
      <c r="D2507" s="54">
        <f t="shared" si="39"/>
        <v>38.625</v>
      </c>
    </row>
    <row r="2508" spans="1:4">
      <c r="A2508" s="17" t="s">
        <v>23004</v>
      </c>
      <c r="B2508" s="17" t="s">
        <v>23005</v>
      </c>
      <c r="C2508" s="18">
        <v>182</v>
      </c>
      <c r="D2508" s="54">
        <f t="shared" si="39"/>
        <v>136.5</v>
      </c>
    </row>
    <row r="2509" spans="1:4">
      <c r="A2509" s="17" t="s">
        <v>23006</v>
      </c>
      <c r="B2509" s="17" t="s">
        <v>23007</v>
      </c>
      <c r="C2509" s="18">
        <v>144</v>
      </c>
      <c r="D2509" s="54">
        <f t="shared" si="39"/>
        <v>108</v>
      </c>
    </row>
    <row r="2510" spans="1:4">
      <c r="A2510" s="17" t="s">
        <v>23008</v>
      </c>
      <c r="B2510" s="17" t="s">
        <v>23009</v>
      </c>
      <c r="C2510" s="18">
        <v>186</v>
      </c>
      <c r="D2510" s="54">
        <f t="shared" si="39"/>
        <v>139.5</v>
      </c>
    </row>
    <row r="2511" spans="1:4">
      <c r="A2511" s="17" t="s">
        <v>23010</v>
      </c>
      <c r="B2511" s="17" t="s">
        <v>23011</v>
      </c>
      <c r="C2511" s="18">
        <v>221</v>
      </c>
      <c r="D2511" s="54">
        <f t="shared" si="39"/>
        <v>165.75</v>
      </c>
    </row>
    <row r="2512" spans="1:4">
      <c r="A2512" s="17" t="s">
        <v>23012</v>
      </c>
      <c r="B2512" s="17" t="s">
        <v>23013</v>
      </c>
      <c r="C2512" s="18">
        <v>260</v>
      </c>
      <c r="D2512" s="54">
        <f t="shared" si="39"/>
        <v>195</v>
      </c>
    </row>
    <row r="2513" spans="1:4">
      <c r="A2513" s="17" t="s">
        <v>23014</v>
      </c>
      <c r="B2513" s="17" t="s">
        <v>23015</v>
      </c>
      <c r="C2513" s="18">
        <v>318</v>
      </c>
      <c r="D2513" s="54">
        <f t="shared" si="39"/>
        <v>238.5</v>
      </c>
    </row>
    <row r="2514" spans="1:4">
      <c r="A2514" s="17" t="s">
        <v>23016</v>
      </c>
      <c r="B2514" s="17" t="s">
        <v>23017</v>
      </c>
      <c r="C2514" s="18">
        <v>334</v>
      </c>
      <c r="D2514" s="54">
        <f t="shared" si="39"/>
        <v>250.5</v>
      </c>
    </row>
    <row r="2515" spans="1:4">
      <c r="A2515" s="17" t="s">
        <v>23018</v>
      </c>
      <c r="B2515" s="17" t="s">
        <v>23019</v>
      </c>
      <c r="C2515" s="18">
        <v>388</v>
      </c>
      <c r="D2515" s="54">
        <f t="shared" si="39"/>
        <v>291</v>
      </c>
    </row>
    <row r="2516" spans="1:4">
      <c r="A2516" s="17" t="s">
        <v>23020</v>
      </c>
      <c r="B2516" s="17" t="s">
        <v>23021</v>
      </c>
      <c r="C2516" s="18">
        <v>149</v>
      </c>
      <c r="D2516" s="54">
        <f t="shared" si="39"/>
        <v>111.75</v>
      </c>
    </row>
    <row r="2517" spans="1:4">
      <c r="A2517" s="17" t="s">
        <v>23022</v>
      </c>
      <c r="B2517" s="17" t="s">
        <v>23023</v>
      </c>
      <c r="C2517" s="18">
        <v>161</v>
      </c>
      <c r="D2517" s="54">
        <f t="shared" si="39"/>
        <v>120.75</v>
      </c>
    </row>
    <row r="2518" spans="1:4">
      <c r="A2518" s="17" t="s">
        <v>23024</v>
      </c>
      <c r="B2518" s="17" t="s">
        <v>23025</v>
      </c>
      <c r="C2518" s="18">
        <v>178</v>
      </c>
      <c r="D2518" s="54">
        <f t="shared" si="39"/>
        <v>133.5</v>
      </c>
    </row>
    <row r="2519" spans="1:4">
      <c r="A2519" s="17" t="s">
        <v>23026</v>
      </c>
      <c r="B2519" s="17" t="s">
        <v>23027</v>
      </c>
      <c r="C2519" s="18">
        <v>192</v>
      </c>
      <c r="D2519" s="54">
        <f t="shared" si="39"/>
        <v>144</v>
      </c>
    </row>
    <row r="2520" spans="1:4">
      <c r="A2520" s="17" t="s">
        <v>23028</v>
      </c>
      <c r="B2520" s="17" t="s">
        <v>23029</v>
      </c>
      <c r="C2520" s="18">
        <v>163</v>
      </c>
      <c r="D2520" s="54">
        <f t="shared" si="39"/>
        <v>122.25</v>
      </c>
    </row>
    <row r="2521" spans="1:4">
      <c r="A2521" s="17" t="s">
        <v>23030</v>
      </c>
      <c r="B2521" s="17" t="s">
        <v>23031</v>
      </c>
      <c r="C2521" s="18">
        <v>100</v>
      </c>
      <c r="D2521" s="54">
        <f t="shared" si="39"/>
        <v>75</v>
      </c>
    </row>
    <row r="2522" spans="1:4">
      <c r="A2522" s="17" t="s">
        <v>23032</v>
      </c>
      <c r="B2522" s="17" t="s">
        <v>20791</v>
      </c>
      <c r="C2522" s="18">
        <v>733</v>
      </c>
      <c r="D2522" s="54">
        <f t="shared" si="39"/>
        <v>549.75</v>
      </c>
    </row>
    <row r="2523" spans="1:4">
      <c r="A2523" s="17" t="s">
        <v>23033</v>
      </c>
      <c r="B2523" s="17" t="s">
        <v>23034</v>
      </c>
      <c r="C2523" s="18">
        <v>964</v>
      </c>
      <c r="D2523" s="54">
        <f t="shared" si="39"/>
        <v>723</v>
      </c>
    </row>
    <row r="2524" spans="1:4">
      <c r="A2524" s="17" t="s">
        <v>23035</v>
      </c>
      <c r="B2524" s="17" t="s">
        <v>23036</v>
      </c>
      <c r="C2524" s="18">
        <v>101</v>
      </c>
      <c r="D2524" s="54">
        <f t="shared" si="39"/>
        <v>75.75</v>
      </c>
    </row>
    <row r="2525" spans="1:4">
      <c r="A2525" s="17" t="s">
        <v>23037</v>
      </c>
      <c r="B2525" s="17" t="s">
        <v>20895</v>
      </c>
      <c r="C2525" s="18">
        <v>677</v>
      </c>
      <c r="D2525" s="54">
        <f t="shared" si="39"/>
        <v>507.75</v>
      </c>
    </row>
    <row r="2526" spans="1:4">
      <c r="A2526" s="17" t="s">
        <v>23038</v>
      </c>
      <c r="B2526" s="17" t="s">
        <v>23039</v>
      </c>
      <c r="C2526" s="18">
        <v>1160</v>
      </c>
      <c r="D2526" s="54">
        <f t="shared" si="39"/>
        <v>870</v>
      </c>
    </row>
    <row r="2527" spans="1:4">
      <c r="A2527" s="17" t="s">
        <v>23040</v>
      </c>
      <c r="B2527" s="17" t="s">
        <v>23041</v>
      </c>
      <c r="C2527" s="18">
        <v>101</v>
      </c>
      <c r="D2527" s="54">
        <f t="shared" si="39"/>
        <v>75.75</v>
      </c>
    </row>
    <row r="2528" spans="1:4">
      <c r="A2528" s="17" t="s">
        <v>23042</v>
      </c>
      <c r="B2528" s="17" t="s">
        <v>20901</v>
      </c>
      <c r="C2528" s="18">
        <v>851</v>
      </c>
      <c r="D2528" s="54">
        <f t="shared" si="39"/>
        <v>638.25</v>
      </c>
    </row>
    <row r="2529" spans="1:4">
      <c r="A2529" s="17" t="s">
        <v>23043</v>
      </c>
      <c r="B2529" s="17" t="s">
        <v>23044</v>
      </c>
      <c r="C2529" s="18">
        <v>2971</v>
      </c>
      <c r="D2529" s="54">
        <f t="shared" si="39"/>
        <v>2228.25</v>
      </c>
    </row>
    <row r="2530" spans="1:4">
      <c r="A2530" s="17" t="s">
        <v>23045</v>
      </c>
      <c r="B2530" s="17" t="s">
        <v>23046</v>
      </c>
      <c r="C2530" s="18">
        <v>3004</v>
      </c>
      <c r="D2530" s="54">
        <f t="shared" si="39"/>
        <v>2253</v>
      </c>
    </row>
    <row r="2531" spans="1:4">
      <c r="A2531" s="17" t="s">
        <v>23047</v>
      </c>
      <c r="B2531" s="17" t="s">
        <v>23048</v>
      </c>
      <c r="C2531" s="18">
        <v>3021</v>
      </c>
      <c r="D2531" s="54">
        <f t="shared" si="39"/>
        <v>2265.75</v>
      </c>
    </row>
    <row r="2532" spans="1:4">
      <c r="A2532" s="17" t="s">
        <v>23049</v>
      </c>
      <c r="B2532" s="17" t="s">
        <v>20112</v>
      </c>
      <c r="C2532" s="18">
        <v>618</v>
      </c>
      <c r="D2532" s="54">
        <f t="shared" si="39"/>
        <v>463.5</v>
      </c>
    </row>
    <row r="2533" spans="1:4">
      <c r="A2533" s="17" t="s">
        <v>23050</v>
      </c>
      <c r="B2533" s="17" t="s">
        <v>23051</v>
      </c>
      <c r="C2533" s="18">
        <v>826</v>
      </c>
      <c r="D2533" s="54">
        <f t="shared" si="39"/>
        <v>619.5</v>
      </c>
    </row>
    <row r="2534" spans="1:4">
      <c r="A2534" s="17" t="s">
        <v>23052</v>
      </c>
      <c r="B2534" s="17" t="s">
        <v>20116</v>
      </c>
      <c r="C2534" s="18">
        <v>776</v>
      </c>
      <c r="D2534" s="54">
        <f t="shared" si="39"/>
        <v>582</v>
      </c>
    </row>
    <row r="2535" spans="1:4">
      <c r="A2535" s="17" t="s">
        <v>23053</v>
      </c>
      <c r="B2535" s="17" t="s">
        <v>23054</v>
      </c>
      <c r="C2535" s="18">
        <v>860</v>
      </c>
      <c r="D2535" s="54">
        <f t="shared" si="39"/>
        <v>645</v>
      </c>
    </row>
    <row r="2536" spans="1:4">
      <c r="A2536" s="17" t="s">
        <v>23055</v>
      </c>
      <c r="B2536" s="17" t="s">
        <v>20120</v>
      </c>
      <c r="C2536" s="18">
        <v>862</v>
      </c>
      <c r="D2536" s="54">
        <f t="shared" si="39"/>
        <v>646.5</v>
      </c>
    </row>
    <row r="2537" spans="1:4">
      <c r="A2537" s="17" t="s">
        <v>23056</v>
      </c>
      <c r="B2537" s="17" t="s">
        <v>20146</v>
      </c>
      <c r="C2537" s="18">
        <v>452</v>
      </c>
      <c r="D2537" s="54">
        <f t="shared" si="39"/>
        <v>339</v>
      </c>
    </row>
    <row r="2538" spans="1:4">
      <c r="A2538" s="17" t="s">
        <v>23057</v>
      </c>
      <c r="B2538" s="17" t="s">
        <v>20150</v>
      </c>
      <c r="C2538" s="18">
        <v>475</v>
      </c>
      <c r="D2538" s="54">
        <f t="shared" si="39"/>
        <v>356.25</v>
      </c>
    </row>
    <row r="2539" spans="1:4">
      <c r="A2539" s="17" t="s">
        <v>23058</v>
      </c>
      <c r="B2539" s="17" t="s">
        <v>23059</v>
      </c>
      <c r="C2539" s="18">
        <v>487</v>
      </c>
      <c r="D2539" s="54">
        <f t="shared" si="39"/>
        <v>365.25</v>
      </c>
    </row>
    <row r="2540" spans="1:4">
      <c r="A2540" s="17" t="s">
        <v>23060</v>
      </c>
      <c r="B2540" s="17" t="s">
        <v>20154</v>
      </c>
      <c r="C2540" s="18">
        <v>502</v>
      </c>
      <c r="D2540" s="54">
        <f t="shared" si="39"/>
        <v>376.5</v>
      </c>
    </row>
    <row r="2541" spans="1:4">
      <c r="A2541" s="17" t="s">
        <v>23061</v>
      </c>
      <c r="B2541" s="17" t="s">
        <v>23062</v>
      </c>
      <c r="C2541" s="18">
        <v>106</v>
      </c>
      <c r="D2541" s="54">
        <f t="shared" si="39"/>
        <v>79.5</v>
      </c>
    </row>
    <row r="2542" spans="1:4">
      <c r="A2542" s="17" t="s">
        <v>23063</v>
      </c>
      <c r="B2542" s="17" t="s">
        <v>23064</v>
      </c>
      <c r="C2542" s="18">
        <v>129</v>
      </c>
      <c r="D2542" s="54">
        <f t="shared" si="39"/>
        <v>96.75</v>
      </c>
    </row>
    <row r="2543" spans="1:4">
      <c r="A2543" s="17" t="s">
        <v>23065</v>
      </c>
      <c r="B2543" s="17" t="s">
        <v>23066</v>
      </c>
      <c r="C2543" s="18">
        <v>556</v>
      </c>
      <c r="D2543" s="54">
        <f t="shared" si="39"/>
        <v>417</v>
      </c>
    </row>
    <row r="2544" spans="1:4">
      <c r="A2544" s="17" t="s">
        <v>23067</v>
      </c>
      <c r="B2544" s="17" t="s">
        <v>23068</v>
      </c>
      <c r="C2544" s="18">
        <v>568</v>
      </c>
      <c r="D2544" s="54">
        <f t="shared" si="39"/>
        <v>426</v>
      </c>
    </row>
    <row r="2545" spans="1:4">
      <c r="A2545" s="17" t="s">
        <v>23069</v>
      </c>
      <c r="B2545" s="17" t="s">
        <v>23070</v>
      </c>
      <c r="C2545" s="18">
        <v>645</v>
      </c>
      <c r="D2545" s="54">
        <f t="shared" si="39"/>
        <v>483.75</v>
      </c>
    </row>
    <row r="2546" spans="1:4">
      <c r="A2546" s="17" t="s">
        <v>23071</v>
      </c>
      <c r="B2546" s="17" t="s">
        <v>23072</v>
      </c>
      <c r="C2546" s="18">
        <v>148</v>
      </c>
      <c r="D2546" s="54">
        <f t="shared" si="39"/>
        <v>111</v>
      </c>
    </row>
    <row r="2547" spans="1:4">
      <c r="A2547" s="17" t="s">
        <v>23073</v>
      </c>
      <c r="B2547" s="17" t="s">
        <v>23074</v>
      </c>
      <c r="C2547" s="18">
        <v>151</v>
      </c>
      <c r="D2547" s="54">
        <f t="shared" si="39"/>
        <v>113.25</v>
      </c>
    </row>
    <row r="2548" spans="1:4">
      <c r="A2548" s="17" t="s">
        <v>23075</v>
      </c>
      <c r="B2548" s="17" t="s">
        <v>23076</v>
      </c>
      <c r="C2548" s="18">
        <v>157</v>
      </c>
      <c r="D2548" s="54">
        <f t="shared" si="39"/>
        <v>117.75</v>
      </c>
    </row>
    <row r="2549" spans="1:4">
      <c r="A2549" s="17" t="s">
        <v>23077</v>
      </c>
      <c r="B2549" s="17" t="s">
        <v>23078</v>
      </c>
      <c r="C2549" s="18">
        <v>161</v>
      </c>
      <c r="D2549" s="54">
        <f t="shared" si="39"/>
        <v>120.75</v>
      </c>
    </row>
    <row r="2550" spans="1:4">
      <c r="A2550" s="17" t="s">
        <v>23079</v>
      </c>
      <c r="B2550" s="17" t="s">
        <v>23080</v>
      </c>
      <c r="C2550" s="18">
        <v>163</v>
      </c>
      <c r="D2550" s="54">
        <f t="shared" si="39"/>
        <v>122.25</v>
      </c>
    </row>
    <row r="2551" spans="1:4">
      <c r="A2551" s="17" t="s">
        <v>23081</v>
      </c>
      <c r="B2551" s="17" t="s">
        <v>23082</v>
      </c>
      <c r="C2551" s="18">
        <v>666</v>
      </c>
      <c r="D2551" s="54">
        <f t="shared" si="39"/>
        <v>499.5</v>
      </c>
    </row>
    <row r="2552" spans="1:4">
      <c r="A2552" s="17" t="s">
        <v>23083</v>
      </c>
      <c r="B2552" s="17" t="s">
        <v>23084</v>
      </c>
      <c r="C2552" s="18">
        <v>101</v>
      </c>
      <c r="D2552" s="54">
        <f t="shared" si="39"/>
        <v>75.75</v>
      </c>
    </row>
    <row r="2553" spans="1:4">
      <c r="A2553" s="17" t="s">
        <v>23085</v>
      </c>
      <c r="B2553" s="17" t="s">
        <v>23086</v>
      </c>
      <c r="C2553" s="18">
        <v>66</v>
      </c>
      <c r="D2553" s="54">
        <f t="shared" si="39"/>
        <v>49.5</v>
      </c>
    </row>
    <row r="2554" spans="1:4">
      <c r="A2554" s="17" t="s">
        <v>23087</v>
      </c>
      <c r="B2554" s="17" t="s">
        <v>23088</v>
      </c>
      <c r="C2554" s="18">
        <v>279</v>
      </c>
      <c r="D2554" s="54">
        <f t="shared" si="39"/>
        <v>209.25</v>
      </c>
    </row>
    <row r="2555" spans="1:4">
      <c r="A2555" s="17" t="s">
        <v>23089</v>
      </c>
      <c r="B2555" s="17" t="s">
        <v>23090</v>
      </c>
      <c r="C2555" s="18">
        <v>302</v>
      </c>
      <c r="D2555" s="54">
        <f t="shared" si="39"/>
        <v>226.5</v>
      </c>
    </row>
    <row r="2556" spans="1:4">
      <c r="A2556" s="17" t="s">
        <v>23091</v>
      </c>
      <c r="B2556" s="17" t="s">
        <v>23092</v>
      </c>
      <c r="C2556" s="18">
        <v>321</v>
      </c>
      <c r="D2556" s="54">
        <f t="shared" si="39"/>
        <v>240.75</v>
      </c>
    </row>
    <row r="2557" spans="1:4">
      <c r="A2557" s="17" t="s">
        <v>23093</v>
      </c>
      <c r="B2557" s="17" t="s">
        <v>23094</v>
      </c>
      <c r="C2557" s="18">
        <v>101</v>
      </c>
      <c r="D2557" s="54">
        <f t="shared" si="39"/>
        <v>75.75</v>
      </c>
    </row>
    <row r="2558" spans="1:4">
      <c r="A2558" s="17" t="s">
        <v>23095</v>
      </c>
      <c r="B2558" s="17" t="s">
        <v>23096</v>
      </c>
      <c r="C2558" s="18">
        <v>112</v>
      </c>
      <c r="D2558" s="54">
        <f t="shared" si="39"/>
        <v>84</v>
      </c>
    </row>
    <row r="2559" spans="1:4">
      <c r="A2559" s="17" t="s">
        <v>23097</v>
      </c>
      <c r="B2559" s="17" t="s">
        <v>23098</v>
      </c>
      <c r="C2559" s="18">
        <v>194</v>
      </c>
      <c r="D2559" s="54">
        <f t="shared" si="39"/>
        <v>145.5</v>
      </c>
    </row>
    <row r="2560" spans="1:4">
      <c r="A2560" s="17" t="s">
        <v>23099</v>
      </c>
      <c r="B2560" s="17" t="s">
        <v>23100</v>
      </c>
      <c r="C2560" s="18">
        <v>350</v>
      </c>
      <c r="D2560" s="54">
        <f t="shared" si="39"/>
        <v>262.5</v>
      </c>
    </row>
    <row r="2561" spans="1:4">
      <c r="A2561" s="17" t="s">
        <v>23101</v>
      </c>
      <c r="B2561" s="17" t="s">
        <v>23102</v>
      </c>
      <c r="C2561" s="18">
        <v>415</v>
      </c>
      <c r="D2561" s="54">
        <f t="shared" si="39"/>
        <v>311.25</v>
      </c>
    </row>
    <row r="2562" spans="1:4">
      <c r="A2562" s="17" t="s">
        <v>23103</v>
      </c>
      <c r="B2562" s="17" t="s">
        <v>23104</v>
      </c>
      <c r="C2562" s="18">
        <v>456</v>
      </c>
      <c r="D2562" s="54">
        <f t="shared" si="39"/>
        <v>342</v>
      </c>
    </row>
    <row r="2563" spans="1:4">
      <c r="A2563" s="17" t="s">
        <v>23105</v>
      </c>
      <c r="B2563" s="17" t="s">
        <v>23106</v>
      </c>
      <c r="C2563" s="18">
        <v>327</v>
      </c>
      <c r="D2563" s="54">
        <f t="shared" ref="D2563:D2626" si="40">C2563*0.75</f>
        <v>245.25</v>
      </c>
    </row>
    <row r="2564" spans="1:4">
      <c r="A2564" s="17" t="s">
        <v>23107</v>
      </c>
      <c r="B2564" s="17" t="s">
        <v>23108</v>
      </c>
      <c r="C2564" s="18">
        <v>62</v>
      </c>
      <c r="D2564" s="54">
        <f t="shared" si="40"/>
        <v>46.5</v>
      </c>
    </row>
    <row r="2565" spans="1:4">
      <c r="A2565" s="17" t="s">
        <v>23109</v>
      </c>
      <c r="B2565" s="17" t="s">
        <v>23110</v>
      </c>
      <c r="C2565" s="18">
        <v>75</v>
      </c>
      <c r="D2565" s="54">
        <f t="shared" si="40"/>
        <v>56.25</v>
      </c>
    </row>
    <row r="2566" spans="1:4">
      <c r="A2566" s="17" t="s">
        <v>23111</v>
      </c>
      <c r="B2566" s="17" t="s">
        <v>23112</v>
      </c>
      <c r="C2566" s="18">
        <v>601</v>
      </c>
      <c r="D2566" s="54">
        <f t="shared" si="40"/>
        <v>450.75</v>
      </c>
    </row>
    <row r="2567" spans="1:4">
      <c r="A2567" s="17" t="s">
        <v>23113</v>
      </c>
      <c r="B2567" s="17" t="s">
        <v>23114</v>
      </c>
      <c r="C2567" s="18">
        <v>691</v>
      </c>
      <c r="D2567" s="54">
        <f t="shared" si="40"/>
        <v>518.25</v>
      </c>
    </row>
    <row r="2568" spans="1:4">
      <c r="A2568" s="17" t="s">
        <v>23115</v>
      </c>
      <c r="B2568" s="17" t="s">
        <v>23116</v>
      </c>
      <c r="C2568" s="18">
        <v>25</v>
      </c>
      <c r="D2568" s="54">
        <f t="shared" si="40"/>
        <v>18.75</v>
      </c>
    </row>
    <row r="2569" spans="1:4">
      <c r="A2569" s="17" t="s">
        <v>23117</v>
      </c>
      <c r="B2569" s="17" t="s">
        <v>23118</v>
      </c>
      <c r="C2569" s="18">
        <v>24</v>
      </c>
      <c r="D2569" s="54">
        <f t="shared" si="40"/>
        <v>18</v>
      </c>
    </row>
    <row r="2570" spans="1:4">
      <c r="A2570" s="17" t="s">
        <v>23119</v>
      </c>
      <c r="B2570" s="17" t="s">
        <v>23120</v>
      </c>
      <c r="C2570" s="18">
        <v>66</v>
      </c>
      <c r="D2570" s="54">
        <f t="shared" si="40"/>
        <v>49.5</v>
      </c>
    </row>
    <row r="2571" spans="1:4">
      <c r="A2571" s="17" t="s">
        <v>23121</v>
      </c>
      <c r="B2571" s="17" t="s">
        <v>23122</v>
      </c>
      <c r="C2571" s="18">
        <v>60</v>
      </c>
      <c r="D2571" s="54">
        <f t="shared" si="40"/>
        <v>45</v>
      </c>
    </row>
    <row r="2572" spans="1:4">
      <c r="A2572" s="17" t="s">
        <v>23123</v>
      </c>
      <c r="B2572" s="17" t="s">
        <v>23124</v>
      </c>
      <c r="C2572" s="18">
        <v>15.5</v>
      </c>
      <c r="D2572" s="54">
        <f t="shared" si="40"/>
        <v>11.625</v>
      </c>
    </row>
    <row r="2573" spans="1:4">
      <c r="A2573" s="17" t="s">
        <v>23125</v>
      </c>
      <c r="B2573" s="17" t="s">
        <v>23126</v>
      </c>
      <c r="C2573" s="18">
        <v>20</v>
      </c>
      <c r="D2573" s="54">
        <f t="shared" si="40"/>
        <v>15</v>
      </c>
    </row>
    <row r="2574" spans="1:4">
      <c r="A2574" s="17" t="s">
        <v>23127</v>
      </c>
      <c r="B2574" s="17" t="s">
        <v>23128</v>
      </c>
      <c r="C2574" s="18">
        <v>30</v>
      </c>
      <c r="D2574" s="54">
        <f t="shared" si="40"/>
        <v>22.5</v>
      </c>
    </row>
    <row r="2575" spans="1:4">
      <c r="A2575" s="17" t="s">
        <v>23129</v>
      </c>
      <c r="B2575" s="17" t="s">
        <v>23130</v>
      </c>
      <c r="C2575" s="18">
        <v>34</v>
      </c>
      <c r="D2575" s="54">
        <f t="shared" si="40"/>
        <v>25.5</v>
      </c>
    </row>
    <row r="2576" spans="1:4">
      <c r="A2576" s="17" t="s">
        <v>23131</v>
      </c>
      <c r="B2576" s="17" t="s">
        <v>23132</v>
      </c>
      <c r="C2576" s="18">
        <v>174</v>
      </c>
      <c r="D2576" s="54">
        <f t="shared" si="40"/>
        <v>130.5</v>
      </c>
    </row>
    <row r="2577" spans="1:4">
      <c r="A2577" s="17" t="s">
        <v>23133</v>
      </c>
      <c r="B2577" s="17" t="s">
        <v>23134</v>
      </c>
      <c r="C2577" s="18">
        <v>39.5</v>
      </c>
      <c r="D2577" s="54">
        <f t="shared" si="40"/>
        <v>29.625</v>
      </c>
    </row>
    <row r="2578" spans="1:4">
      <c r="A2578" s="17" t="s">
        <v>23135</v>
      </c>
      <c r="B2578" s="17" t="s">
        <v>23136</v>
      </c>
      <c r="C2578" s="18">
        <v>217</v>
      </c>
      <c r="D2578" s="54">
        <f t="shared" si="40"/>
        <v>162.75</v>
      </c>
    </row>
    <row r="2579" spans="1:4">
      <c r="A2579" s="17" t="s">
        <v>23137</v>
      </c>
      <c r="B2579" s="17" t="s">
        <v>23138</v>
      </c>
      <c r="C2579" s="18">
        <v>153</v>
      </c>
      <c r="D2579" s="54">
        <f t="shared" si="40"/>
        <v>114.75</v>
      </c>
    </row>
    <row r="2580" spans="1:4">
      <c r="A2580" s="17" t="s">
        <v>23139</v>
      </c>
      <c r="B2580" s="17" t="s">
        <v>23140</v>
      </c>
      <c r="C2580" s="18">
        <v>176</v>
      </c>
      <c r="D2580" s="54">
        <f t="shared" si="40"/>
        <v>132</v>
      </c>
    </row>
    <row r="2581" spans="1:4">
      <c r="A2581" s="17" t="s">
        <v>23141</v>
      </c>
      <c r="B2581" s="17" t="s">
        <v>23142</v>
      </c>
      <c r="C2581" s="18">
        <v>36</v>
      </c>
      <c r="D2581" s="54">
        <f t="shared" si="40"/>
        <v>27</v>
      </c>
    </row>
    <row r="2582" spans="1:4">
      <c r="A2582" s="17" t="s">
        <v>23143</v>
      </c>
      <c r="B2582" s="17" t="s">
        <v>23144</v>
      </c>
      <c r="C2582" s="18">
        <v>520</v>
      </c>
      <c r="D2582" s="54">
        <f t="shared" si="40"/>
        <v>390</v>
      </c>
    </row>
    <row r="2583" spans="1:4">
      <c r="A2583" s="17" t="s">
        <v>23145</v>
      </c>
      <c r="B2583" s="17" t="s">
        <v>23146</v>
      </c>
      <c r="C2583" s="18">
        <v>586</v>
      </c>
      <c r="D2583" s="54">
        <f t="shared" si="40"/>
        <v>439.5</v>
      </c>
    </row>
    <row r="2584" spans="1:4">
      <c r="A2584" s="17" t="s">
        <v>23147</v>
      </c>
      <c r="B2584" s="17" t="s">
        <v>23148</v>
      </c>
      <c r="C2584" s="18">
        <v>611</v>
      </c>
      <c r="D2584" s="54">
        <f t="shared" si="40"/>
        <v>458.25</v>
      </c>
    </row>
    <row r="2585" spans="1:4">
      <c r="A2585" s="17" t="s">
        <v>23149</v>
      </c>
      <c r="B2585" s="17" t="s">
        <v>23150</v>
      </c>
      <c r="C2585" s="18">
        <v>3461</v>
      </c>
      <c r="D2585" s="54">
        <f t="shared" si="40"/>
        <v>2595.75</v>
      </c>
    </row>
    <row r="2586" spans="1:4">
      <c r="A2586" s="17" t="s">
        <v>23151</v>
      </c>
      <c r="B2586" s="17" t="s">
        <v>23152</v>
      </c>
      <c r="C2586" s="18">
        <v>3461</v>
      </c>
      <c r="D2586" s="54">
        <f t="shared" si="40"/>
        <v>2595.75</v>
      </c>
    </row>
    <row r="2587" spans="1:4">
      <c r="A2587" s="17" t="s">
        <v>23153</v>
      </c>
      <c r="B2587" s="17" t="s">
        <v>23154</v>
      </c>
      <c r="C2587" s="18">
        <v>3461</v>
      </c>
      <c r="D2587" s="54">
        <f t="shared" si="40"/>
        <v>2595.75</v>
      </c>
    </row>
    <row r="2588" spans="1:4">
      <c r="A2588" s="17" t="s">
        <v>23155</v>
      </c>
      <c r="B2588" s="17" t="s">
        <v>23156</v>
      </c>
      <c r="C2588" s="18">
        <v>254</v>
      </c>
      <c r="D2588" s="54">
        <f t="shared" si="40"/>
        <v>190.5</v>
      </c>
    </row>
    <row r="2589" spans="1:4">
      <c r="A2589" s="17" t="s">
        <v>23157</v>
      </c>
      <c r="B2589" s="17" t="s">
        <v>23158</v>
      </c>
      <c r="C2589" s="18">
        <v>382</v>
      </c>
      <c r="D2589" s="54">
        <f t="shared" si="40"/>
        <v>286.5</v>
      </c>
    </row>
    <row r="2590" spans="1:4">
      <c r="A2590" s="17" t="s">
        <v>23159</v>
      </c>
      <c r="B2590" s="17" t="s">
        <v>23160</v>
      </c>
      <c r="C2590" s="18">
        <v>176</v>
      </c>
      <c r="D2590" s="54">
        <f t="shared" si="40"/>
        <v>132</v>
      </c>
    </row>
    <row r="2591" spans="1:4">
      <c r="A2591" s="17" t="s">
        <v>23161</v>
      </c>
      <c r="B2591" s="17" t="s">
        <v>23162</v>
      </c>
      <c r="C2591" s="18">
        <v>204</v>
      </c>
      <c r="D2591" s="54">
        <f t="shared" si="40"/>
        <v>153</v>
      </c>
    </row>
    <row r="2592" spans="1:4">
      <c r="A2592" s="17" t="s">
        <v>23163</v>
      </c>
      <c r="B2592" s="17" t="s">
        <v>23164</v>
      </c>
      <c r="C2592" s="18">
        <v>221</v>
      </c>
      <c r="D2592" s="54">
        <f t="shared" si="40"/>
        <v>165.75</v>
      </c>
    </row>
    <row r="2593" spans="1:4">
      <c r="A2593" s="17" t="s">
        <v>23165</v>
      </c>
      <c r="B2593" s="17" t="s">
        <v>23166</v>
      </c>
      <c r="C2593" s="18">
        <v>223</v>
      </c>
      <c r="D2593" s="54">
        <f t="shared" si="40"/>
        <v>167.25</v>
      </c>
    </row>
    <row r="2594" spans="1:4">
      <c r="A2594" s="17" t="s">
        <v>23167</v>
      </c>
      <c r="B2594" s="17" t="s">
        <v>23168</v>
      </c>
      <c r="C2594" s="18">
        <v>239</v>
      </c>
      <c r="D2594" s="54">
        <f t="shared" si="40"/>
        <v>179.25</v>
      </c>
    </row>
    <row r="2595" spans="1:4">
      <c r="A2595" s="17" t="s">
        <v>23169</v>
      </c>
      <c r="B2595" s="17" t="s">
        <v>23170</v>
      </c>
      <c r="C2595" s="18">
        <v>369</v>
      </c>
      <c r="D2595" s="54">
        <f t="shared" si="40"/>
        <v>276.75</v>
      </c>
    </row>
    <row r="2596" spans="1:4">
      <c r="A2596" s="17" t="s">
        <v>23171</v>
      </c>
      <c r="B2596" s="17" t="s">
        <v>23172</v>
      </c>
      <c r="C2596" s="18">
        <v>406</v>
      </c>
      <c r="D2596" s="54">
        <f t="shared" si="40"/>
        <v>304.5</v>
      </c>
    </row>
    <row r="2597" spans="1:4">
      <c r="A2597" s="17" t="s">
        <v>23173</v>
      </c>
      <c r="B2597" s="17" t="s">
        <v>23174</v>
      </c>
      <c r="C2597" s="18">
        <v>252</v>
      </c>
      <c r="D2597" s="54">
        <f t="shared" si="40"/>
        <v>189</v>
      </c>
    </row>
    <row r="2598" spans="1:4">
      <c r="A2598" s="17" t="s">
        <v>23175</v>
      </c>
      <c r="B2598" s="17" t="s">
        <v>23176</v>
      </c>
      <c r="C2598" s="18">
        <v>285</v>
      </c>
      <c r="D2598" s="54">
        <f t="shared" si="40"/>
        <v>213.75</v>
      </c>
    </row>
    <row r="2599" spans="1:4">
      <c r="A2599" s="17" t="s">
        <v>23177</v>
      </c>
      <c r="B2599" s="17" t="s">
        <v>23178</v>
      </c>
      <c r="C2599" s="18">
        <v>394</v>
      </c>
      <c r="D2599" s="54">
        <f t="shared" si="40"/>
        <v>295.5</v>
      </c>
    </row>
    <row r="2600" spans="1:4">
      <c r="A2600" s="17" t="s">
        <v>23179</v>
      </c>
      <c r="B2600" s="17" t="s">
        <v>23180</v>
      </c>
      <c r="C2600" s="18">
        <v>427</v>
      </c>
      <c r="D2600" s="54">
        <f t="shared" si="40"/>
        <v>320.25</v>
      </c>
    </row>
    <row r="2601" spans="1:4">
      <c r="A2601" s="17" t="s">
        <v>23181</v>
      </c>
      <c r="B2601" s="17" t="s">
        <v>23182</v>
      </c>
      <c r="C2601" s="18">
        <v>87</v>
      </c>
      <c r="D2601" s="54">
        <f t="shared" si="40"/>
        <v>65.25</v>
      </c>
    </row>
    <row r="2602" spans="1:4">
      <c r="A2602" s="17" t="s">
        <v>23183</v>
      </c>
      <c r="B2602" s="17" t="s">
        <v>23184</v>
      </c>
      <c r="C2602" s="18">
        <v>1600</v>
      </c>
      <c r="D2602" s="54">
        <f t="shared" si="40"/>
        <v>1200</v>
      </c>
    </row>
    <row r="2603" spans="1:4">
      <c r="A2603" s="17" t="s">
        <v>23185</v>
      </c>
      <c r="B2603" s="17" t="s">
        <v>23186</v>
      </c>
      <c r="C2603" s="18">
        <v>1400</v>
      </c>
      <c r="D2603" s="54">
        <f t="shared" si="40"/>
        <v>1050</v>
      </c>
    </row>
    <row r="2604" spans="1:4">
      <c r="A2604" s="17" t="s">
        <v>23187</v>
      </c>
      <c r="B2604" s="17" t="s">
        <v>23188</v>
      </c>
      <c r="C2604" s="18">
        <v>98</v>
      </c>
      <c r="D2604" s="54">
        <f t="shared" si="40"/>
        <v>73.5</v>
      </c>
    </row>
    <row r="2605" spans="1:4">
      <c r="A2605" s="17" t="s">
        <v>23189</v>
      </c>
      <c r="B2605" s="17" t="s">
        <v>23190</v>
      </c>
      <c r="C2605" s="18">
        <v>43.5</v>
      </c>
      <c r="D2605" s="54">
        <f t="shared" si="40"/>
        <v>32.625</v>
      </c>
    </row>
    <row r="2606" spans="1:4">
      <c r="A2606" s="17" t="s">
        <v>23191</v>
      </c>
      <c r="B2606" s="17" t="s">
        <v>23192</v>
      </c>
      <c r="C2606" s="18">
        <v>105</v>
      </c>
      <c r="D2606" s="54">
        <f t="shared" si="40"/>
        <v>78.75</v>
      </c>
    </row>
    <row r="2607" spans="1:4">
      <c r="A2607" s="17" t="s">
        <v>23193</v>
      </c>
      <c r="B2607" s="17" t="s">
        <v>23194</v>
      </c>
      <c r="C2607" s="18">
        <v>47.5</v>
      </c>
      <c r="D2607" s="54">
        <f t="shared" si="40"/>
        <v>35.625</v>
      </c>
    </row>
    <row r="2608" spans="1:4">
      <c r="A2608" s="17" t="s">
        <v>23195</v>
      </c>
      <c r="B2608" s="17" t="s">
        <v>23196</v>
      </c>
      <c r="C2608" s="18">
        <v>300</v>
      </c>
      <c r="D2608" s="54">
        <f t="shared" si="40"/>
        <v>225</v>
      </c>
    </row>
    <row r="2609" spans="1:4">
      <c r="A2609" s="17" t="s">
        <v>23197</v>
      </c>
      <c r="B2609" s="17" t="s">
        <v>23198</v>
      </c>
      <c r="C2609" s="18">
        <v>360</v>
      </c>
      <c r="D2609" s="54">
        <f t="shared" si="40"/>
        <v>270</v>
      </c>
    </row>
    <row r="2610" spans="1:4">
      <c r="A2610" s="17" t="s">
        <v>23199</v>
      </c>
      <c r="B2610" s="17" t="s">
        <v>23200</v>
      </c>
      <c r="C2610" s="18">
        <v>250</v>
      </c>
      <c r="D2610" s="54">
        <f t="shared" si="40"/>
        <v>187.5</v>
      </c>
    </row>
    <row r="2611" spans="1:4">
      <c r="A2611" s="17" t="s">
        <v>23201</v>
      </c>
      <c r="B2611" s="17" t="s">
        <v>23202</v>
      </c>
      <c r="C2611" s="18">
        <v>240</v>
      </c>
      <c r="D2611" s="54">
        <f t="shared" si="40"/>
        <v>180</v>
      </c>
    </row>
    <row r="2612" spans="1:4">
      <c r="A2612" s="17" t="s">
        <v>23203</v>
      </c>
      <c r="B2612" s="17" t="s">
        <v>23204</v>
      </c>
      <c r="C2612" s="18">
        <v>300</v>
      </c>
      <c r="D2612" s="54">
        <f t="shared" si="40"/>
        <v>225</v>
      </c>
    </row>
    <row r="2613" spans="1:4">
      <c r="A2613" s="17" t="s">
        <v>23205</v>
      </c>
      <c r="B2613" s="17" t="s">
        <v>23206</v>
      </c>
      <c r="C2613" s="18">
        <v>240</v>
      </c>
      <c r="D2613" s="54">
        <f t="shared" si="40"/>
        <v>180</v>
      </c>
    </row>
    <row r="2614" spans="1:4">
      <c r="A2614" s="17" t="s">
        <v>23207</v>
      </c>
      <c r="B2614" s="17" t="s">
        <v>23208</v>
      </c>
      <c r="C2614" s="18">
        <v>300</v>
      </c>
      <c r="D2614" s="54">
        <f t="shared" si="40"/>
        <v>225</v>
      </c>
    </row>
    <row r="2615" spans="1:4">
      <c r="A2615" s="17" t="s">
        <v>23209</v>
      </c>
      <c r="B2615" s="17" t="s">
        <v>23210</v>
      </c>
      <c r="C2615" s="18">
        <v>260</v>
      </c>
      <c r="D2615" s="54">
        <f t="shared" si="40"/>
        <v>195</v>
      </c>
    </row>
    <row r="2616" spans="1:4">
      <c r="A2616" s="17" t="s">
        <v>23211</v>
      </c>
      <c r="B2616" s="17" t="s">
        <v>23212</v>
      </c>
      <c r="C2616" s="18">
        <v>300</v>
      </c>
      <c r="D2616" s="54">
        <f t="shared" si="40"/>
        <v>225</v>
      </c>
    </row>
    <row r="2617" spans="1:4">
      <c r="A2617" s="17" t="s">
        <v>23213</v>
      </c>
      <c r="B2617" s="17" t="s">
        <v>23214</v>
      </c>
      <c r="C2617" s="18">
        <v>400</v>
      </c>
      <c r="D2617" s="54">
        <f t="shared" si="40"/>
        <v>300</v>
      </c>
    </row>
    <row r="2618" spans="1:4">
      <c r="A2618" s="17" t="s">
        <v>23215</v>
      </c>
      <c r="B2618" s="17" t="s">
        <v>23216</v>
      </c>
      <c r="C2618" s="18">
        <v>990</v>
      </c>
      <c r="D2618" s="54">
        <f t="shared" si="40"/>
        <v>742.5</v>
      </c>
    </row>
    <row r="2619" spans="1:4">
      <c r="A2619" s="17" t="s">
        <v>23217</v>
      </c>
      <c r="B2619" s="17" t="s">
        <v>23218</v>
      </c>
      <c r="C2619" s="18">
        <v>660</v>
      </c>
      <c r="D2619" s="54">
        <f t="shared" si="40"/>
        <v>495</v>
      </c>
    </row>
    <row r="2620" spans="1:4">
      <c r="A2620" s="17" t="s">
        <v>23219</v>
      </c>
      <c r="B2620" s="17" t="s">
        <v>23220</v>
      </c>
      <c r="C2620" s="18">
        <v>720</v>
      </c>
      <c r="D2620" s="54">
        <f t="shared" si="40"/>
        <v>540</v>
      </c>
    </row>
    <row r="2621" spans="1:4">
      <c r="A2621" s="17" t="s">
        <v>23221</v>
      </c>
      <c r="B2621" s="17" t="s">
        <v>23222</v>
      </c>
      <c r="C2621" s="18">
        <v>180</v>
      </c>
      <c r="D2621" s="54">
        <f t="shared" si="40"/>
        <v>135</v>
      </c>
    </row>
    <row r="2622" spans="1:4">
      <c r="A2622" s="17" t="s">
        <v>23223</v>
      </c>
      <c r="B2622" s="17" t="s">
        <v>23224</v>
      </c>
      <c r="C2622" s="18">
        <v>210</v>
      </c>
      <c r="D2622" s="54">
        <f t="shared" si="40"/>
        <v>157.5</v>
      </c>
    </row>
    <row r="2623" spans="1:4">
      <c r="A2623" s="17" t="s">
        <v>23225</v>
      </c>
      <c r="B2623" s="17" t="s">
        <v>23226</v>
      </c>
      <c r="C2623" s="18">
        <v>450</v>
      </c>
      <c r="D2623" s="54">
        <f t="shared" si="40"/>
        <v>337.5</v>
      </c>
    </row>
    <row r="2624" spans="1:4">
      <c r="A2624" s="17" t="s">
        <v>23227</v>
      </c>
      <c r="B2624" s="17" t="s">
        <v>23228</v>
      </c>
      <c r="C2624" s="18">
        <v>190</v>
      </c>
      <c r="D2624" s="54">
        <f t="shared" si="40"/>
        <v>142.5</v>
      </c>
    </row>
    <row r="2625" spans="1:4">
      <c r="A2625" s="17" t="s">
        <v>23229</v>
      </c>
      <c r="B2625" s="17" t="s">
        <v>23230</v>
      </c>
      <c r="C2625" s="18">
        <v>210</v>
      </c>
      <c r="D2625" s="54">
        <f t="shared" si="40"/>
        <v>157.5</v>
      </c>
    </row>
    <row r="2626" spans="1:4">
      <c r="A2626" s="17" t="s">
        <v>23231</v>
      </c>
      <c r="B2626" s="17" t="s">
        <v>23232</v>
      </c>
      <c r="C2626" s="18">
        <v>170</v>
      </c>
      <c r="D2626" s="54">
        <f t="shared" si="40"/>
        <v>127.5</v>
      </c>
    </row>
    <row r="2627" spans="1:4">
      <c r="A2627" s="17" t="s">
        <v>23233</v>
      </c>
      <c r="B2627" s="17" t="s">
        <v>23234</v>
      </c>
      <c r="C2627" s="18">
        <v>280</v>
      </c>
      <c r="D2627" s="54">
        <f t="shared" ref="D2627:D2690" si="41">C2627*0.75</f>
        <v>210</v>
      </c>
    </row>
    <row r="2628" spans="1:4">
      <c r="A2628" s="17" t="s">
        <v>23235</v>
      </c>
      <c r="B2628" s="17" t="s">
        <v>23236</v>
      </c>
      <c r="C2628" s="18">
        <v>220</v>
      </c>
      <c r="D2628" s="54">
        <f t="shared" si="41"/>
        <v>165</v>
      </c>
    </row>
    <row r="2629" spans="1:4">
      <c r="A2629" s="17" t="s">
        <v>23237</v>
      </c>
      <c r="B2629" s="17" t="s">
        <v>23238</v>
      </c>
      <c r="C2629" s="18">
        <v>240</v>
      </c>
      <c r="D2629" s="54">
        <f t="shared" si="41"/>
        <v>180</v>
      </c>
    </row>
    <row r="2630" spans="1:4">
      <c r="A2630" s="17" t="s">
        <v>23239</v>
      </c>
      <c r="B2630" s="17" t="s">
        <v>23240</v>
      </c>
      <c r="C2630" s="18">
        <v>900</v>
      </c>
      <c r="D2630" s="54">
        <f t="shared" si="41"/>
        <v>675</v>
      </c>
    </row>
    <row r="2631" spans="1:4">
      <c r="A2631" s="17" t="s">
        <v>23241</v>
      </c>
      <c r="B2631" s="17" t="s">
        <v>23242</v>
      </c>
      <c r="C2631" s="18">
        <v>240</v>
      </c>
      <c r="D2631" s="54">
        <f t="shared" si="41"/>
        <v>180</v>
      </c>
    </row>
    <row r="2632" spans="1:4">
      <c r="A2632" s="17" t="s">
        <v>23243</v>
      </c>
      <c r="B2632" s="17" t="s">
        <v>23244</v>
      </c>
      <c r="C2632" s="18">
        <v>370</v>
      </c>
      <c r="D2632" s="54">
        <f t="shared" si="41"/>
        <v>277.5</v>
      </c>
    </row>
    <row r="2633" spans="1:4">
      <c r="A2633" s="17" t="s">
        <v>23245</v>
      </c>
      <c r="B2633" s="17" t="s">
        <v>23246</v>
      </c>
      <c r="C2633" s="18">
        <v>410</v>
      </c>
      <c r="D2633" s="54">
        <f t="shared" si="41"/>
        <v>307.5</v>
      </c>
    </row>
    <row r="2634" spans="1:4">
      <c r="A2634" s="17" t="s">
        <v>23247</v>
      </c>
      <c r="B2634" s="17" t="s">
        <v>23248</v>
      </c>
      <c r="C2634" s="18">
        <v>370</v>
      </c>
      <c r="D2634" s="54">
        <f t="shared" si="41"/>
        <v>277.5</v>
      </c>
    </row>
    <row r="2635" spans="1:4">
      <c r="A2635" s="17" t="s">
        <v>23249</v>
      </c>
      <c r="B2635" s="17" t="s">
        <v>23250</v>
      </c>
      <c r="C2635" s="18">
        <v>1100</v>
      </c>
      <c r="D2635" s="54">
        <f t="shared" si="41"/>
        <v>825</v>
      </c>
    </row>
    <row r="2636" spans="1:4">
      <c r="A2636" s="17" t="s">
        <v>23251</v>
      </c>
      <c r="B2636" s="17" t="s">
        <v>23246</v>
      </c>
      <c r="C2636" s="18">
        <v>430</v>
      </c>
      <c r="D2636" s="54">
        <f t="shared" si="41"/>
        <v>322.5</v>
      </c>
    </row>
    <row r="2637" spans="1:4">
      <c r="A2637" s="17" t="s">
        <v>23252</v>
      </c>
      <c r="B2637" s="17" t="s">
        <v>23253</v>
      </c>
      <c r="C2637" s="18">
        <v>700</v>
      </c>
      <c r="D2637" s="54">
        <f t="shared" si="41"/>
        <v>525</v>
      </c>
    </row>
    <row r="2638" spans="1:4">
      <c r="A2638" s="17" t="s">
        <v>23254</v>
      </c>
      <c r="B2638" s="17" t="s">
        <v>23255</v>
      </c>
      <c r="C2638" s="18">
        <v>900</v>
      </c>
      <c r="D2638" s="54">
        <f t="shared" si="41"/>
        <v>675</v>
      </c>
    </row>
    <row r="2639" spans="1:4">
      <c r="A2639" s="17" t="s">
        <v>23256</v>
      </c>
      <c r="B2639" s="17" t="s">
        <v>23257</v>
      </c>
      <c r="C2639" s="18">
        <v>900</v>
      </c>
      <c r="D2639" s="54">
        <f t="shared" si="41"/>
        <v>675</v>
      </c>
    </row>
    <row r="2640" spans="1:4">
      <c r="A2640" s="17" t="s">
        <v>23258</v>
      </c>
      <c r="B2640" s="17" t="s">
        <v>23259</v>
      </c>
      <c r="C2640" s="18">
        <v>900</v>
      </c>
      <c r="D2640" s="54">
        <f t="shared" si="41"/>
        <v>675</v>
      </c>
    </row>
    <row r="2641" spans="1:4">
      <c r="A2641" s="17" t="s">
        <v>23260</v>
      </c>
      <c r="B2641" s="17" t="s">
        <v>23261</v>
      </c>
      <c r="C2641" s="18">
        <v>900</v>
      </c>
      <c r="D2641" s="54">
        <f t="shared" si="41"/>
        <v>675</v>
      </c>
    </row>
    <row r="2642" spans="1:4">
      <c r="A2642" s="17" t="s">
        <v>23262</v>
      </c>
      <c r="B2642" s="17" t="s">
        <v>23263</v>
      </c>
      <c r="C2642" s="18">
        <v>900</v>
      </c>
      <c r="D2642" s="54">
        <f t="shared" si="41"/>
        <v>675</v>
      </c>
    </row>
    <row r="2643" spans="1:4">
      <c r="A2643" s="17" t="s">
        <v>23264</v>
      </c>
      <c r="B2643" s="17" t="s">
        <v>23265</v>
      </c>
      <c r="C2643" s="18">
        <v>430</v>
      </c>
      <c r="D2643" s="54">
        <f t="shared" si="41"/>
        <v>322.5</v>
      </c>
    </row>
    <row r="2644" spans="1:4">
      <c r="A2644" s="17" t="s">
        <v>23266</v>
      </c>
      <c r="B2644" s="17" t="s">
        <v>23267</v>
      </c>
      <c r="C2644" s="18">
        <v>420</v>
      </c>
      <c r="D2644" s="54">
        <f t="shared" si="41"/>
        <v>315</v>
      </c>
    </row>
    <row r="2645" spans="1:4">
      <c r="A2645" s="17" t="s">
        <v>23268</v>
      </c>
      <c r="B2645" s="17" t="s">
        <v>23267</v>
      </c>
      <c r="C2645" s="18">
        <v>420</v>
      </c>
      <c r="D2645" s="54">
        <f t="shared" si="41"/>
        <v>315</v>
      </c>
    </row>
    <row r="2646" spans="1:4">
      <c r="A2646" s="17" t="s">
        <v>23269</v>
      </c>
      <c r="B2646" s="17" t="s">
        <v>23270</v>
      </c>
      <c r="C2646" s="18">
        <v>860</v>
      </c>
      <c r="D2646" s="54">
        <f t="shared" si="41"/>
        <v>645</v>
      </c>
    </row>
    <row r="2647" spans="1:4">
      <c r="A2647" s="17" t="s">
        <v>23271</v>
      </c>
      <c r="B2647" s="17" t="s">
        <v>23272</v>
      </c>
      <c r="C2647" s="18">
        <v>820</v>
      </c>
      <c r="D2647" s="54">
        <f t="shared" si="41"/>
        <v>615</v>
      </c>
    </row>
    <row r="2648" spans="1:4">
      <c r="A2648" s="17" t="s">
        <v>23273</v>
      </c>
      <c r="B2648" s="17" t="s">
        <v>23274</v>
      </c>
      <c r="C2648" s="18">
        <v>700</v>
      </c>
      <c r="D2648" s="54">
        <f t="shared" si="41"/>
        <v>525</v>
      </c>
    </row>
    <row r="2649" spans="1:4">
      <c r="A2649" s="17" t="s">
        <v>23275</v>
      </c>
      <c r="B2649" s="17" t="s">
        <v>23276</v>
      </c>
      <c r="C2649" s="18">
        <v>760</v>
      </c>
      <c r="D2649" s="54">
        <f t="shared" si="41"/>
        <v>570</v>
      </c>
    </row>
    <row r="2650" spans="1:4">
      <c r="A2650" s="17" t="s">
        <v>23277</v>
      </c>
      <c r="B2650" s="17" t="s">
        <v>23278</v>
      </c>
      <c r="C2650" s="18">
        <v>480</v>
      </c>
      <c r="D2650" s="54">
        <f t="shared" si="41"/>
        <v>360</v>
      </c>
    </row>
    <row r="2651" spans="1:4">
      <c r="A2651" s="17" t="s">
        <v>23279</v>
      </c>
      <c r="B2651" s="17" t="s">
        <v>23280</v>
      </c>
      <c r="C2651" s="18">
        <v>500</v>
      </c>
      <c r="D2651" s="54">
        <f t="shared" si="41"/>
        <v>375</v>
      </c>
    </row>
    <row r="2652" spans="1:4">
      <c r="A2652" s="17" t="s">
        <v>23281</v>
      </c>
      <c r="B2652" s="17" t="s">
        <v>23282</v>
      </c>
      <c r="C2652" s="18">
        <v>560</v>
      </c>
      <c r="D2652" s="54">
        <f t="shared" si="41"/>
        <v>420</v>
      </c>
    </row>
    <row r="2653" spans="1:4">
      <c r="A2653" s="17" t="s">
        <v>23283</v>
      </c>
      <c r="B2653" s="17" t="s">
        <v>23284</v>
      </c>
      <c r="C2653" s="18">
        <v>620</v>
      </c>
      <c r="D2653" s="54">
        <f t="shared" si="41"/>
        <v>465</v>
      </c>
    </row>
    <row r="2654" spans="1:4">
      <c r="A2654" s="17" t="s">
        <v>23285</v>
      </c>
      <c r="B2654" s="17" t="s">
        <v>23286</v>
      </c>
      <c r="C2654" s="18">
        <v>790</v>
      </c>
      <c r="D2654" s="54">
        <f t="shared" si="41"/>
        <v>592.5</v>
      </c>
    </row>
    <row r="2655" spans="1:4">
      <c r="A2655" s="17" t="s">
        <v>23287</v>
      </c>
      <c r="B2655" s="17" t="s">
        <v>23288</v>
      </c>
      <c r="C2655" s="18">
        <v>910</v>
      </c>
      <c r="D2655" s="54">
        <f t="shared" si="41"/>
        <v>682.5</v>
      </c>
    </row>
    <row r="2656" spans="1:4">
      <c r="A2656" s="17" t="s">
        <v>23289</v>
      </c>
      <c r="B2656" s="17" t="s">
        <v>23290</v>
      </c>
      <c r="C2656" s="18">
        <v>350</v>
      </c>
      <c r="D2656" s="54">
        <f t="shared" si="41"/>
        <v>262.5</v>
      </c>
    </row>
    <row r="2657" spans="1:4">
      <c r="A2657" s="17" t="s">
        <v>23291</v>
      </c>
      <c r="B2657" s="17" t="s">
        <v>23292</v>
      </c>
      <c r="C2657" s="18">
        <v>230</v>
      </c>
      <c r="D2657" s="54">
        <f t="shared" si="41"/>
        <v>172.5</v>
      </c>
    </row>
    <row r="2658" spans="1:4">
      <c r="A2658" s="17" t="s">
        <v>23293</v>
      </c>
      <c r="B2658" s="17" t="s">
        <v>23294</v>
      </c>
      <c r="C2658" s="18">
        <v>270</v>
      </c>
      <c r="D2658" s="54">
        <f t="shared" si="41"/>
        <v>202.5</v>
      </c>
    </row>
    <row r="2659" spans="1:4">
      <c r="A2659" s="17" t="s">
        <v>23295</v>
      </c>
      <c r="B2659" s="17" t="s">
        <v>23296</v>
      </c>
      <c r="C2659" s="18">
        <v>270</v>
      </c>
      <c r="D2659" s="54">
        <f t="shared" si="41"/>
        <v>202.5</v>
      </c>
    </row>
    <row r="2660" spans="1:4">
      <c r="A2660" s="17" t="s">
        <v>23297</v>
      </c>
      <c r="B2660" s="17" t="s">
        <v>23298</v>
      </c>
      <c r="C2660" s="18">
        <v>300</v>
      </c>
      <c r="D2660" s="54">
        <f t="shared" si="41"/>
        <v>225</v>
      </c>
    </row>
    <row r="2661" spans="1:4">
      <c r="A2661" s="17" t="s">
        <v>23299</v>
      </c>
      <c r="B2661" s="17" t="s">
        <v>23300</v>
      </c>
      <c r="C2661" s="18">
        <v>300</v>
      </c>
      <c r="D2661" s="54">
        <f t="shared" si="41"/>
        <v>225</v>
      </c>
    </row>
    <row r="2662" spans="1:4">
      <c r="A2662" s="17" t="s">
        <v>23301</v>
      </c>
      <c r="B2662" s="17" t="s">
        <v>23302</v>
      </c>
      <c r="C2662" s="18">
        <v>260</v>
      </c>
      <c r="D2662" s="54">
        <f t="shared" si="41"/>
        <v>195</v>
      </c>
    </row>
    <row r="2663" spans="1:4">
      <c r="A2663" s="17" t="s">
        <v>23303</v>
      </c>
      <c r="B2663" s="17" t="s">
        <v>23304</v>
      </c>
      <c r="C2663" s="18">
        <v>280</v>
      </c>
      <c r="D2663" s="54">
        <f t="shared" si="41"/>
        <v>210</v>
      </c>
    </row>
    <row r="2664" spans="1:4">
      <c r="A2664" s="17" t="s">
        <v>23305</v>
      </c>
      <c r="B2664" s="17" t="s">
        <v>23306</v>
      </c>
      <c r="C2664" s="18">
        <v>320</v>
      </c>
      <c r="D2664" s="54">
        <f t="shared" si="41"/>
        <v>240</v>
      </c>
    </row>
    <row r="2665" spans="1:4">
      <c r="A2665" s="17" t="s">
        <v>23307</v>
      </c>
      <c r="B2665" s="17" t="s">
        <v>23308</v>
      </c>
      <c r="C2665" s="18">
        <v>460</v>
      </c>
      <c r="D2665" s="54">
        <f t="shared" si="41"/>
        <v>345</v>
      </c>
    </row>
    <row r="2666" spans="1:4">
      <c r="A2666" s="17" t="s">
        <v>23309</v>
      </c>
      <c r="B2666" s="17" t="s">
        <v>23310</v>
      </c>
      <c r="C2666" s="18">
        <v>300</v>
      </c>
      <c r="D2666" s="54">
        <f t="shared" si="41"/>
        <v>225</v>
      </c>
    </row>
    <row r="2667" spans="1:4">
      <c r="A2667" s="17" t="s">
        <v>23311</v>
      </c>
      <c r="B2667" s="17" t="s">
        <v>23312</v>
      </c>
      <c r="C2667" s="18">
        <v>380</v>
      </c>
      <c r="D2667" s="54">
        <f t="shared" si="41"/>
        <v>285</v>
      </c>
    </row>
    <row r="2668" spans="1:4">
      <c r="A2668" s="17" t="s">
        <v>23313</v>
      </c>
      <c r="B2668" s="17" t="s">
        <v>23314</v>
      </c>
      <c r="C2668" s="18">
        <v>550</v>
      </c>
      <c r="D2668" s="54">
        <f t="shared" si="41"/>
        <v>412.5</v>
      </c>
    </row>
    <row r="2669" spans="1:4">
      <c r="A2669" s="17" t="s">
        <v>23315</v>
      </c>
      <c r="B2669" s="17" t="s">
        <v>23316</v>
      </c>
      <c r="C2669" s="18">
        <v>370</v>
      </c>
      <c r="D2669" s="54">
        <f t="shared" si="41"/>
        <v>277.5</v>
      </c>
    </row>
    <row r="2670" spans="1:4">
      <c r="A2670" s="17" t="s">
        <v>23317</v>
      </c>
      <c r="B2670" s="17" t="s">
        <v>23318</v>
      </c>
      <c r="C2670" s="18">
        <v>400</v>
      </c>
      <c r="D2670" s="54">
        <f t="shared" si="41"/>
        <v>300</v>
      </c>
    </row>
    <row r="2671" spans="1:4">
      <c r="A2671" s="17" t="s">
        <v>23319</v>
      </c>
      <c r="B2671" s="17" t="s">
        <v>23320</v>
      </c>
      <c r="C2671" s="18">
        <v>640</v>
      </c>
      <c r="D2671" s="54">
        <f t="shared" si="41"/>
        <v>480</v>
      </c>
    </row>
    <row r="2672" spans="1:4">
      <c r="A2672" s="17" t="s">
        <v>23321</v>
      </c>
      <c r="B2672" s="17" t="s">
        <v>23322</v>
      </c>
      <c r="C2672" s="18">
        <v>410</v>
      </c>
      <c r="D2672" s="54">
        <f t="shared" si="41"/>
        <v>307.5</v>
      </c>
    </row>
    <row r="2673" spans="1:4">
      <c r="A2673" s="17" t="s">
        <v>23323</v>
      </c>
      <c r="B2673" s="17" t="s">
        <v>23324</v>
      </c>
      <c r="C2673" s="18">
        <v>400</v>
      </c>
      <c r="D2673" s="54">
        <f t="shared" si="41"/>
        <v>300</v>
      </c>
    </row>
    <row r="2674" spans="1:4">
      <c r="A2674" s="17" t="s">
        <v>23325</v>
      </c>
      <c r="B2674" s="17" t="s">
        <v>23326</v>
      </c>
      <c r="C2674" s="18">
        <v>380</v>
      </c>
      <c r="D2674" s="54">
        <f t="shared" si="41"/>
        <v>285</v>
      </c>
    </row>
    <row r="2675" spans="1:4">
      <c r="A2675" s="17" t="s">
        <v>23327</v>
      </c>
      <c r="B2675" s="17" t="s">
        <v>23328</v>
      </c>
      <c r="C2675" s="18">
        <v>460</v>
      </c>
      <c r="D2675" s="54">
        <f t="shared" si="41"/>
        <v>345</v>
      </c>
    </row>
    <row r="2676" spans="1:4">
      <c r="A2676" s="17" t="s">
        <v>23329</v>
      </c>
      <c r="B2676" s="17" t="s">
        <v>23330</v>
      </c>
      <c r="C2676" s="18">
        <v>460</v>
      </c>
      <c r="D2676" s="54">
        <f t="shared" si="41"/>
        <v>345</v>
      </c>
    </row>
    <row r="2677" spans="1:4">
      <c r="A2677" s="17" t="s">
        <v>23331</v>
      </c>
      <c r="B2677" s="17" t="s">
        <v>23332</v>
      </c>
      <c r="C2677" s="18">
        <v>360</v>
      </c>
      <c r="D2677" s="54">
        <f t="shared" si="41"/>
        <v>270</v>
      </c>
    </row>
    <row r="2678" spans="1:4">
      <c r="A2678" s="17" t="s">
        <v>23333</v>
      </c>
      <c r="B2678" s="17" t="s">
        <v>23334</v>
      </c>
      <c r="C2678" s="18">
        <v>380</v>
      </c>
      <c r="D2678" s="54">
        <f t="shared" si="41"/>
        <v>285</v>
      </c>
    </row>
    <row r="2679" spans="1:4">
      <c r="A2679" s="17" t="s">
        <v>23335</v>
      </c>
      <c r="B2679" s="17" t="s">
        <v>23336</v>
      </c>
      <c r="C2679" s="18">
        <v>300</v>
      </c>
      <c r="D2679" s="54">
        <f t="shared" si="41"/>
        <v>225</v>
      </c>
    </row>
    <row r="2680" spans="1:4">
      <c r="A2680" s="17" t="s">
        <v>23337</v>
      </c>
      <c r="B2680" s="17" t="s">
        <v>23338</v>
      </c>
      <c r="C2680" s="18">
        <v>360</v>
      </c>
      <c r="D2680" s="54">
        <f t="shared" si="41"/>
        <v>270</v>
      </c>
    </row>
    <row r="2681" spans="1:4">
      <c r="A2681" s="17" t="s">
        <v>23339</v>
      </c>
      <c r="B2681" s="17" t="s">
        <v>23340</v>
      </c>
      <c r="C2681" s="18">
        <v>440</v>
      </c>
      <c r="D2681" s="54">
        <f t="shared" si="41"/>
        <v>330</v>
      </c>
    </row>
    <row r="2682" spans="1:4">
      <c r="A2682" s="17" t="s">
        <v>23341</v>
      </c>
      <c r="B2682" s="17" t="s">
        <v>23342</v>
      </c>
      <c r="C2682" s="18">
        <v>260</v>
      </c>
      <c r="D2682" s="54">
        <f t="shared" si="41"/>
        <v>195</v>
      </c>
    </row>
    <row r="2683" spans="1:4">
      <c r="A2683" s="17" t="s">
        <v>23343</v>
      </c>
      <c r="B2683" s="17" t="s">
        <v>23344</v>
      </c>
      <c r="C2683" s="18">
        <v>210</v>
      </c>
      <c r="D2683" s="54">
        <f t="shared" si="41"/>
        <v>157.5</v>
      </c>
    </row>
    <row r="2684" spans="1:4">
      <c r="A2684" s="17" t="s">
        <v>23345</v>
      </c>
      <c r="B2684" s="17" t="s">
        <v>23346</v>
      </c>
      <c r="C2684" s="18">
        <v>240</v>
      </c>
      <c r="D2684" s="54">
        <f t="shared" si="41"/>
        <v>180</v>
      </c>
    </row>
    <row r="2685" spans="1:4">
      <c r="A2685" s="17" t="s">
        <v>23347</v>
      </c>
      <c r="B2685" s="17" t="s">
        <v>23348</v>
      </c>
      <c r="C2685" s="18">
        <v>960</v>
      </c>
      <c r="D2685" s="54">
        <f t="shared" si="41"/>
        <v>720</v>
      </c>
    </row>
    <row r="2686" spans="1:4">
      <c r="A2686" s="17" t="s">
        <v>23349</v>
      </c>
      <c r="B2686" s="17" t="s">
        <v>23350</v>
      </c>
      <c r="C2686" s="18">
        <v>260</v>
      </c>
      <c r="D2686" s="54">
        <f t="shared" si="41"/>
        <v>195</v>
      </c>
    </row>
    <row r="2687" spans="1:4">
      <c r="A2687" s="17" t="s">
        <v>23351</v>
      </c>
      <c r="B2687" s="17" t="s">
        <v>23352</v>
      </c>
      <c r="C2687" s="18">
        <v>420</v>
      </c>
      <c r="D2687" s="54">
        <f t="shared" si="41"/>
        <v>315</v>
      </c>
    </row>
    <row r="2688" spans="1:4">
      <c r="A2688" s="17" t="s">
        <v>23353</v>
      </c>
      <c r="B2688" s="17" t="s">
        <v>23354</v>
      </c>
      <c r="C2688" s="18">
        <v>300</v>
      </c>
      <c r="D2688" s="54">
        <f t="shared" si="41"/>
        <v>225</v>
      </c>
    </row>
    <row r="2689" spans="1:4">
      <c r="A2689" s="17" t="s">
        <v>23355</v>
      </c>
      <c r="B2689" s="17" t="s">
        <v>23356</v>
      </c>
      <c r="C2689" s="18">
        <v>480</v>
      </c>
      <c r="D2689" s="54">
        <f t="shared" si="41"/>
        <v>360</v>
      </c>
    </row>
    <row r="2690" spans="1:4">
      <c r="A2690" s="17" t="s">
        <v>23357</v>
      </c>
      <c r="B2690" s="17" t="s">
        <v>23358</v>
      </c>
      <c r="C2690" s="18">
        <v>400</v>
      </c>
      <c r="D2690" s="54">
        <f t="shared" si="41"/>
        <v>300</v>
      </c>
    </row>
    <row r="2691" spans="1:4">
      <c r="A2691" s="17" t="s">
        <v>23359</v>
      </c>
      <c r="B2691" s="17" t="s">
        <v>23360</v>
      </c>
      <c r="C2691" s="18">
        <v>660</v>
      </c>
      <c r="D2691" s="54">
        <f t="shared" ref="D2691:D2754" si="42">C2691*0.75</f>
        <v>495</v>
      </c>
    </row>
    <row r="2692" spans="1:4">
      <c r="A2692" s="17" t="s">
        <v>23361</v>
      </c>
      <c r="B2692" s="17" t="s">
        <v>23362</v>
      </c>
      <c r="C2692" s="18">
        <v>440</v>
      </c>
      <c r="D2692" s="54">
        <f t="shared" si="42"/>
        <v>330</v>
      </c>
    </row>
    <row r="2693" spans="1:4">
      <c r="A2693" s="17" t="s">
        <v>23363</v>
      </c>
      <c r="B2693" s="17" t="s">
        <v>23364</v>
      </c>
      <c r="C2693" s="18">
        <v>760</v>
      </c>
      <c r="D2693" s="54">
        <f t="shared" si="42"/>
        <v>570</v>
      </c>
    </row>
    <row r="2694" spans="1:4">
      <c r="A2694" s="17" t="s">
        <v>23365</v>
      </c>
      <c r="B2694" s="17" t="s">
        <v>23366</v>
      </c>
      <c r="C2694" s="18">
        <v>390</v>
      </c>
      <c r="D2694" s="54">
        <f t="shared" si="42"/>
        <v>292.5</v>
      </c>
    </row>
    <row r="2695" spans="1:4">
      <c r="A2695" s="17" t="s">
        <v>23367</v>
      </c>
      <c r="B2695" s="17" t="s">
        <v>23368</v>
      </c>
      <c r="C2695" s="18">
        <v>900</v>
      </c>
      <c r="D2695" s="54">
        <f t="shared" si="42"/>
        <v>675</v>
      </c>
    </row>
    <row r="2696" spans="1:4">
      <c r="A2696" s="17" t="s">
        <v>23369</v>
      </c>
      <c r="B2696" s="17" t="s">
        <v>23370</v>
      </c>
      <c r="C2696" s="18">
        <v>430</v>
      </c>
      <c r="D2696" s="54">
        <f t="shared" si="42"/>
        <v>322.5</v>
      </c>
    </row>
    <row r="2697" spans="1:4">
      <c r="A2697" s="17" t="s">
        <v>23371</v>
      </c>
      <c r="B2697" s="17" t="s">
        <v>23372</v>
      </c>
      <c r="C2697" s="18">
        <v>1100</v>
      </c>
      <c r="D2697" s="54">
        <f t="shared" si="42"/>
        <v>825</v>
      </c>
    </row>
    <row r="2698" spans="1:4">
      <c r="A2698" s="17" t="s">
        <v>23373</v>
      </c>
      <c r="B2698" s="17" t="s">
        <v>23374</v>
      </c>
      <c r="C2698" s="18">
        <v>46</v>
      </c>
      <c r="D2698" s="54">
        <f t="shared" si="42"/>
        <v>34.5</v>
      </c>
    </row>
    <row r="2699" spans="1:4">
      <c r="A2699" s="17" t="s">
        <v>23375</v>
      </c>
      <c r="B2699" s="17" t="s">
        <v>23376</v>
      </c>
      <c r="C2699" s="18">
        <v>23</v>
      </c>
      <c r="D2699" s="54">
        <f t="shared" si="42"/>
        <v>17.25</v>
      </c>
    </row>
    <row r="2700" spans="1:4">
      <c r="A2700" s="17" t="s">
        <v>23377</v>
      </c>
      <c r="B2700" s="17" t="s">
        <v>23378</v>
      </c>
      <c r="C2700" s="18">
        <v>46</v>
      </c>
      <c r="D2700" s="54">
        <f t="shared" si="42"/>
        <v>34.5</v>
      </c>
    </row>
    <row r="2701" spans="1:4">
      <c r="A2701" s="17" t="s">
        <v>23379</v>
      </c>
      <c r="B2701" s="17" t="s">
        <v>23380</v>
      </c>
      <c r="C2701" s="18">
        <v>31.5</v>
      </c>
      <c r="D2701" s="54">
        <f t="shared" si="42"/>
        <v>23.625</v>
      </c>
    </row>
    <row r="2702" spans="1:4">
      <c r="A2702" s="17" t="s">
        <v>23381</v>
      </c>
      <c r="B2702" s="17" t="s">
        <v>23382</v>
      </c>
      <c r="C2702" s="18">
        <v>52</v>
      </c>
      <c r="D2702" s="54">
        <f t="shared" si="42"/>
        <v>39</v>
      </c>
    </row>
    <row r="2703" spans="1:4">
      <c r="A2703" s="17" t="s">
        <v>23383</v>
      </c>
      <c r="B2703" s="17" t="s">
        <v>23384</v>
      </c>
      <c r="C2703" s="18">
        <v>30.5</v>
      </c>
      <c r="D2703" s="54">
        <f t="shared" si="42"/>
        <v>22.875</v>
      </c>
    </row>
    <row r="2704" spans="1:4">
      <c r="A2704" s="17" t="s">
        <v>23385</v>
      </c>
      <c r="B2704" s="17" t="s">
        <v>23386</v>
      </c>
      <c r="C2704" s="18">
        <v>31.5</v>
      </c>
      <c r="D2704" s="54">
        <f t="shared" si="42"/>
        <v>23.625</v>
      </c>
    </row>
    <row r="2705" spans="1:4">
      <c r="A2705" s="17" t="s">
        <v>23387</v>
      </c>
      <c r="B2705" s="17" t="s">
        <v>23388</v>
      </c>
      <c r="C2705" s="18">
        <v>34.5</v>
      </c>
      <c r="D2705" s="54">
        <f t="shared" si="42"/>
        <v>25.875</v>
      </c>
    </row>
    <row r="2706" spans="1:4">
      <c r="A2706" s="17" t="s">
        <v>23389</v>
      </c>
      <c r="B2706" s="17" t="s">
        <v>23390</v>
      </c>
      <c r="C2706" s="18">
        <v>27.5</v>
      </c>
      <c r="D2706" s="54">
        <f t="shared" si="42"/>
        <v>20.625</v>
      </c>
    </row>
    <row r="2707" spans="1:4">
      <c r="A2707" s="17" t="s">
        <v>23391</v>
      </c>
      <c r="B2707" s="17" t="s">
        <v>23392</v>
      </c>
      <c r="C2707" s="18">
        <v>21</v>
      </c>
      <c r="D2707" s="54">
        <f t="shared" si="42"/>
        <v>15.75</v>
      </c>
    </row>
    <row r="2708" spans="1:4">
      <c r="A2708" s="17" t="s">
        <v>23393</v>
      </c>
      <c r="B2708" s="17" t="s">
        <v>23394</v>
      </c>
      <c r="C2708" s="18">
        <v>31.5</v>
      </c>
      <c r="D2708" s="54">
        <f t="shared" si="42"/>
        <v>23.625</v>
      </c>
    </row>
    <row r="2709" spans="1:4">
      <c r="A2709" s="17" t="s">
        <v>23395</v>
      </c>
      <c r="B2709" s="17" t="s">
        <v>23396</v>
      </c>
      <c r="C2709" s="18">
        <v>45</v>
      </c>
      <c r="D2709" s="54">
        <f t="shared" si="42"/>
        <v>33.75</v>
      </c>
    </row>
    <row r="2710" spans="1:4">
      <c r="A2710" s="17" t="s">
        <v>23397</v>
      </c>
      <c r="B2710" s="17" t="s">
        <v>23398</v>
      </c>
      <c r="C2710" s="18">
        <v>48</v>
      </c>
      <c r="D2710" s="54">
        <f t="shared" si="42"/>
        <v>36</v>
      </c>
    </row>
    <row r="2711" spans="1:4">
      <c r="A2711" s="17" t="s">
        <v>23399</v>
      </c>
      <c r="B2711" s="17" t="s">
        <v>23400</v>
      </c>
      <c r="C2711" s="18">
        <v>31.5</v>
      </c>
      <c r="D2711" s="54">
        <f t="shared" si="42"/>
        <v>23.625</v>
      </c>
    </row>
    <row r="2712" spans="1:4">
      <c r="A2712" s="17" t="s">
        <v>23401</v>
      </c>
      <c r="B2712" s="17" t="s">
        <v>23402</v>
      </c>
      <c r="C2712" s="18">
        <v>32.5</v>
      </c>
      <c r="D2712" s="54">
        <f t="shared" si="42"/>
        <v>24.375</v>
      </c>
    </row>
    <row r="2713" spans="1:4">
      <c r="A2713" s="17" t="s">
        <v>23403</v>
      </c>
      <c r="B2713" s="17" t="s">
        <v>23404</v>
      </c>
      <c r="C2713" s="18">
        <v>34.5</v>
      </c>
      <c r="D2713" s="54">
        <f t="shared" si="42"/>
        <v>25.875</v>
      </c>
    </row>
    <row r="2714" spans="1:4">
      <c r="A2714" s="17" t="s">
        <v>23405</v>
      </c>
      <c r="B2714" s="17" t="s">
        <v>23406</v>
      </c>
      <c r="C2714" s="18">
        <v>433</v>
      </c>
      <c r="D2714" s="54">
        <f t="shared" si="42"/>
        <v>324.75</v>
      </c>
    </row>
    <row r="2715" spans="1:4">
      <c r="A2715" s="17" t="s">
        <v>23407</v>
      </c>
      <c r="B2715" s="17" t="s">
        <v>23408</v>
      </c>
      <c r="C2715" s="18">
        <v>450</v>
      </c>
      <c r="D2715" s="54">
        <f t="shared" si="42"/>
        <v>337.5</v>
      </c>
    </row>
    <row r="2716" spans="1:4">
      <c r="A2716" s="17" t="s">
        <v>23409</v>
      </c>
      <c r="B2716" s="17" t="s">
        <v>23410</v>
      </c>
      <c r="C2716" s="18">
        <v>471</v>
      </c>
      <c r="D2716" s="54">
        <f t="shared" si="42"/>
        <v>353.25</v>
      </c>
    </row>
    <row r="2717" spans="1:4">
      <c r="A2717" s="17" t="s">
        <v>23411</v>
      </c>
      <c r="B2717" s="17" t="s">
        <v>23412</v>
      </c>
      <c r="C2717" s="18">
        <v>491</v>
      </c>
      <c r="D2717" s="54">
        <f t="shared" si="42"/>
        <v>368.25</v>
      </c>
    </row>
    <row r="2718" spans="1:4">
      <c r="A2718" s="17" t="s">
        <v>23413</v>
      </c>
      <c r="B2718" s="17" t="s">
        <v>23414</v>
      </c>
      <c r="C2718" s="18">
        <v>506</v>
      </c>
      <c r="D2718" s="54">
        <f t="shared" si="42"/>
        <v>379.5</v>
      </c>
    </row>
    <row r="2719" spans="1:4">
      <c r="A2719" s="17" t="s">
        <v>23415</v>
      </c>
      <c r="B2719" s="17" t="s">
        <v>23416</v>
      </c>
      <c r="C2719" s="18">
        <v>625</v>
      </c>
      <c r="D2719" s="54">
        <f t="shared" si="42"/>
        <v>468.75</v>
      </c>
    </row>
    <row r="2720" spans="1:4">
      <c r="A2720" s="17" t="s">
        <v>23417</v>
      </c>
      <c r="B2720" s="17" t="s">
        <v>23418</v>
      </c>
      <c r="C2720" s="18">
        <v>564</v>
      </c>
      <c r="D2720" s="54">
        <f t="shared" si="42"/>
        <v>423</v>
      </c>
    </row>
    <row r="2721" spans="1:4">
      <c r="A2721" s="17" t="s">
        <v>23419</v>
      </c>
      <c r="B2721" s="17" t="s">
        <v>23420</v>
      </c>
      <c r="C2721" s="18">
        <v>600</v>
      </c>
      <c r="D2721" s="54">
        <f t="shared" si="42"/>
        <v>450</v>
      </c>
    </row>
    <row r="2722" spans="1:4">
      <c r="A2722" s="17" t="s">
        <v>23421</v>
      </c>
      <c r="B2722" s="17" t="s">
        <v>23422</v>
      </c>
      <c r="C2722" s="18">
        <v>804</v>
      </c>
      <c r="D2722" s="54">
        <f t="shared" si="42"/>
        <v>603</v>
      </c>
    </row>
    <row r="2723" spans="1:4">
      <c r="A2723" s="17" t="s">
        <v>23423</v>
      </c>
      <c r="B2723" s="17" t="s">
        <v>23424</v>
      </c>
      <c r="C2723" s="18">
        <v>714</v>
      </c>
      <c r="D2723" s="54">
        <f t="shared" si="42"/>
        <v>535.5</v>
      </c>
    </row>
    <row r="2724" spans="1:4">
      <c r="A2724" s="17" t="s">
        <v>23425</v>
      </c>
      <c r="B2724" s="17" t="s">
        <v>23426</v>
      </c>
      <c r="C2724" s="18">
        <v>889</v>
      </c>
      <c r="D2724" s="54">
        <f t="shared" si="42"/>
        <v>666.75</v>
      </c>
    </row>
    <row r="2725" spans="1:4">
      <c r="A2725" s="17" t="s">
        <v>23427</v>
      </c>
      <c r="B2725" s="17" t="s">
        <v>23428</v>
      </c>
      <c r="C2725" s="18">
        <v>909</v>
      </c>
      <c r="D2725" s="54">
        <f t="shared" si="42"/>
        <v>681.75</v>
      </c>
    </row>
    <row r="2726" spans="1:4">
      <c r="A2726" s="17" t="s">
        <v>23429</v>
      </c>
      <c r="B2726" s="17" t="s">
        <v>23430</v>
      </c>
      <c r="C2726" s="18">
        <v>989</v>
      </c>
      <c r="D2726" s="54">
        <f t="shared" si="42"/>
        <v>741.75</v>
      </c>
    </row>
    <row r="2727" spans="1:4">
      <c r="A2727" s="17" t="s">
        <v>23431</v>
      </c>
      <c r="B2727" s="17" t="s">
        <v>23432</v>
      </c>
      <c r="C2727" s="18">
        <v>966</v>
      </c>
      <c r="D2727" s="54">
        <f t="shared" si="42"/>
        <v>724.5</v>
      </c>
    </row>
    <row r="2728" spans="1:4">
      <c r="A2728" s="17" t="s">
        <v>23433</v>
      </c>
      <c r="B2728" s="17" t="s">
        <v>23434</v>
      </c>
      <c r="C2728" s="18">
        <v>1018</v>
      </c>
      <c r="D2728" s="54">
        <f t="shared" si="42"/>
        <v>763.5</v>
      </c>
    </row>
    <row r="2729" spans="1:4">
      <c r="A2729" s="17" t="s">
        <v>23435</v>
      </c>
      <c r="B2729" s="17" t="s">
        <v>23436</v>
      </c>
      <c r="C2729" s="18">
        <v>1011</v>
      </c>
      <c r="D2729" s="54">
        <f t="shared" si="42"/>
        <v>758.25</v>
      </c>
    </row>
    <row r="2730" spans="1:4">
      <c r="A2730" s="17" t="s">
        <v>23437</v>
      </c>
      <c r="B2730" s="17" t="s">
        <v>23438</v>
      </c>
      <c r="C2730" s="18">
        <v>1032</v>
      </c>
      <c r="D2730" s="54">
        <f t="shared" si="42"/>
        <v>774</v>
      </c>
    </row>
    <row r="2731" spans="1:4">
      <c r="A2731" s="17" t="s">
        <v>23439</v>
      </c>
      <c r="B2731" s="17" t="s">
        <v>23440</v>
      </c>
      <c r="C2731" s="18">
        <v>1059</v>
      </c>
      <c r="D2731" s="54">
        <f t="shared" si="42"/>
        <v>794.25</v>
      </c>
    </row>
    <row r="2732" spans="1:4">
      <c r="A2732" s="17" t="s">
        <v>23441</v>
      </c>
      <c r="B2732" s="17" t="s">
        <v>23442</v>
      </c>
      <c r="C2732" s="18">
        <v>1082</v>
      </c>
      <c r="D2732" s="54">
        <f t="shared" si="42"/>
        <v>811.5</v>
      </c>
    </row>
    <row r="2733" spans="1:4">
      <c r="A2733" s="17" t="s">
        <v>23443</v>
      </c>
      <c r="B2733" s="17" t="s">
        <v>23444</v>
      </c>
      <c r="C2733" s="18">
        <v>1088</v>
      </c>
      <c r="D2733" s="54">
        <f t="shared" si="42"/>
        <v>816</v>
      </c>
    </row>
    <row r="2734" spans="1:4">
      <c r="A2734" s="17" t="s">
        <v>23445</v>
      </c>
      <c r="B2734" s="17" t="s">
        <v>23446</v>
      </c>
      <c r="C2734" s="18">
        <v>1217</v>
      </c>
      <c r="D2734" s="54">
        <f t="shared" si="42"/>
        <v>912.75</v>
      </c>
    </row>
    <row r="2735" spans="1:4">
      <c r="A2735" s="17" t="s">
        <v>23447</v>
      </c>
      <c r="B2735" s="17" t="s">
        <v>23448</v>
      </c>
      <c r="C2735" s="18">
        <v>383</v>
      </c>
      <c r="D2735" s="54">
        <f t="shared" si="42"/>
        <v>287.25</v>
      </c>
    </row>
    <row r="2736" spans="1:4">
      <c r="A2736" s="17" t="s">
        <v>23449</v>
      </c>
      <c r="B2736" s="17" t="s">
        <v>23450</v>
      </c>
      <c r="C2736" s="18">
        <v>723</v>
      </c>
      <c r="D2736" s="54">
        <f t="shared" si="42"/>
        <v>542.25</v>
      </c>
    </row>
    <row r="2737" spans="1:4">
      <c r="A2737" s="17" t="s">
        <v>23451</v>
      </c>
      <c r="B2737" s="17" t="s">
        <v>23452</v>
      </c>
      <c r="C2737" s="18">
        <v>685</v>
      </c>
      <c r="D2737" s="54">
        <f t="shared" si="42"/>
        <v>513.75</v>
      </c>
    </row>
    <row r="2738" spans="1:4">
      <c r="A2738" s="17" t="s">
        <v>23453</v>
      </c>
      <c r="B2738" s="17" t="s">
        <v>23454</v>
      </c>
      <c r="C2738" s="18">
        <v>1205</v>
      </c>
      <c r="D2738" s="54">
        <f t="shared" si="42"/>
        <v>903.75</v>
      </c>
    </row>
    <row r="2739" spans="1:4">
      <c r="A2739" s="17" t="s">
        <v>23455</v>
      </c>
      <c r="B2739" s="17" t="s">
        <v>23456</v>
      </c>
      <c r="C2739" s="18">
        <v>1009</v>
      </c>
      <c r="D2739" s="54">
        <f t="shared" si="42"/>
        <v>756.75</v>
      </c>
    </row>
    <row r="2740" spans="1:4">
      <c r="A2740" s="17" t="s">
        <v>23457</v>
      </c>
      <c r="B2740" s="17" t="s">
        <v>23458</v>
      </c>
      <c r="C2740" s="18">
        <v>1215</v>
      </c>
      <c r="D2740" s="54">
        <f t="shared" si="42"/>
        <v>911.25</v>
      </c>
    </row>
    <row r="2741" spans="1:4">
      <c r="A2741" s="17" t="s">
        <v>23459</v>
      </c>
      <c r="B2741" s="17" t="s">
        <v>23460</v>
      </c>
      <c r="C2741" s="18">
        <v>1177</v>
      </c>
      <c r="D2741" s="54">
        <f t="shared" si="42"/>
        <v>882.75</v>
      </c>
    </row>
    <row r="2742" spans="1:4">
      <c r="A2742" s="17" t="s">
        <v>23461</v>
      </c>
      <c r="B2742" s="17" t="s">
        <v>23462</v>
      </c>
      <c r="C2742" s="18">
        <v>674</v>
      </c>
      <c r="D2742" s="54">
        <f t="shared" si="42"/>
        <v>505.5</v>
      </c>
    </row>
    <row r="2743" spans="1:4">
      <c r="A2743" s="17" t="s">
        <v>23463</v>
      </c>
      <c r="B2743" s="17" t="s">
        <v>23464</v>
      </c>
      <c r="C2743" s="18">
        <v>1130</v>
      </c>
      <c r="D2743" s="54">
        <f t="shared" si="42"/>
        <v>847.5</v>
      </c>
    </row>
    <row r="2744" spans="1:4">
      <c r="A2744" s="17" t="s">
        <v>23465</v>
      </c>
      <c r="B2744" s="17" t="s">
        <v>23466</v>
      </c>
      <c r="C2744" s="18">
        <v>1226</v>
      </c>
      <c r="D2744" s="54">
        <f t="shared" si="42"/>
        <v>919.5</v>
      </c>
    </row>
    <row r="2745" spans="1:4">
      <c r="A2745" s="17" t="s">
        <v>23467</v>
      </c>
      <c r="B2745" s="17" t="s">
        <v>23468</v>
      </c>
      <c r="C2745" s="18">
        <v>19</v>
      </c>
      <c r="D2745" s="54">
        <f t="shared" si="42"/>
        <v>14.25</v>
      </c>
    </row>
    <row r="2746" spans="1:4">
      <c r="A2746" s="17" t="s">
        <v>23469</v>
      </c>
      <c r="B2746" s="17" t="s">
        <v>23470</v>
      </c>
      <c r="C2746" s="18">
        <v>23</v>
      </c>
      <c r="D2746" s="54">
        <f t="shared" si="42"/>
        <v>17.25</v>
      </c>
    </row>
    <row r="2747" spans="1:4">
      <c r="A2747" s="17" t="s">
        <v>23471</v>
      </c>
      <c r="B2747" s="17" t="s">
        <v>23472</v>
      </c>
      <c r="C2747" s="18">
        <v>31</v>
      </c>
      <c r="D2747" s="54">
        <f t="shared" si="42"/>
        <v>23.25</v>
      </c>
    </row>
    <row r="2748" spans="1:4">
      <c r="A2748" s="17" t="s">
        <v>23473</v>
      </c>
      <c r="B2748" s="17" t="s">
        <v>23474</v>
      </c>
      <c r="C2748" s="18">
        <v>40.5</v>
      </c>
      <c r="D2748" s="54">
        <f t="shared" si="42"/>
        <v>30.375</v>
      </c>
    </row>
    <row r="2749" spans="1:4">
      <c r="A2749" s="17" t="s">
        <v>23475</v>
      </c>
      <c r="B2749" s="17" t="s">
        <v>23476</v>
      </c>
      <c r="C2749" s="18">
        <v>200</v>
      </c>
      <c r="D2749" s="54">
        <f t="shared" si="42"/>
        <v>150</v>
      </c>
    </row>
    <row r="2750" spans="1:4">
      <c r="A2750" s="17" t="s">
        <v>23477</v>
      </c>
      <c r="B2750" s="17" t="s">
        <v>23478</v>
      </c>
      <c r="C2750" s="18">
        <v>260</v>
      </c>
      <c r="D2750" s="54">
        <f t="shared" si="42"/>
        <v>195</v>
      </c>
    </row>
    <row r="2751" spans="1:4">
      <c r="A2751" s="17" t="s">
        <v>23479</v>
      </c>
      <c r="B2751" s="17" t="s">
        <v>23480</v>
      </c>
      <c r="C2751" s="18">
        <v>161</v>
      </c>
      <c r="D2751" s="54">
        <f t="shared" si="42"/>
        <v>120.75</v>
      </c>
    </row>
    <row r="2752" spans="1:4">
      <c r="A2752" s="17" t="s">
        <v>23481</v>
      </c>
      <c r="B2752" s="17" t="s">
        <v>23482</v>
      </c>
      <c r="C2752" s="18">
        <v>217</v>
      </c>
      <c r="D2752" s="54">
        <f t="shared" si="42"/>
        <v>162.75</v>
      </c>
    </row>
    <row r="2753" spans="1:4">
      <c r="A2753" s="17" t="s">
        <v>23483</v>
      </c>
      <c r="B2753" s="17" t="s">
        <v>23484</v>
      </c>
      <c r="C2753" s="18">
        <v>51.5</v>
      </c>
      <c r="D2753" s="54">
        <f t="shared" si="42"/>
        <v>38.625</v>
      </c>
    </row>
    <row r="2754" spans="1:4">
      <c r="A2754" s="17" t="s">
        <v>23485</v>
      </c>
      <c r="B2754" s="17" t="s">
        <v>23486</v>
      </c>
      <c r="C2754" s="18">
        <v>55</v>
      </c>
      <c r="D2754" s="54">
        <f t="shared" si="42"/>
        <v>41.25</v>
      </c>
    </row>
    <row r="2755" spans="1:4">
      <c r="A2755" s="17" t="s">
        <v>23487</v>
      </c>
      <c r="B2755" s="17" t="s">
        <v>23488</v>
      </c>
      <c r="C2755" s="18">
        <v>62</v>
      </c>
      <c r="D2755" s="54">
        <f t="shared" ref="D2755:D2818" si="43">C2755*0.75</f>
        <v>46.5</v>
      </c>
    </row>
    <row r="2756" spans="1:4">
      <c r="A2756" s="17" t="s">
        <v>23489</v>
      </c>
      <c r="B2756" s="17" t="s">
        <v>23490</v>
      </c>
      <c r="C2756" s="18">
        <v>264</v>
      </c>
      <c r="D2756" s="54">
        <f t="shared" si="43"/>
        <v>198</v>
      </c>
    </row>
    <row r="2757" spans="1:4">
      <c r="A2757" s="17" t="s">
        <v>23491</v>
      </c>
      <c r="B2757" s="17" t="s">
        <v>23492</v>
      </c>
      <c r="C2757" s="18">
        <v>289</v>
      </c>
      <c r="D2757" s="54">
        <f t="shared" si="43"/>
        <v>216.75</v>
      </c>
    </row>
    <row r="2758" spans="1:4">
      <c r="A2758" s="17" t="s">
        <v>23493</v>
      </c>
      <c r="B2758" s="17" t="s">
        <v>23494</v>
      </c>
      <c r="C2758" s="18">
        <v>320</v>
      </c>
      <c r="D2758" s="54">
        <f t="shared" si="43"/>
        <v>240</v>
      </c>
    </row>
    <row r="2759" spans="1:4">
      <c r="A2759" s="17" t="s">
        <v>23495</v>
      </c>
      <c r="B2759" s="17" t="s">
        <v>23496</v>
      </c>
      <c r="C2759" s="18">
        <v>345</v>
      </c>
      <c r="D2759" s="54">
        <f t="shared" si="43"/>
        <v>258.75</v>
      </c>
    </row>
    <row r="2760" spans="1:4">
      <c r="A2760" s="17" t="s">
        <v>23497</v>
      </c>
      <c r="B2760" s="17" t="s">
        <v>23498</v>
      </c>
      <c r="C2760" s="18">
        <v>20</v>
      </c>
      <c r="D2760" s="54">
        <f t="shared" si="43"/>
        <v>15</v>
      </c>
    </row>
    <row r="2761" spans="1:4">
      <c r="A2761" s="17" t="s">
        <v>23499</v>
      </c>
      <c r="B2761" s="17" t="s">
        <v>23500</v>
      </c>
      <c r="C2761" s="18">
        <v>151</v>
      </c>
      <c r="D2761" s="54">
        <f t="shared" si="43"/>
        <v>113.25</v>
      </c>
    </row>
    <row r="2762" spans="1:4">
      <c r="A2762" s="17" t="s">
        <v>23501</v>
      </c>
      <c r="B2762" s="17" t="s">
        <v>23502</v>
      </c>
      <c r="C2762" s="18">
        <v>174</v>
      </c>
      <c r="D2762" s="54">
        <f t="shared" si="43"/>
        <v>130.5</v>
      </c>
    </row>
    <row r="2763" spans="1:4">
      <c r="A2763" s="17" t="s">
        <v>23503</v>
      </c>
      <c r="B2763" s="17" t="s">
        <v>23504</v>
      </c>
      <c r="C2763" s="18">
        <v>186</v>
      </c>
      <c r="D2763" s="54">
        <f t="shared" si="43"/>
        <v>139.5</v>
      </c>
    </row>
    <row r="2764" spans="1:4">
      <c r="A2764" s="17" t="s">
        <v>23505</v>
      </c>
      <c r="B2764" s="17" t="s">
        <v>23506</v>
      </c>
      <c r="C2764" s="18">
        <v>303</v>
      </c>
      <c r="D2764" s="54">
        <f t="shared" si="43"/>
        <v>227.25</v>
      </c>
    </row>
    <row r="2765" spans="1:4">
      <c r="A2765" s="17" t="s">
        <v>23507</v>
      </c>
      <c r="B2765" s="17" t="s">
        <v>23508</v>
      </c>
      <c r="C2765" s="18">
        <v>326</v>
      </c>
      <c r="D2765" s="54">
        <f t="shared" si="43"/>
        <v>244.5</v>
      </c>
    </row>
    <row r="2766" spans="1:4">
      <c r="A2766" s="17" t="s">
        <v>23509</v>
      </c>
      <c r="B2766" s="17" t="s">
        <v>23510</v>
      </c>
      <c r="C2766" s="18">
        <v>375</v>
      </c>
      <c r="D2766" s="54">
        <f t="shared" si="43"/>
        <v>281.25</v>
      </c>
    </row>
    <row r="2767" spans="1:4">
      <c r="A2767" s="17" t="s">
        <v>23511</v>
      </c>
      <c r="B2767" s="17" t="s">
        <v>23512</v>
      </c>
      <c r="C2767" s="18">
        <v>178</v>
      </c>
      <c r="D2767" s="54">
        <f t="shared" si="43"/>
        <v>133.5</v>
      </c>
    </row>
    <row r="2768" spans="1:4">
      <c r="A2768" s="17" t="s">
        <v>23513</v>
      </c>
      <c r="B2768" s="17" t="s">
        <v>23514</v>
      </c>
      <c r="C2768" s="18">
        <v>211</v>
      </c>
      <c r="D2768" s="54">
        <f t="shared" si="43"/>
        <v>158.25</v>
      </c>
    </row>
    <row r="2769" spans="1:4">
      <c r="A2769" s="17" t="s">
        <v>23515</v>
      </c>
      <c r="B2769" s="17" t="s">
        <v>23516</v>
      </c>
      <c r="C2769" s="18">
        <v>116</v>
      </c>
      <c r="D2769" s="54">
        <f t="shared" si="43"/>
        <v>87</v>
      </c>
    </row>
    <row r="2770" spans="1:4">
      <c r="A2770" s="17" t="s">
        <v>23517</v>
      </c>
      <c r="B2770" s="17" t="s">
        <v>23518</v>
      </c>
      <c r="C2770" s="18">
        <v>132</v>
      </c>
      <c r="D2770" s="54">
        <f t="shared" si="43"/>
        <v>99</v>
      </c>
    </row>
    <row r="2771" spans="1:4">
      <c r="A2771" s="17" t="s">
        <v>23519</v>
      </c>
      <c r="B2771" s="17" t="s">
        <v>23520</v>
      </c>
      <c r="C2771" s="18">
        <v>153</v>
      </c>
      <c r="D2771" s="54">
        <f t="shared" si="43"/>
        <v>114.75</v>
      </c>
    </row>
    <row r="2772" spans="1:4">
      <c r="A2772" s="17" t="s">
        <v>23521</v>
      </c>
      <c r="B2772" s="17" t="s">
        <v>23522</v>
      </c>
      <c r="C2772" s="18">
        <v>176</v>
      </c>
      <c r="D2772" s="54">
        <f t="shared" si="43"/>
        <v>132</v>
      </c>
    </row>
    <row r="2773" spans="1:4">
      <c r="A2773" s="17" t="s">
        <v>23523</v>
      </c>
      <c r="B2773" s="17" t="s">
        <v>23524</v>
      </c>
      <c r="C2773" s="18">
        <v>200</v>
      </c>
      <c r="D2773" s="54">
        <f t="shared" si="43"/>
        <v>150</v>
      </c>
    </row>
    <row r="2774" spans="1:4">
      <c r="A2774" s="17" t="s">
        <v>23525</v>
      </c>
      <c r="B2774" s="17" t="s">
        <v>23526</v>
      </c>
      <c r="C2774" s="18">
        <v>221</v>
      </c>
      <c r="D2774" s="54">
        <f t="shared" si="43"/>
        <v>165.75</v>
      </c>
    </row>
    <row r="2775" spans="1:4">
      <c r="A2775" s="17" t="s">
        <v>23527</v>
      </c>
      <c r="B2775" s="17" t="s">
        <v>23528</v>
      </c>
      <c r="C2775" s="18">
        <v>233</v>
      </c>
      <c r="D2775" s="54">
        <f t="shared" si="43"/>
        <v>174.75</v>
      </c>
    </row>
    <row r="2776" spans="1:4">
      <c r="A2776" s="17" t="s">
        <v>23529</v>
      </c>
      <c r="B2776" s="17" t="s">
        <v>23530</v>
      </c>
      <c r="C2776" s="18">
        <v>262</v>
      </c>
      <c r="D2776" s="54">
        <f t="shared" si="43"/>
        <v>196.5</v>
      </c>
    </row>
    <row r="2777" spans="1:4">
      <c r="A2777" s="17" t="s">
        <v>23531</v>
      </c>
      <c r="B2777" s="17" t="s">
        <v>23532</v>
      </c>
      <c r="C2777" s="18">
        <v>175</v>
      </c>
      <c r="D2777" s="54">
        <f t="shared" si="43"/>
        <v>131.25</v>
      </c>
    </row>
    <row r="2778" spans="1:4">
      <c r="A2778" s="17" t="s">
        <v>23533</v>
      </c>
      <c r="B2778" s="17" t="s">
        <v>23534</v>
      </c>
      <c r="C2778" s="18">
        <v>190</v>
      </c>
      <c r="D2778" s="54">
        <f t="shared" si="43"/>
        <v>142.5</v>
      </c>
    </row>
    <row r="2779" spans="1:4">
      <c r="A2779" s="17" t="s">
        <v>23535</v>
      </c>
      <c r="B2779" s="17" t="s">
        <v>23536</v>
      </c>
      <c r="C2779" s="18">
        <v>204</v>
      </c>
      <c r="D2779" s="54">
        <f t="shared" si="43"/>
        <v>153</v>
      </c>
    </row>
    <row r="2780" spans="1:4">
      <c r="A2780" s="17" t="s">
        <v>23537</v>
      </c>
      <c r="B2780" s="17" t="s">
        <v>23538</v>
      </c>
      <c r="C2780" s="18">
        <v>225</v>
      </c>
      <c r="D2780" s="54">
        <f t="shared" si="43"/>
        <v>168.75</v>
      </c>
    </row>
    <row r="2781" spans="1:4">
      <c r="A2781" s="17" t="s">
        <v>23539</v>
      </c>
      <c r="B2781" s="17" t="s">
        <v>23540</v>
      </c>
      <c r="C2781" s="18">
        <v>270</v>
      </c>
      <c r="D2781" s="54">
        <f t="shared" si="43"/>
        <v>202.5</v>
      </c>
    </row>
    <row r="2782" spans="1:4">
      <c r="A2782" s="17" t="s">
        <v>23541</v>
      </c>
      <c r="B2782" s="17" t="s">
        <v>23542</v>
      </c>
      <c r="C2782" s="18">
        <v>297</v>
      </c>
      <c r="D2782" s="54">
        <f t="shared" si="43"/>
        <v>222.75</v>
      </c>
    </row>
    <row r="2783" spans="1:4">
      <c r="A2783" s="17" t="s">
        <v>23543</v>
      </c>
      <c r="B2783" s="17" t="s">
        <v>23544</v>
      </c>
      <c r="C2783" s="18">
        <v>263</v>
      </c>
      <c r="D2783" s="54">
        <f t="shared" si="43"/>
        <v>197.25</v>
      </c>
    </row>
    <row r="2784" spans="1:4">
      <c r="A2784" s="17" t="s">
        <v>23545</v>
      </c>
      <c r="B2784" s="17" t="s">
        <v>23546</v>
      </c>
      <c r="C2784" s="18">
        <v>285</v>
      </c>
      <c r="D2784" s="54">
        <f t="shared" si="43"/>
        <v>213.75</v>
      </c>
    </row>
    <row r="2785" spans="1:4">
      <c r="A2785" s="17" t="s">
        <v>23547</v>
      </c>
      <c r="B2785" s="17" t="s">
        <v>23548</v>
      </c>
      <c r="C2785" s="18">
        <v>236</v>
      </c>
      <c r="D2785" s="54">
        <f t="shared" si="43"/>
        <v>177</v>
      </c>
    </row>
    <row r="2786" spans="1:4">
      <c r="A2786" s="17" t="s">
        <v>23549</v>
      </c>
      <c r="B2786" s="17" t="s">
        <v>23550</v>
      </c>
      <c r="C2786" s="18">
        <v>306</v>
      </c>
      <c r="D2786" s="54">
        <f t="shared" si="43"/>
        <v>229.5</v>
      </c>
    </row>
    <row r="2787" spans="1:4">
      <c r="A2787" s="17" t="s">
        <v>23551</v>
      </c>
      <c r="B2787" s="17" t="s">
        <v>23552</v>
      </c>
      <c r="C2787" s="18">
        <v>310</v>
      </c>
      <c r="D2787" s="54">
        <f t="shared" si="43"/>
        <v>232.5</v>
      </c>
    </row>
    <row r="2788" spans="1:4">
      <c r="A2788" s="17" t="s">
        <v>23553</v>
      </c>
      <c r="B2788" s="17" t="s">
        <v>23554</v>
      </c>
      <c r="C2788" s="18">
        <v>225</v>
      </c>
      <c r="D2788" s="54">
        <f t="shared" si="43"/>
        <v>168.75</v>
      </c>
    </row>
    <row r="2789" spans="1:4">
      <c r="A2789" s="17" t="s">
        <v>23555</v>
      </c>
      <c r="B2789" s="17" t="s">
        <v>23556</v>
      </c>
      <c r="C2789" s="18">
        <v>291</v>
      </c>
      <c r="D2789" s="54">
        <f t="shared" si="43"/>
        <v>218.25</v>
      </c>
    </row>
    <row r="2790" spans="1:4">
      <c r="A2790" s="17" t="s">
        <v>23557</v>
      </c>
      <c r="B2790" s="17" t="s">
        <v>23558</v>
      </c>
      <c r="C2790" s="18">
        <v>291</v>
      </c>
      <c r="D2790" s="54">
        <f t="shared" si="43"/>
        <v>218.25</v>
      </c>
    </row>
    <row r="2791" spans="1:4">
      <c r="A2791" s="17" t="s">
        <v>23559</v>
      </c>
      <c r="B2791" s="17" t="s">
        <v>23560</v>
      </c>
      <c r="C2791" s="18">
        <v>248</v>
      </c>
      <c r="D2791" s="54">
        <f t="shared" si="43"/>
        <v>186</v>
      </c>
    </row>
    <row r="2792" spans="1:4">
      <c r="A2792" s="17" t="s">
        <v>23561</v>
      </c>
      <c r="B2792" s="17" t="s">
        <v>23562</v>
      </c>
      <c r="C2792" s="18">
        <v>252</v>
      </c>
      <c r="D2792" s="54">
        <f t="shared" si="43"/>
        <v>189</v>
      </c>
    </row>
    <row r="2793" spans="1:4">
      <c r="A2793" s="17" t="s">
        <v>23563</v>
      </c>
      <c r="B2793" s="17" t="s">
        <v>23564</v>
      </c>
      <c r="C2793" s="18">
        <v>275</v>
      </c>
      <c r="D2793" s="54">
        <f t="shared" si="43"/>
        <v>206.25</v>
      </c>
    </row>
    <row r="2794" spans="1:4">
      <c r="A2794" s="17" t="s">
        <v>23565</v>
      </c>
      <c r="B2794" s="17" t="s">
        <v>23566</v>
      </c>
      <c r="C2794" s="18">
        <v>294</v>
      </c>
      <c r="D2794" s="54">
        <f t="shared" si="43"/>
        <v>220.5</v>
      </c>
    </row>
    <row r="2795" spans="1:4">
      <c r="A2795" s="17" t="s">
        <v>23567</v>
      </c>
      <c r="B2795" s="17" t="s">
        <v>23568</v>
      </c>
      <c r="C2795" s="18">
        <v>34</v>
      </c>
      <c r="D2795" s="54">
        <f t="shared" si="43"/>
        <v>25.5</v>
      </c>
    </row>
    <row r="2796" spans="1:4">
      <c r="A2796" s="17" t="s">
        <v>23569</v>
      </c>
      <c r="B2796" s="17" t="s">
        <v>23570</v>
      </c>
      <c r="C2796" s="18">
        <v>35.5</v>
      </c>
      <c r="D2796" s="54">
        <f t="shared" si="43"/>
        <v>26.625</v>
      </c>
    </row>
    <row r="2797" spans="1:4">
      <c r="A2797" s="17" t="s">
        <v>23571</v>
      </c>
      <c r="B2797" s="17" t="s">
        <v>23572</v>
      </c>
      <c r="C2797" s="18">
        <v>273</v>
      </c>
      <c r="D2797" s="54">
        <f t="shared" si="43"/>
        <v>204.75</v>
      </c>
    </row>
    <row r="2798" spans="1:4">
      <c r="A2798" s="17" t="s">
        <v>23573</v>
      </c>
      <c r="B2798" s="17" t="s">
        <v>23574</v>
      </c>
      <c r="C2798" s="18">
        <v>373</v>
      </c>
      <c r="D2798" s="54">
        <f t="shared" si="43"/>
        <v>279.75</v>
      </c>
    </row>
    <row r="2799" spans="1:4">
      <c r="A2799" s="17" t="s">
        <v>23575</v>
      </c>
      <c r="B2799" s="17" t="s">
        <v>23576</v>
      </c>
      <c r="C2799" s="18">
        <v>412</v>
      </c>
      <c r="D2799" s="54">
        <f t="shared" si="43"/>
        <v>309</v>
      </c>
    </row>
    <row r="2800" spans="1:4">
      <c r="A2800" s="17" t="s">
        <v>23577</v>
      </c>
      <c r="B2800" s="17" t="s">
        <v>23578</v>
      </c>
      <c r="C2800" s="18">
        <v>503</v>
      </c>
      <c r="D2800" s="54">
        <f t="shared" si="43"/>
        <v>377.25</v>
      </c>
    </row>
    <row r="2801" spans="1:4">
      <c r="A2801" s="17" t="s">
        <v>23579</v>
      </c>
      <c r="B2801" s="17" t="s">
        <v>23580</v>
      </c>
      <c r="C2801" s="18">
        <v>342</v>
      </c>
      <c r="D2801" s="54">
        <f t="shared" si="43"/>
        <v>256.5</v>
      </c>
    </row>
    <row r="2802" spans="1:4">
      <c r="A2802" s="17" t="s">
        <v>23581</v>
      </c>
      <c r="B2802" s="17" t="s">
        <v>23582</v>
      </c>
      <c r="C2802" s="18">
        <v>1194</v>
      </c>
      <c r="D2802" s="54">
        <f t="shared" si="43"/>
        <v>895.5</v>
      </c>
    </row>
    <row r="2803" spans="1:4">
      <c r="A2803" s="17" t="s">
        <v>23583</v>
      </c>
      <c r="B2803" s="17" t="s">
        <v>23584</v>
      </c>
      <c r="C2803" s="18">
        <v>338</v>
      </c>
      <c r="D2803" s="54">
        <f t="shared" si="43"/>
        <v>253.5</v>
      </c>
    </row>
    <row r="2804" spans="1:4">
      <c r="A2804" s="17" t="s">
        <v>23585</v>
      </c>
      <c r="B2804" s="17" t="s">
        <v>23586</v>
      </c>
      <c r="C2804" s="18">
        <v>1317</v>
      </c>
      <c r="D2804" s="54">
        <f t="shared" si="43"/>
        <v>987.75</v>
      </c>
    </row>
    <row r="2805" spans="1:4">
      <c r="A2805" s="17" t="s">
        <v>23587</v>
      </c>
      <c r="B2805" s="17" t="s">
        <v>23588</v>
      </c>
      <c r="C2805" s="18">
        <v>2359</v>
      </c>
      <c r="D2805" s="54">
        <f t="shared" si="43"/>
        <v>1769.25</v>
      </c>
    </row>
    <row r="2806" spans="1:4">
      <c r="A2806" s="17" t="s">
        <v>23589</v>
      </c>
      <c r="B2806" s="17" t="s">
        <v>23590</v>
      </c>
      <c r="C2806" s="18">
        <v>2018</v>
      </c>
      <c r="D2806" s="54">
        <f t="shared" si="43"/>
        <v>1513.5</v>
      </c>
    </row>
    <row r="2807" spans="1:4">
      <c r="A2807" s="17" t="s">
        <v>23591</v>
      </c>
      <c r="B2807" s="17" t="s">
        <v>23592</v>
      </c>
      <c r="C2807" s="18">
        <v>1259</v>
      </c>
      <c r="D2807" s="54">
        <f t="shared" si="43"/>
        <v>944.25</v>
      </c>
    </row>
    <row r="2808" spans="1:4">
      <c r="A2808" s="17" t="s">
        <v>23593</v>
      </c>
      <c r="B2808" s="17" t="s">
        <v>23594</v>
      </c>
      <c r="C2808" s="18">
        <v>1461</v>
      </c>
      <c r="D2808" s="54">
        <f t="shared" si="43"/>
        <v>1095.75</v>
      </c>
    </row>
    <row r="2809" spans="1:4">
      <c r="A2809" s="17" t="s">
        <v>23595</v>
      </c>
      <c r="B2809" s="17" t="s">
        <v>23596</v>
      </c>
      <c r="C2809" s="18">
        <v>2546</v>
      </c>
      <c r="D2809" s="54">
        <f t="shared" si="43"/>
        <v>1909.5</v>
      </c>
    </row>
    <row r="2810" spans="1:4">
      <c r="A2810" s="17" t="s">
        <v>23597</v>
      </c>
      <c r="B2810" s="17" t="s">
        <v>23598</v>
      </c>
      <c r="C2810" s="18">
        <v>2182</v>
      </c>
      <c r="D2810" s="54">
        <f t="shared" si="43"/>
        <v>1636.5</v>
      </c>
    </row>
    <row r="2811" spans="1:4">
      <c r="A2811" s="17" t="s">
        <v>23599</v>
      </c>
      <c r="B2811" s="17" t="s">
        <v>23600</v>
      </c>
      <c r="C2811" s="18">
        <v>1600</v>
      </c>
      <c r="D2811" s="54">
        <f t="shared" si="43"/>
        <v>1200</v>
      </c>
    </row>
    <row r="2812" spans="1:4">
      <c r="A2812" s="17" t="s">
        <v>23601</v>
      </c>
      <c r="B2812" s="17" t="s">
        <v>23602</v>
      </c>
      <c r="C2812" s="18">
        <v>2756</v>
      </c>
      <c r="D2812" s="54">
        <f t="shared" si="43"/>
        <v>2067</v>
      </c>
    </row>
    <row r="2813" spans="1:4">
      <c r="A2813" s="17" t="s">
        <v>23603</v>
      </c>
      <c r="B2813" s="17" t="s">
        <v>23604</v>
      </c>
      <c r="C2813" s="18">
        <v>66</v>
      </c>
      <c r="D2813" s="54">
        <f t="shared" si="43"/>
        <v>49.5</v>
      </c>
    </row>
    <row r="2814" spans="1:4">
      <c r="A2814" s="17" t="s">
        <v>23605</v>
      </c>
      <c r="B2814" s="17" t="s">
        <v>23606</v>
      </c>
      <c r="C2814" s="18">
        <v>90</v>
      </c>
      <c r="D2814" s="54">
        <f t="shared" si="43"/>
        <v>67.5</v>
      </c>
    </row>
    <row r="2815" spans="1:4">
      <c r="A2815" s="17" t="s">
        <v>23607</v>
      </c>
      <c r="B2815" s="17" t="s">
        <v>23608</v>
      </c>
      <c r="C2815" s="18">
        <v>108</v>
      </c>
      <c r="D2815" s="54">
        <f t="shared" si="43"/>
        <v>81</v>
      </c>
    </row>
    <row r="2816" spans="1:4">
      <c r="A2816" s="17" t="s">
        <v>23609</v>
      </c>
      <c r="B2816" s="17" t="s">
        <v>23610</v>
      </c>
      <c r="C2816" s="18">
        <v>21</v>
      </c>
      <c r="D2816" s="54">
        <f t="shared" si="43"/>
        <v>15.75</v>
      </c>
    </row>
    <row r="2817" spans="1:4">
      <c r="A2817" s="17" t="s">
        <v>23611</v>
      </c>
      <c r="B2817" s="17" t="s">
        <v>23612</v>
      </c>
      <c r="C2817" s="18">
        <v>1340</v>
      </c>
      <c r="D2817" s="54">
        <f t="shared" si="43"/>
        <v>1005</v>
      </c>
    </row>
    <row r="2818" spans="1:4">
      <c r="A2818" s="17" t="s">
        <v>23613</v>
      </c>
      <c r="B2818" s="17" t="s">
        <v>23614</v>
      </c>
      <c r="C2818" s="18">
        <v>180</v>
      </c>
      <c r="D2818" s="54">
        <f t="shared" si="43"/>
        <v>135</v>
      </c>
    </row>
    <row r="2819" spans="1:4">
      <c r="A2819" s="17" t="s">
        <v>23615</v>
      </c>
      <c r="B2819" s="17" t="s">
        <v>23616</v>
      </c>
      <c r="C2819" s="18">
        <v>200</v>
      </c>
      <c r="D2819" s="54">
        <f t="shared" ref="D2819:D2882" si="44">C2819*0.75</f>
        <v>150</v>
      </c>
    </row>
    <row r="2820" spans="1:4">
      <c r="A2820" s="17" t="s">
        <v>23617</v>
      </c>
      <c r="B2820" s="17" t="s">
        <v>23618</v>
      </c>
      <c r="C2820" s="18">
        <v>130</v>
      </c>
      <c r="D2820" s="54">
        <f t="shared" si="44"/>
        <v>97.5</v>
      </c>
    </row>
    <row r="2821" spans="1:4">
      <c r="A2821" s="17" t="s">
        <v>23619</v>
      </c>
      <c r="B2821" s="17" t="s">
        <v>23620</v>
      </c>
      <c r="C2821" s="18">
        <v>150</v>
      </c>
      <c r="D2821" s="54">
        <f t="shared" si="44"/>
        <v>112.5</v>
      </c>
    </row>
    <row r="2822" spans="1:4">
      <c r="A2822" s="17" t="s">
        <v>23621</v>
      </c>
      <c r="B2822" s="17" t="s">
        <v>23622</v>
      </c>
      <c r="C2822" s="18">
        <v>200</v>
      </c>
      <c r="D2822" s="54">
        <f t="shared" si="44"/>
        <v>150</v>
      </c>
    </row>
    <row r="2823" spans="1:4">
      <c r="A2823" s="17" t="s">
        <v>23623</v>
      </c>
      <c r="B2823" s="17" t="s">
        <v>23624</v>
      </c>
      <c r="C2823" s="18">
        <v>607</v>
      </c>
      <c r="D2823" s="54">
        <f t="shared" si="44"/>
        <v>455.25</v>
      </c>
    </row>
    <row r="2824" spans="1:4">
      <c r="A2824" s="17" t="s">
        <v>23625</v>
      </c>
      <c r="B2824" s="17" t="s">
        <v>23626</v>
      </c>
      <c r="C2824" s="18">
        <v>668</v>
      </c>
      <c r="D2824" s="54">
        <f t="shared" si="44"/>
        <v>501</v>
      </c>
    </row>
    <row r="2825" spans="1:4">
      <c r="A2825" s="17" t="s">
        <v>23627</v>
      </c>
      <c r="B2825" s="17" t="s">
        <v>23628</v>
      </c>
      <c r="C2825" s="18">
        <v>141</v>
      </c>
      <c r="D2825" s="54">
        <f t="shared" si="44"/>
        <v>105.75</v>
      </c>
    </row>
    <row r="2826" spans="1:4">
      <c r="A2826" s="17" t="s">
        <v>23629</v>
      </c>
      <c r="B2826" s="17" t="s">
        <v>23630</v>
      </c>
      <c r="C2826" s="18">
        <v>141</v>
      </c>
      <c r="D2826" s="54">
        <f t="shared" si="44"/>
        <v>105.75</v>
      </c>
    </row>
    <row r="2827" spans="1:4">
      <c r="A2827" s="17" t="s">
        <v>23631</v>
      </c>
      <c r="B2827" s="17" t="s">
        <v>23632</v>
      </c>
      <c r="C2827" s="18">
        <v>223</v>
      </c>
      <c r="D2827" s="54">
        <f t="shared" si="44"/>
        <v>167.25</v>
      </c>
    </row>
    <row r="2828" spans="1:4">
      <c r="A2828" s="17" t="s">
        <v>23633</v>
      </c>
      <c r="B2828" s="17" t="s">
        <v>23634</v>
      </c>
      <c r="C2828" s="18">
        <v>223</v>
      </c>
      <c r="D2828" s="54">
        <f t="shared" si="44"/>
        <v>167.25</v>
      </c>
    </row>
    <row r="2829" spans="1:4">
      <c r="A2829" s="17" t="s">
        <v>23635</v>
      </c>
      <c r="B2829" s="17" t="s">
        <v>23636</v>
      </c>
      <c r="C2829" s="18">
        <v>263</v>
      </c>
      <c r="D2829" s="54">
        <f t="shared" si="44"/>
        <v>197.25</v>
      </c>
    </row>
    <row r="2830" spans="1:4">
      <c r="A2830" s="17" t="s">
        <v>23637</v>
      </c>
      <c r="B2830" s="17" t="s">
        <v>23638</v>
      </c>
      <c r="C2830" s="18">
        <v>263</v>
      </c>
      <c r="D2830" s="54">
        <f t="shared" si="44"/>
        <v>197.25</v>
      </c>
    </row>
    <row r="2831" spans="1:4">
      <c r="A2831" s="17" t="s">
        <v>23639</v>
      </c>
      <c r="B2831" s="17" t="s">
        <v>23640</v>
      </c>
      <c r="C2831" s="18">
        <v>210</v>
      </c>
      <c r="D2831" s="54">
        <f t="shared" si="44"/>
        <v>157.5</v>
      </c>
    </row>
    <row r="2832" spans="1:4">
      <c r="A2832" s="17" t="s">
        <v>23641</v>
      </c>
      <c r="B2832" s="17" t="s">
        <v>23642</v>
      </c>
      <c r="C2832" s="18">
        <v>229</v>
      </c>
      <c r="D2832" s="54">
        <f t="shared" si="44"/>
        <v>171.75</v>
      </c>
    </row>
    <row r="2833" spans="1:4">
      <c r="A2833" s="17" t="s">
        <v>23643</v>
      </c>
      <c r="B2833" s="17" t="s">
        <v>23644</v>
      </c>
      <c r="C2833" s="18">
        <v>252</v>
      </c>
      <c r="D2833" s="54">
        <f t="shared" si="44"/>
        <v>189</v>
      </c>
    </row>
    <row r="2834" spans="1:4">
      <c r="A2834" s="17" t="s">
        <v>23645</v>
      </c>
      <c r="B2834" s="17" t="s">
        <v>23646</v>
      </c>
      <c r="C2834" s="18">
        <v>252</v>
      </c>
      <c r="D2834" s="54">
        <f t="shared" si="44"/>
        <v>189</v>
      </c>
    </row>
    <row r="2835" spans="1:4">
      <c r="A2835" s="17" t="s">
        <v>23647</v>
      </c>
      <c r="B2835" s="17" t="s">
        <v>23648</v>
      </c>
      <c r="C2835" s="18">
        <v>1442</v>
      </c>
      <c r="D2835" s="54">
        <f t="shared" si="44"/>
        <v>1081.5</v>
      </c>
    </row>
    <row r="2836" spans="1:4">
      <c r="A2836" s="17" t="s">
        <v>23649</v>
      </c>
      <c r="B2836" s="17" t="s">
        <v>23650</v>
      </c>
      <c r="C2836" s="18">
        <v>1303</v>
      </c>
      <c r="D2836" s="54">
        <f t="shared" si="44"/>
        <v>977.25</v>
      </c>
    </row>
    <row r="2837" spans="1:4">
      <c r="A2837" s="17" t="s">
        <v>23651</v>
      </c>
      <c r="B2837" s="17" t="s">
        <v>23650</v>
      </c>
      <c r="C2837" s="18">
        <v>1515</v>
      </c>
      <c r="D2837" s="54">
        <f t="shared" si="44"/>
        <v>1136.25</v>
      </c>
    </row>
    <row r="2838" spans="1:4">
      <c r="A2838" s="17" t="s">
        <v>23652</v>
      </c>
      <c r="B2838" s="17" t="s">
        <v>23653</v>
      </c>
      <c r="C2838" s="18">
        <v>1342</v>
      </c>
      <c r="D2838" s="54">
        <f t="shared" si="44"/>
        <v>1006.5</v>
      </c>
    </row>
    <row r="2839" spans="1:4">
      <c r="A2839" s="17" t="s">
        <v>23654</v>
      </c>
      <c r="B2839" s="17" t="s">
        <v>23653</v>
      </c>
      <c r="C2839" s="18">
        <v>1569</v>
      </c>
      <c r="D2839" s="54">
        <f t="shared" si="44"/>
        <v>1176.75</v>
      </c>
    </row>
    <row r="2840" spans="1:4">
      <c r="A2840" s="17" t="s">
        <v>23655</v>
      </c>
      <c r="B2840" s="17" t="s">
        <v>23656</v>
      </c>
      <c r="C2840" s="18">
        <v>1781</v>
      </c>
      <c r="D2840" s="54">
        <f t="shared" si="44"/>
        <v>1335.75</v>
      </c>
    </row>
    <row r="2841" spans="1:4">
      <c r="A2841" s="17" t="s">
        <v>23657</v>
      </c>
      <c r="B2841" s="17" t="s">
        <v>23658</v>
      </c>
      <c r="C2841" s="18">
        <v>155</v>
      </c>
      <c r="D2841" s="54">
        <f t="shared" si="44"/>
        <v>116.25</v>
      </c>
    </row>
    <row r="2842" spans="1:4">
      <c r="A2842" s="17" t="s">
        <v>23659</v>
      </c>
      <c r="B2842" s="17" t="s">
        <v>23660</v>
      </c>
      <c r="C2842" s="18">
        <v>186</v>
      </c>
      <c r="D2842" s="54">
        <f t="shared" si="44"/>
        <v>139.5</v>
      </c>
    </row>
    <row r="2843" spans="1:4">
      <c r="A2843" s="17" t="s">
        <v>23661</v>
      </c>
      <c r="B2843" s="17" t="s">
        <v>23662</v>
      </c>
      <c r="C2843" s="18">
        <v>213</v>
      </c>
      <c r="D2843" s="54">
        <f t="shared" si="44"/>
        <v>159.75</v>
      </c>
    </row>
    <row r="2844" spans="1:4">
      <c r="A2844" s="17" t="s">
        <v>23663</v>
      </c>
      <c r="B2844" s="17" t="s">
        <v>23664</v>
      </c>
      <c r="C2844" s="18">
        <v>1255</v>
      </c>
      <c r="D2844" s="54">
        <f t="shared" si="44"/>
        <v>941.25</v>
      </c>
    </row>
    <row r="2845" spans="1:4">
      <c r="A2845" s="17" t="s">
        <v>23665</v>
      </c>
      <c r="B2845" s="17" t="s">
        <v>23664</v>
      </c>
      <c r="C2845" s="18">
        <v>1529</v>
      </c>
      <c r="D2845" s="54">
        <f t="shared" si="44"/>
        <v>1146.75</v>
      </c>
    </row>
    <row r="2846" spans="1:4">
      <c r="A2846" s="17" t="s">
        <v>23666</v>
      </c>
      <c r="B2846" s="17" t="s">
        <v>23664</v>
      </c>
      <c r="C2846" s="18">
        <v>1656</v>
      </c>
      <c r="D2846" s="54">
        <f t="shared" si="44"/>
        <v>1242</v>
      </c>
    </row>
    <row r="2847" spans="1:4">
      <c r="A2847" s="17" t="s">
        <v>23667</v>
      </c>
      <c r="B2847" s="17" t="s">
        <v>23668</v>
      </c>
      <c r="C2847" s="18">
        <v>1359</v>
      </c>
      <c r="D2847" s="54">
        <f t="shared" si="44"/>
        <v>1019.25</v>
      </c>
    </row>
    <row r="2848" spans="1:4">
      <c r="A2848" s="17" t="s">
        <v>23669</v>
      </c>
      <c r="B2848" s="17" t="s">
        <v>23668</v>
      </c>
      <c r="C2848" s="18">
        <v>1590</v>
      </c>
      <c r="D2848" s="54">
        <f t="shared" si="44"/>
        <v>1192.5</v>
      </c>
    </row>
    <row r="2849" spans="1:4">
      <c r="A2849" s="17" t="s">
        <v>23670</v>
      </c>
      <c r="B2849" s="17" t="s">
        <v>23668</v>
      </c>
      <c r="C2849" s="18">
        <v>1725</v>
      </c>
      <c r="D2849" s="54">
        <f t="shared" si="44"/>
        <v>1293.75</v>
      </c>
    </row>
    <row r="2850" spans="1:4">
      <c r="A2850" s="17" t="s">
        <v>23671</v>
      </c>
      <c r="B2850" s="17" t="s">
        <v>23672</v>
      </c>
      <c r="C2850" s="18">
        <v>272</v>
      </c>
      <c r="D2850" s="54">
        <f t="shared" si="44"/>
        <v>204</v>
      </c>
    </row>
    <row r="2851" spans="1:4">
      <c r="A2851" s="17" t="s">
        <v>23673</v>
      </c>
      <c r="B2851" s="17" t="s">
        <v>23674</v>
      </c>
      <c r="C2851" s="18">
        <v>211</v>
      </c>
      <c r="D2851" s="54">
        <f t="shared" si="44"/>
        <v>158.25</v>
      </c>
    </row>
    <row r="2852" spans="1:4">
      <c r="A2852" s="17" t="s">
        <v>23675</v>
      </c>
      <c r="B2852" s="17" t="s">
        <v>23676</v>
      </c>
      <c r="C2852" s="18">
        <v>229</v>
      </c>
      <c r="D2852" s="54">
        <f t="shared" si="44"/>
        <v>171.75</v>
      </c>
    </row>
    <row r="2853" spans="1:4">
      <c r="A2853" s="17" t="s">
        <v>23677</v>
      </c>
      <c r="B2853" s="17" t="s">
        <v>23678</v>
      </c>
      <c r="C2853" s="18">
        <v>263</v>
      </c>
      <c r="D2853" s="54">
        <f t="shared" si="44"/>
        <v>197.25</v>
      </c>
    </row>
    <row r="2854" spans="1:4">
      <c r="A2854" s="17" t="s">
        <v>23679</v>
      </c>
      <c r="B2854" s="17" t="s">
        <v>23680</v>
      </c>
      <c r="C2854" s="18">
        <v>302</v>
      </c>
      <c r="D2854" s="54">
        <f t="shared" si="44"/>
        <v>226.5</v>
      </c>
    </row>
    <row r="2855" spans="1:4">
      <c r="A2855" s="17" t="s">
        <v>23681</v>
      </c>
      <c r="B2855" s="17" t="s">
        <v>23682</v>
      </c>
      <c r="C2855" s="18">
        <v>319</v>
      </c>
      <c r="D2855" s="54">
        <f t="shared" si="44"/>
        <v>239.25</v>
      </c>
    </row>
    <row r="2856" spans="1:4">
      <c r="A2856" s="17" t="s">
        <v>23683</v>
      </c>
      <c r="B2856" s="17" t="s">
        <v>23684</v>
      </c>
      <c r="C2856" s="18">
        <v>181</v>
      </c>
      <c r="D2856" s="54">
        <f t="shared" si="44"/>
        <v>135.75</v>
      </c>
    </row>
    <row r="2857" spans="1:4">
      <c r="A2857" s="17" t="s">
        <v>23685</v>
      </c>
      <c r="B2857" s="17" t="s">
        <v>23686</v>
      </c>
      <c r="C2857" s="18">
        <v>54</v>
      </c>
      <c r="D2857" s="54">
        <f t="shared" si="44"/>
        <v>40.5</v>
      </c>
    </row>
    <row r="2858" spans="1:4">
      <c r="A2858" s="17" t="s">
        <v>23687</v>
      </c>
      <c r="B2858" s="17" t="s">
        <v>23688</v>
      </c>
      <c r="C2858" s="18">
        <v>47.5</v>
      </c>
      <c r="D2858" s="54">
        <f t="shared" si="44"/>
        <v>35.625</v>
      </c>
    </row>
    <row r="2859" spans="1:4">
      <c r="A2859" s="17" t="s">
        <v>23689</v>
      </c>
      <c r="B2859" s="17" t="s">
        <v>23690</v>
      </c>
      <c r="C2859" s="18">
        <v>120</v>
      </c>
      <c r="D2859" s="54">
        <f t="shared" si="44"/>
        <v>90</v>
      </c>
    </row>
    <row r="2860" spans="1:4">
      <c r="A2860" s="17" t="s">
        <v>23691</v>
      </c>
      <c r="B2860" s="17" t="s">
        <v>23692</v>
      </c>
      <c r="C2860" s="18">
        <v>128</v>
      </c>
      <c r="D2860" s="54">
        <f t="shared" si="44"/>
        <v>96</v>
      </c>
    </row>
    <row r="2861" spans="1:4">
      <c r="A2861" s="17" t="s">
        <v>23693</v>
      </c>
      <c r="B2861" s="17" t="s">
        <v>23694</v>
      </c>
      <c r="C2861" s="18">
        <v>143</v>
      </c>
      <c r="D2861" s="54">
        <f t="shared" si="44"/>
        <v>107.25</v>
      </c>
    </row>
    <row r="2862" spans="1:4">
      <c r="A2862" s="17" t="s">
        <v>23695</v>
      </c>
      <c r="B2862" s="17" t="s">
        <v>23696</v>
      </c>
      <c r="C2862" s="18">
        <v>1467</v>
      </c>
      <c r="D2862" s="54">
        <f t="shared" si="44"/>
        <v>1100.25</v>
      </c>
    </row>
    <row r="2863" spans="1:4">
      <c r="A2863" s="17" t="s">
        <v>23697</v>
      </c>
      <c r="B2863" s="17" t="s">
        <v>23698</v>
      </c>
      <c r="C2863" s="18">
        <v>1812</v>
      </c>
      <c r="D2863" s="54">
        <f t="shared" si="44"/>
        <v>1359</v>
      </c>
    </row>
    <row r="2864" spans="1:4">
      <c r="A2864" s="17" t="s">
        <v>23699</v>
      </c>
      <c r="B2864" s="17" t="s">
        <v>23700</v>
      </c>
      <c r="C2864" s="18">
        <v>2055</v>
      </c>
      <c r="D2864" s="54">
        <f t="shared" si="44"/>
        <v>1541.25</v>
      </c>
    </row>
    <row r="2865" spans="1:4">
      <c r="A2865" s="17" t="s">
        <v>23701</v>
      </c>
      <c r="B2865" s="17" t="s">
        <v>23702</v>
      </c>
      <c r="C2865" s="18">
        <v>2467</v>
      </c>
      <c r="D2865" s="54">
        <f t="shared" si="44"/>
        <v>1850.25</v>
      </c>
    </row>
    <row r="2866" spans="1:4">
      <c r="A2866" s="17" t="s">
        <v>23703</v>
      </c>
      <c r="B2866" s="17" t="s">
        <v>23704</v>
      </c>
      <c r="C2866" s="18">
        <v>182</v>
      </c>
      <c r="D2866" s="54">
        <f t="shared" si="44"/>
        <v>136.5</v>
      </c>
    </row>
    <row r="2867" spans="1:4">
      <c r="A2867" s="17" t="s">
        <v>23705</v>
      </c>
      <c r="B2867" s="17" t="s">
        <v>23706</v>
      </c>
      <c r="C2867" s="18">
        <v>355</v>
      </c>
      <c r="D2867" s="54">
        <f t="shared" si="44"/>
        <v>266.25</v>
      </c>
    </row>
    <row r="2868" spans="1:4">
      <c r="A2868" s="17" t="s">
        <v>23707</v>
      </c>
      <c r="B2868" s="17" t="s">
        <v>23708</v>
      </c>
      <c r="C2868" s="18">
        <v>429</v>
      </c>
      <c r="D2868" s="54">
        <f t="shared" si="44"/>
        <v>321.75</v>
      </c>
    </row>
    <row r="2869" spans="1:4">
      <c r="A2869" s="17" t="s">
        <v>23709</v>
      </c>
      <c r="B2869" s="17" t="s">
        <v>23710</v>
      </c>
      <c r="C2869" s="18">
        <v>1802</v>
      </c>
      <c r="D2869" s="54">
        <f t="shared" si="44"/>
        <v>1351.5</v>
      </c>
    </row>
    <row r="2870" spans="1:4">
      <c r="A2870" s="17" t="s">
        <v>23711</v>
      </c>
      <c r="B2870" s="17" t="s">
        <v>23712</v>
      </c>
      <c r="C2870" s="18">
        <v>1802</v>
      </c>
      <c r="D2870" s="54">
        <f t="shared" si="44"/>
        <v>1351.5</v>
      </c>
    </row>
    <row r="2871" spans="1:4">
      <c r="A2871" s="17" t="s">
        <v>23713</v>
      </c>
      <c r="B2871" s="17" t="s">
        <v>23714</v>
      </c>
      <c r="C2871" s="18">
        <v>1802</v>
      </c>
      <c r="D2871" s="54">
        <f t="shared" si="44"/>
        <v>1351.5</v>
      </c>
    </row>
    <row r="2872" spans="1:4">
      <c r="A2872" s="17" t="s">
        <v>23715</v>
      </c>
      <c r="B2872" s="17" t="s">
        <v>23716</v>
      </c>
      <c r="C2872" s="18">
        <v>1981</v>
      </c>
      <c r="D2872" s="54">
        <f t="shared" si="44"/>
        <v>1485.75</v>
      </c>
    </row>
    <row r="2873" spans="1:4">
      <c r="A2873" s="17" t="s">
        <v>23717</v>
      </c>
      <c r="B2873" s="17" t="s">
        <v>23718</v>
      </c>
      <c r="C2873" s="18">
        <v>1981</v>
      </c>
      <c r="D2873" s="54">
        <f t="shared" si="44"/>
        <v>1485.75</v>
      </c>
    </row>
    <row r="2874" spans="1:4">
      <c r="A2874" s="17" t="s">
        <v>23719</v>
      </c>
      <c r="B2874" s="17" t="s">
        <v>23720</v>
      </c>
      <c r="C2874" s="18">
        <v>1981</v>
      </c>
      <c r="D2874" s="54">
        <f t="shared" si="44"/>
        <v>1485.75</v>
      </c>
    </row>
    <row r="2875" spans="1:4">
      <c r="A2875" s="17" t="s">
        <v>23721</v>
      </c>
      <c r="B2875" s="17" t="s">
        <v>23722</v>
      </c>
      <c r="C2875" s="18">
        <v>2101</v>
      </c>
      <c r="D2875" s="54">
        <f t="shared" si="44"/>
        <v>1575.75</v>
      </c>
    </row>
    <row r="2876" spans="1:4">
      <c r="A2876" s="17" t="s">
        <v>23723</v>
      </c>
      <c r="B2876" s="17" t="s">
        <v>23724</v>
      </c>
      <c r="C2876" s="18">
        <v>2101</v>
      </c>
      <c r="D2876" s="54">
        <f t="shared" si="44"/>
        <v>1575.75</v>
      </c>
    </row>
    <row r="2877" spans="1:4">
      <c r="A2877" s="17" t="s">
        <v>23725</v>
      </c>
      <c r="B2877" s="17" t="s">
        <v>23726</v>
      </c>
      <c r="C2877" s="18">
        <v>2101</v>
      </c>
      <c r="D2877" s="54">
        <f t="shared" si="44"/>
        <v>1575.75</v>
      </c>
    </row>
    <row r="2878" spans="1:4">
      <c r="A2878" s="17" t="s">
        <v>23727</v>
      </c>
      <c r="B2878" s="17" t="s">
        <v>23728</v>
      </c>
      <c r="C2878" s="18">
        <v>437</v>
      </c>
      <c r="D2878" s="54">
        <f t="shared" si="44"/>
        <v>327.75</v>
      </c>
    </row>
    <row r="2879" spans="1:4">
      <c r="A2879" s="17" t="s">
        <v>23729</v>
      </c>
      <c r="B2879" s="17" t="s">
        <v>23730</v>
      </c>
      <c r="C2879" s="18">
        <v>90</v>
      </c>
      <c r="D2879" s="54">
        <f t="shared" si="44"/>
        <v>67.5</v>
      </c>
    </row>
    <row r="2880" spans="1:4">
      <c r="A2880" s="17" t="s">
        <v>23731</v>
      </c>
      <c r="B2880" s="17" t="s">
        <v>23732</v>
      </c>
      <c r="C2880" s="18">
        <v>102</v>
      </c>
      <c r="D2880" s="54">
        <f t="shared" si="44"/>
        <v>76.5</v>
      </c>
    </row>
    <row r="2881" spans="1:4">
      <c r="A2881" s="17" t="s">
        <v>23733</v>
      </c>
      <c r="B2881" s="17" t="s">
        <v>23734</v>
      </c>
      <c r="C2881" s="18">
        <v>120</v>
      </c>
      <c r="D2881" s="54">
        <f t="shared" si="44"/>
        <v>90</v>
      </c>
    </row>
    <row r="2882" spans="1:4">
      <c r="A2882" s="17" t="s">
        <v>23735</v>
      </c>
      <c r="B2882" s="17" t="s">
        <v>23736</v>
      </c>
      <c r="C2882" s="18">
        <v>369</v>
      </c>
      <c r="D2882" s="54">
        <f t="shared" si="44"/>
        <v>276.75</v>
      </c>
    </row>
    <row r="2883" spans="1:4">
      <c r="A2883" s="17" t="s">
        <v>23737</v>
      </c>
      <c r="B2883" s="17" t="s">
        <v>23738</v>
      </c>
      <c r="C2883" s="18">
        <v>20</v>
      </c>
      <c r="D2883" s="54">
        <f t="shared" ref="D2883:D2946" si="45">C2883*0.75</f>
        <v>15</v>
      </c>
    </row>
    <row r="2884" spans="1:4">
      <c r="A2884" s="17" t="s">
        <v>23739</v>
      </c>
      <c r="B2884" s="17" t="s">
        <v>23740</v>
      </c>
      <c r="C2884" s="18">
        <v>21</v>
      </c>
      <c r="D2884" s="54">
        <f t="shared" si="45"/>
        <v>15.75</v>
      </c>
    </row>
    <row r="2885" spans="1:4">
      <c r="A2885" s="17" t="s">
        <v>23741</v>
      </c>
      <c r="B2885" s="17" t="s">
        <v>23742</v>
      </c>
      <c r="C2885" s="18">
        <v>23</v>
      </c>
      <c r="D2885" s="54">
        <f t="shared" si="45"/>
        <v>17.25</v>
      </c>
    </row>
    <row r="2886" spans="1:4">
      <c r="A2886" s="17" t="s">
        <v>23743</v>
      </c>
      <c r="B2886" s="17" t="s">
        <v>23744</v>
      </c>
      <c r="C2886" s="18">
        <v>513</v>
      </c>
      <c r="D2886" s="54">
        <f t="shared" si="45"/>
        <v>384.75</v>
      </c>
    </row>
    <row r="2887" spans="1:4">
      <c r="A2887" s="17" t="s">
        <v>23745</v>
      </c>
      <c r="B2887" s="17" t="s">
        <v>23746</v>
      </c>
      <c r="C2887" s="18">
        <v>555</v>
      </c>
      <c r="D2887" s="54">
        <f t="shared" si="45"/>
        <v>416.25</v>
      </c>
    </row>
    <row r="2888" spans="1:4">
      <c r="A2888" s="17" t="s">
        <v>23747</v>
      </c>
      <c r="B2888" s="17" t="s">
        <v>23748</v>
      </c>
      <c r="C2888" s="18">
        <v>596</v>
      </c>
      <c r="D2888" s="54">
        <f t="shared" si="45"/>
        <v>447</v>
      </c>
    </row>
    <row r="2889" spans="1:4">
      <c r="A2889" s="17" t="s">
        <v>23749</v>
      </c>
      <c r="B2889" s="17" t="s">
        <v>23750</v>
      </c>
      <c r="C2889" s="18">
        <v>575</v>
      </c>
      <c r="D2889" s="54">
        <f t="shared" si="45"/>
        <v>431.25</v>
      </c>
    </row>
    <row r="2890" spans="1:4">
      <c r="A2890" s="17" t="s">
        <v>23751</v>
      </c>
      <c r="B2890" s="17" t="s">
        <v>23752</v>
      </c>
      <c r="C2890" s="18">
        <v>621</v>
      </c>
      <c r="D2890" s="54">
        <f t="shared" si="45"/>
        <v>465.75</v>
      </c>
    </row>
    <row r="2891" spans="1:4">
      <c r="A2891" s="17" t="s">
        <v>23753</v>
      </c>
      <c r="B2891" s="17" t="s">
        <v>23754</v>
      </c>
      <c r="C2891" s="18">
        <v>670</v>
      </c>
      <c r="D2891" s="54">
        <f t="shared" si="45"/>
        <v>502.5</v>
      </c>
    </row>
    <row r="2892" spans="1:4">
      <c r="A2892" s="17" t="s">
        <v>23755</v>
      </c>
      <c r="B2892" s="17" t="s">
        <v>23756</v>
      </c>
      <c r="C2892" s="18">
        <v>513</v>
      </c>
      <c r="D2892" s="54">
        <f t="shared" si="45"/>
        <v>384.75</v>
      </c>
    </row>
    <row r="2893" spans="1:4">
      <c r="A2893" s="17" t="s">
        <v>23757</v>
      </c>
      <c r="B2893" s="17" t="s">
        <v>23758</v>
      </c>
      <c r="C2893" s="18">
        <v>596</v>
      </c>
      <c r="D2893" s="54">
        <f t="shared" si="45"/>
        <v>447</v>
      </c>
    </row>
    <row r="2894" spans="1:4">
      <c r="A2894" s="17" t="s">
        <v>23759</v>
      </c>
      <c r="B2894" s="17" t="s">
        <v>23760</v>
      </c>
      <c r="C2894" s="18">
        <v>647</v>
      </c>
      <c r="D2894" s="54">
        <f t="shared" si="45"/>
        <v>485.25</v>
      </c>
    </row>
    <row r="2895" spans="1:4">
      <c r="A2895" s="17" t="s">
        <v>23761</v>
      </c>
      <c r="B2895" s="17" t="s">
        <v>23762</v>
      </c>
      <c r="C2895" s="18">
        <v>513</v>
      </c>
      <c r="D2895" s="54">
        <f t="shared" si="45"/>
        <v>384.75</v>
      </c>
    </row>
    <row r="2896" spans="1:4">
      <c r="A2896" s="17" t="s">
        <v>23763</v>
      </c>
      <c r="B2896" s="17" t="s">
        <v>23764</v>
      </c>
      <c r="C2896" s="18">
        <v>555</v>
      </c>
      <c r="D2896" s="54">
        <f t="shared" si="45"/>
        <v>416.25</v>
      </c>
    </row>
    <row r="2897" spans="1:4">
      <c r="A2897" s="17" t="s">
        <v>23765</v>
      </c>
      <c r="B2897" s="17" t="s">
        <v>23766</v>
      </c>
      <c r="C2897" s="18">
        <v>596</v>
      </c>
      <c r="D2897" s="54">
        <f t="shared" si="45"/>
        <v>447</v>
      </c>
    </row>
    <row r="2898" spans="1:4">
      <c r="A2898" s="17" t="s">
        <v>23767</v>
      </c>
      <c r="B2898" s="17" t="s">
        <v>23768</v>
      </c>
      <c r="C2898" s="18">
        <v>647</v>
      </c>
      <c r="D2898" s="54">
        <f t="shared" si="45"/>
        <v>485.25</v>
      </c>
    </row>
    <row r="2899" spans="1:4">
      <c r="A2899" s="17" t="s">
        <v>23769</v>
      </c>
      <c r="B2899" s="17" t="s">
        <v>23770</v>
      </c>
      <c r="C2899" s="18">
        <v>607</v>
      </c>
      <c r="D2899" s="54">
        <f t="shared" si="45"/>
        <v>455.25</v>
      </c>
    </row>
    <row r="2900" spans="1:4">
      <c r="A2900" s="17" t="s">
        <v>23771</v>
      </c>
      <c r="B2900" s="17" t="s">
        <v>23772</v>
      </c>
      <c r="C2900" s="18">
        <v>660</v>
      </c>
      <c r="D2900" s="54">
        <f t="shared" si="45"/>
        <v>495</v>
      </c>
    </row>
    <row r="2901" spans="1:4">
      <c r="A2901" s="17" t="s">
        <v>23773</v>
      </c>
      <c r="B2901" s="17" t="s">
        <v>23774</v>
      </c>
      <c r="C2901" s="18">
        <v>618</v>
      </c>
      <c r="D2901" s="54">
        <f t="shared" si="45"/>
        <v>463.5</v>
      </c>
    </row>
    <row r="2902" spans="1:4">
      <c r="A2902" s="17" t="s">
        <v>23775</v>
      </c>
      <c r="B2902" s="17" t="s">
        <v>23776</v>
      </c>
      <c r="C2902" s="18">
        <v>590</v>
      </c>
      <c r="D2902" s="54">
        <f t="shared" si="45"/>
        <v>442.5</v>
      </c>
    </row>
    <row r="2903" spans="1:4">
      <c r="A2903" s="17" t="s">
        <v>23777</v>
      </c>
      <c r="B2903" s="17" t="s">
        <v>23778</v>
      </c>
      <c r="C2903" s="18">
        <v>672</v>
      </c>
      <c r="D2903" s="54">
        <f t="shared" si="45"/>
        <v>504</v>
      </c>
    </row>
    <row r="2904" spans="1:4">
      <c r="A2904" s="17" t="s">
        <v>23779</v>
      </c>
      <c r="B2904" s="17" t="s">
        <v>23780</v>
      </c>
      <c r="C2904" s="18">
        <v>556</v>
      </c>
      <c r="D2904" s="54">
        <f t="shared" si="45"/>
        <v>417</v>
      </c>
    </row>
    <row r="2905" spans="1:4">
      <c r="A2905" s="17" t="s">
        <v>23781</v>
      </c>
      <c r="B2905" s="17" t="s">
        <v>23782</v>
      </c>
      <c r="C2905" s="18">
        <v>632</v>
      </c>
      <c r="D2905" s="54">
        <f t="shared" si="45"/>
        <v>474</v>
      </c>
    </row>
    <row r="2906" spans="1:4">
      <c r="A2906" s="17" t="s">
        <v>23783</v>
      </c>
      <c r="B2906" s="17" t="s">
        <v>23784</v>
      </c>
      <c r="C2906" s="18">
        <v>650</v>
      </c>
      <c r="D2906" s="54">
        <f t="shared" si="45"/>
        <v>487.5</v>
      </c>
    </row>
    <row r="2907" spans="1:4">
      <c r="A2907" s="17" t="s">
        <v>23785</v>
      </c>
      <c r="B2907" s="17" t="s">
        <v>23786</v>
      </c>
      <c r="C2907" s="18">
        <v>596</v>
      </c>
      <c r="D2907" s="54">
        <f t="shared" si="45"/>
        <v>447</v>
      </c>
    </row>
    <row r="2908" spans="1:4">
      <c r="A2908" s="17" t="s">
        <v>23787</v>
      </c>
      <c r="B2908" s="17" t="s">
        <v>23788</v>
      </c>
      <c r="C2908" s="18">
        <v>338</v>
      </c>
      <c r="D2908" s="54">
        <f t="shared" si="45"/>
        <v>253.5</v>
      </c>
    </row>
    <row r="2909" spans="1:4">
      <c r="A2909" s="17" t="s">
        <v>23789</v>
      </c>
      <c r="B2909" s="17" t="s">
        <v>23790</v>
      </c>
      <c r="C2909" s="18">
        <v>628</v>
      </c>
      <c r="D2909" s="54">
        <f t="shared" si="45"/>
        <v>471</v>
      </c>
    </row>
    <row r="2910" spans="1:4">
      <c r="A2910" s="17" t="s">
        <v>23791</v>
      </c>
      <c r="B2910" s="17" t="s">
        <v>23792</v>
      </c>
      <c r="C2910" s="18">
        <v>513</v>
      </c>
      <c r="D2910" s="54">
        <f t="shared" si="45"/>
        <v>384.75</v>
      </c>
    </row>
    <row r="2911" spans="1:4">
      <c r="A2911" s="17" t="s">
        <v>23793</v>
      </c>
      <c r="B2911" s="17" t="s">
        <v>23794</v>
      </c>
      <c r="C2911" s="18">
        <v>555</v>
      </c>
      <c r="D2911" s="54">
        <f t="shared" si="45"/>
        <v>416.25</v>
      </c>
    </row>
    <row r="2912" spans="1:4">
      <c r="A2912" s="17" t="s">
        <v>23795</v>
      </c>
      <c r="B2912" s="17" t="s">
        <v>23796</v>
      </c>
      <c r="C2912" s="18">
        <v>732</v>
      </c>
      <c r="D2912" s="54">
        <f t="shared" si="45"/>
        <v>549</v>
      </c>
    </row>
    <row r="2913" spans="1:4">
      <c r="A2913" s="17" t="s">
        <v>23797</v>
      </c>
      <c r="B2913" s="17" t="s">
        <v>23798</v>
      </c>
      <c r="C2913" s="18">
        <v>789</v>
      </c>
      <c r="D2913" s="54">
        <f t="shared" si="45"/>
        <v>591.75</v>
      </c>
    </row>
    <row r="2914" spans="1:4">
      <c r="A2914" s="17" t="s">
        <v>23799</v>
      </c>
      <c r="B2914" s="17" t="s">
        <v>23800</v>
      </c>
      <c r="C2914" s="18">
        <v>853</v>
      </c>
      <c r="D2914" s="54">
        <f t="shared" si="45"/>
        <v>639.75</v>
      </c>
    </row>
    <row r="2915" spans="1:4">
      <c r="A2915" s="17" t="s">
        <v>23801</v>
      </c>
      <c r="B2915" s="17" t="s">
        <v>23802</v>
      </c>
      <c r="C2915" s="18">
        <v>750</v>
      </c>
      <c r="D2915" s="54">
        <f t="shared" si="45"/>
        <v>562.5</v>
      </c>
    </row>
    <row r="2916" spans="1:4">
      <c r="A2916" s="17" t="s">
        <v>23803</v>
      </c>
      <c r="B2916" s="17" t="s">
        <v>23804</v>
      </c>
      <c r="C2916" s="18">
        <v>804</v>
      </c>
      <c r="D2916" s="54">
        <f t="shared" si="45"/>
        <v>603</v>
      </c>
    </row>
    <row r="2917" spans="1:4">
      <c r="A2917" s="17" t="s">
        <v>23805</v>
      </c>
      <c r="B2917" s="17" t="s">
        <v>23806</v>
      </c>
      <c r="C2917" s="18">
        <v>862</v>
      </c>
      <c r="D2917" s="54">
        <f t="shared" si="45"/>
        <v>646.5</v>
      </c>
    </row>
    <row r="2918" spans="1:4">
      <c r="A2918" s="17" t="s">
        <v>23807</v>
      </c>
      <c r="B2918" s="17" t="s">
        <v>23808</v>
      </c>
      <c r="C2918" s="18">
        <v>732</v>
      </c>
      <c r="D2918" s="54">
        <f t="shared" si="45"/>
        <v>549</v>
      </c>
    </row>
    <row r="2919" spans="1:4">
      <c r="A2919" s="17" t="s">
        <v>23809</v>
      </c>
      <c r="B2919" s="17" t="s">
        <v>23810</v>
      </c>
      <c r="C2919" s="18">
        <v>732</v>
      </c>
      <c r="D2919" s="54">
        <f t="shared" si="45"/>
        <v>549</v>
      </c>
    </row>
    <row r="2920" spans="1:4">
      <c r="A2920" s="17" t="s">
        <v>23811</v>
      </c>
      <c r="B2920" s="17" t="s">
        <v>23812</v>
      </c>
      <c r="C2920" s="18">
        <v>853</v>
      </c>
      <c r="D2920" s="54">
        <f t="shared" si="45"/>
        <v>639.75</v>
      </c>
    </row>
    <row r="2921" spans="1:4">
      <c r="A2921" s="17" t="s">
        <v>23813</v>
      </c>
      <c r="B2921" s="17" t="s">
        <v>23814</v>
      </c>
      <c r="C2921" s="18">
        <v>923</v>
      </c>
      <c r="D2921" s="54">
        <f t="shared" si="45"/>
        <v>692.25</v>
      </c>
    </row>
    <row r="2922" spans="1:4">
      <c r="A2922" s="17" t="s">
        <v>23815</v>
      </c>
      <c r="B2922" s="17" t="s">
        <v>23816</v>
      </c>
      <c r="C2922" s="18">
        <v>732</v>
      </c>
      <c r="D2922" s="54">
        <f t="shared" si="45"/>
        <v>549</v>
      </c>
    </row>
    <row r="2923" spans="1:4">
      <c r="A2923" s="17" t="s">
        <v>23817</v>
      </c>
      <c r="B2923" s="17" t="s">
        <v>23818</v>
      </c>
      <c r="C2923" s="18">
        <v>789</v>
      </c>
      <c r="D2923" s="54">
        <f t="shared" si="45"/>
        <v>591.75</v>
      </c>
    </row>
    <row r="2924" spans="1:4">
      <c r="A2924" s="17" t="s">
        <v>23819</v>
      </c>
      <c r="B2924" s="17" t="s">
        <v>23820</v>
      </c>
      <c r="C2924" s="18">
        <v>853</v>
      </c>
      <c r="D2924" s="54">
        <f t="shared" si="45"/>
        <v>639.75</v>
      </c>
    </row>
    <row r="2925" spans="1:4">
      <c r="A2925" s="17" t="s">
        <v>23821</v>
      </c>
      <c r="B2925" s="17" t="s">
        <v>23822</v>
      </c>
      <c r="C2925" s="18">
        <v>923</v>
      </c>
      <c r="D2925" s="54">
        <f t="shared" si="45"/>
        <v>692.25</v>
      </c>
    </row>
    <row r="2926" spans="1:4">
      <c r="A2926" s="17" t="s">
        <v>23823</v>
      </c>
      <c r="B2926" s="17" t="s">
        <v>23824</v>
      </c>
      <c r="C2926" s="18">
        <v>870</v>
      </c>
      <c r="D2926" s="54">
        <f t="shared" si="45"/>
        <v>652.5</v>
      </c>
    </row>
    <row r="2927" spans="1:4">
      <c r="A2927" s="17" t="s">
        <v>23825</v>
      </c>
      <c r="B2927" s="17" t="s">
        <v>23826</v>
      </c>
      <c r="C2927" s="18">
        <v>941</v>
      </c>
      <c r="D2927" s="54">
        <f t="shared" si="45"/>
        <v>705.75</v>
      </c>
    </row>
    <row r="2928" spans="1:4">
      <c r="A2928" s="17" t="s">
        <v>23827</v>
      </c>
      <c r="B2928" s="17" t="s">
        <v>23828</v>
      </c>
      <c r="C2928" s="18">
        <v>1015</v>
      </c>
      <c r="D2928" s="54">
        <f t="shared" si="45"/>
        <v>761.25</v>
      </c>
    </row>
    <row r="2929" spans="1:4">
      <c r="A2929" s="17" t="s">
        <v>23829</v>
      </c>
      <c r="B2929" s="17" t="s">
        <v>23830</v>
      </c>
      <c r="C2929" s="18">
        <v>702</v>
      </c>
      <c r="D2929" s="54">
        <f t="shared" si="45"/>
        <v>526.5</v>
      </c>
    </row>
    <row r="2930" spans="1:4">
      <c r="A2930" s="17" t="s">
        <v>23831</v>
      </c>
      <c r="B2930" s="17" t="s">
        <v>23832</v>
      </c>
      <c r="C2930" s="18">
        <v>750</v>
      </c>
      <c r="D2930" s="54">
        <f t="shared" si="45"/>
        <v>562.5</v>
      </c>
    </row>
    <row r="2931" spans="1:4">
      <c r="A2931" s="17" t="s">
        <v>23833</v>
      </c>
      <c r="B2931" s="17" t="s">
        <v>23834</v>
      </c>
      <c r="C2931" s="18">
        <v>845</v>
      </c>
      <c r="D2931" s="54">
        <f t="shared" si="45"/>
        <v>633.75</v>
      </c>
    </row>
    <row r="2932" spans="1:4">
      <c r="A2932" s="17" t="s">
        <v>23835</v>
      </c>
      <c r="B2932" s="17" t="s">
        <v>23836</v>
      </c>
      <c r="C2932" s="18">
        <v>722</v>
      </c>
      <c r="D2932" s="54">
        <f t="shared" si="45"/>
        <v>541.5</v>
      </c>
    </row>
    <row r="2933" spans="1:4">
      <c r="A2933" s="17" t="s">
        <v>23837</v>
      </c>
      <c r="B2933" s="17" t="s">
        <v>23838</v>
      </c>
      <c r="C2933" s="18">
        <v>774</v>
      </c>
      <c r="D2933" s="54">
        <f t="shared" si="45"/>
        <v>580.5</v>
      </c>
    </row>
    <row r="2934" spans="1:4">
      <c r="A2934" s="17" t="s">
        <v>23839</v>
      </c>
      <c r="B2934" s="17" t="s">
        <v>23840</v>
      </c>
      <c r="C2934" s="18">
        <v>828</v>
      </c>
      <c r="D2934" s="54">
        <f t="shared" si="45"/>
        <v>621</v>
      </c>
    </row>
    <row r="2935" spans="1:4">
      <c r="A2935" s="17" t="s">
        <v>23841</v>
      </c>
      <c r="B2935" s="17" t="s">
        <v>23842</v>
      </c>
      <c r="C2935" s="18">
        <v>853</v>
      </c>
      <c r="D2935" s="54">
        <f t="shared" si="45"/>
        <v>639.75</v>
      </c>
    </row>
    <row r="2936" spans="1:4">
      <c r="A2936" s="17" t="s">
        <v>23843</v>
      </c>
      <c r="B2936" s="17" t="s">
        <v>23844</v>
      </c>
      <c r="C2936" s="18">
        <v>923</v>
      </c>
      <c r="D2936" s="54">
        <f t="shared" si="45"/>
        <v>692.25</v>
      </c>
    </row>
    <row r="2937" spans="1:4">
      <c r="A2937" s="17" t="s">
        <v>23845</v>
      </c>
      <c r="B2937" s="17" t="s">
        <v>23846</v>
      </c>
      <c r="C2937" s="18">
        <v>995</v>
      </c>
      <c r="D2937" s="54">
        <f t="shared" si="45"/>
        <v>746.25</v>
      </c>
    </row>
    <row r="2938" spans="1:4">
      <c r="A2938" s="17" t="s">
        <v>23847</v>
      </c>
      <c r="B2938" s="17" t="s">
        <v>23848</v>
      </c>
      <c r="C2938" s="18">
        <v>789</v>
      </c>
      <c r="D2938" s="54">
        <f t="shared" si="45"/>
        <v>591.75</v>
      </c>
    </row>
    <row r="2939" spans="1:4">
      <c r="A2939" s="17" t="s">
        <v>23849</v>
      </c>
      <c r="B2939" s="17" t="s">
        <v>23850</v>
      </c>
      <c r="C2939" s="18">
        <v>857</v>
      </c>
      <c r="D2939" s="54">
        <f t="shared" si="45"/>
        <v>642.75</v>
      </c>
    </row>
    <row r="2940" spans="1:4">
      <c r="A2940" s="17" t="s">
        <v>23851</v>
      </c>
      <c r="B2940" s="17" t="s">
        <v>23852</v>
      </c>
      <c r="C2940" s="18">
        <v>927</v>
      </c>
      <c r="D2940" s="54">
        <f t="shared" si="45"/>
        <v>695.25</v>
      </c>
    </row>
    <row r="2941" spans="1:4">
      <c r="A2941" s="17" t="s">
        <v>23853</v>
      </c>
      <c r="B2941" s="17" t="s">
        <v>23854</v>
      </c>
      <c r="C2941" s="18">
        <v>1000</v>
      </c>
      <c r="D2941" s="54">
        <f t="shared" si="45"/>
        <v>750</v>
      </c>
    </row>
    <row r="2942" spans="1:4">
      <c r="A2942" s="17" t="s">
        <v>23855</v>
      </c>
      <c r="B2942" s="17" t="s">
        <v>23856</v>
      </c>
      <c r="C2942" s="18">
        <v>925</v>
      </c>
      <c r="D2942" s="54">
        <f t="shared" si="45"/>
        <v>693.75</v>
      </c>
    </row>
    <row r="2943" spans="1:4">
      <c r="A2943" s="17" t="s">
        <v>23857</v>
      </c>
      <c r="B2943" s="17" t="s">
        <v>23858</v>
      </c>
      <c r="C2943" s="18">
        <v>991</v>
      </c>
      <c r="D2943" s="54">
        <f t="shared" si="45"/>
        <v>743.25</v>
      </c>
    </row>
    <row r="2944" spans="1:4">
      <c r="A2944" s="17" t="s">
        <v>23859</v>
      </c>
      <c r="B2944" s="17" t="s">
        <v>23860</v>
      </c>
      <c r="C2944" s="18">
        <v>857</v>
      </c>
      <c r="D2944" s="54">
        <f t="shared" si="45"/>
        <v>642.75</v>
      </c>
    </row>
    <row r="2945" spans="1:4">
      <c r="A2945" s="17" t="s">
        <v>23861</v>
      </c>
      <c r="B2945" s="17" t="s">
        <v>23862</v>
      </c>
      <c r="C2945" s="18">
        <v>857</v>
      </c>
      <c r="D2945" s="54">
        <f t="shared" si="45"/>
        <v>642.75</v>
      </c>
    </row>
    <row r="2946" spans="1:4">
      <c r="A2946" s="17" t="s">
        <v>23863</v>
      </c>
      <c r="B2946" s="17" t="s">
        <v>23864</v>
      </c>
      <c r="C2946" s="18">
        <v>1000</v>
      </c>
      <c r="D2946" s="54">
        <f t="shared" si="45"/>
        <v>750</v>
      </c>
    </row>
    <row r="2947" spans="1:4">
      <c r="A2947" s="17" t="s">
        <v>23865</v>
      </c>
      <c r="B2947" s="17" t="s">
        <v>23866</v>
      </c>
      <c r="C2947" s="18">
        <v>1080</v>
      </c>
      <c r="D2947" s="54">
        <f t="shared" ref="D2947:D3010" si="46">C2947*0.75</f>
        <v>810</v>
      </c>
    </row>
    <row r="2948" spans="1:4">
      <c r="A2948" s="17" t="s">
        <v>23867</v>
      </c>
      <c r="B2948" s="17" t="s">
        <v>23868</v>
      </c>
      <c r="C2948" s="18">
        <v>857</v>
      </c>
      <c r="D2948" s="54">
        <f t="shared" si="46"/>
        <v>642.75</v>
      </c>
    </row>
    <row r="2949" spans="1:4">
      <c r="A2949" s="17" t="s">
        <v>23869</v>
      </c>
      <c r="B2949" s="17" t="s">
        <v>23870</v>
      </c>
      <c r="C2949" s="18">
        <v>927</v>
      </c>
      <c r="D2949" s="54">
        <f t="shared" si="46"/>
        <v>695.25</v>
      </c>
    </row>
    <row r="2950" spans="1:4">
      <c r="A2950" s="17" t="s">
        <v>23871</v>
      </c>
      <c r="B2950" s="17" t="s">
        <v>23872</v>
      </c>
      <c r="C2950" s="18">
        <v>1000</v>
      </c>
      <c r="D2950" s="54">
        <f t="shared" si="46"/>
        <v>750</v>
      </c>
    </row>
    <row r="2951" spans="1:4">
      <c r="A2951" s="17" t="s">
        <v>23873</v>
      </c>
      <c r="B2951" s="17" t="s">
        <v>23874</v>
      </c>
      <c r="C2951" s="18">
        <v>1080</v>
      </c>
      <c r="D2951" s="54">
        <f t="shared" si="46"/>
        <v>810</v>
      </c>
    </row>
    <row r="2952" spans="1:4">
      <c r="A2952" s="17" t="s">
        <v>23875</v>
      </c>
      <c r="B2952" s="17" t="s">
        <v>23876</v>
      </c>
      <c r="C2952" s="18">
        <v>1019</v>
      </c>
      <c r="D2952" s="54">
        <f t="shared" si="46"/>
        <v>764.25</v>
      </c>
    </row>
    <row r="2953" spans="1:4">
      <c r="A2953" s="17" t="s">
        <v>23877</v>
      </c>
      <c r="B2953" s="17" t="s">
        <v>23878</v>
      </c>
      <c r="C2953" s="18">
        <v>1101</v>
      </c>
      <c r="D2953" s="54">
        <f t="shared" si="46"/>
        <v>825.75</v>
      </c>
    </row>
    <row r="2954" spans="1:4">
      <c r="A2954" s="17" t="s">
        <v>23879</v>
      </c>
      <c r="B2954" s="17" t="s">
        <v>23880</v>
      </c>
      <c r="C2954" s="18">
        <v>1189</v>
      </c>
      <c r="D2954" s="54">
        <f t="shared" si="46"/>
        <v>891.75</v>
      </c>
    </row>
    <row r="2955" spans="1:4">
      <c r="A2955" s="17" t="s">
        <v>23881</v>
      </c>
      <c r="B2955" s="17" t="s">
        <v>23882</v>
      </c>
      <c r="C2955" s="18">
        <v>971</v>
      </c>
      <c r="D2955" s="54">
        <f t="shared" si="46"/>
        <v>728.25</v>
      </c>
    </row>
    <row r="2956" spans="1:4">
      <c r="A2956" s="17" t="s">
        <v>23883</v>
      </c>
      <c r="B2956" s="17" t="s">
        <v>23884</v>
      </c>
      <c r="C2956" s="18">
        <v>1011</v>
      </c>
      <c r="D2956" s="54">
        <f t="shared" si="46"/>
        <v>758.25</v>
      </c>
    </row>
    <row r="2957" spans="1:4">
      <c r="A2957" s="17" t="s">
        <v>23885</v>
      </c>
      <c r="B2957" s="17" t="s">
        <v>23886</v>
      </c>
      <c r="C2957" s="18">
        <v>1000</v>
      </c>
      <c r="D2957" s="54">
        <f t="shared" si="46"/>
        <v>750</v>
      </c>
    </row>
    <row r="2958" spans="1:4">
      <c r="A2958" s="17" t="s">
        <v>23887</v>
      </c>
      <c r="B2958" s="17" t="s">
        <v>23888</v>
      </c>
      <c r="C2958" s="18">
        <v>1080</v>
      </c>
      <c r="D2958" s="54">
        <f t="shared" si="46"/>
        <v>810</v>
      </c>
    </row>
    <row r="2959" spans="1:4">
      <c r="A2959" s="17" t="s">
        <v>23889</v>
      </c>
      <c r="B2959" s="17" t="s">
        <v>23890</v>
      </c>
      <c r="C2959" s="18">
        <v>927</v>
      </c>
      <c r="D2959" s="54">
        <f t="shared" si="46"/>
        <v>695.25</v>
      </c>
    </row>
    <row r="2960" spans="1:4">
      <c r="A2960" s="17" t="s">
        <v>23891</v>
      </c>
      <c r="B2960" s="17" t="s">
        <v>23892</v>
      </c>
      <c r="C2960" s="18">
        <v>1148</v>
      </c>
      <c r="D2960" s="54">
        <f t="shared" si="46"/>
        <v>861</v>
      </c>
    </row>
    <row r="2961" spans="1:4">
      <c r="A2961" s="17" t="s">
        <v>23893</v>
      </c>
      <c r="B2961" s="17" t="s">
        <v>23894</v>
      </c>
      <c r="C2961" s="18">
        <v>1239</v>
      </c>
      <c r="D2961" s="54">
        <f t="shared" si="46"/>
        <v>929.25</v>
      </c>
    </row>
    <row r="2962" spans="1:4">
      <c r="A2962" s="17" t="s">
        <v>23895</v>
      </c>
      <c r="B2962" s="17" t="s">
        <v>23896</v>
      </c>
      <c r="C2962" s="18">
        <v>1335</v>
      </c>
      <c r="D2962" s="54">
        <f t="shared" si="46"/>
        <v>1001.25</v>
      </c>
    </row>
    <row r="2963" spans="1:4">
      <c r="A2963" s="17" t="s">
        <v>23897</v>
      </c>
      <c r="B2963" s="17" t="s">
        <v>23898</v>
      </c>
      <c r="C2963" s="18">
        <v>1148</v>
      </c>
      <c r="D2963" s="54">
        <f t="shared" si="46"/>
        <v>861</v>
      </c>
    </row>
    <row r="2964" spans="1:4">
      <c r="A2964" s="17" t="s">
        <v>23899</v>
      </c>
      <c r="B2964" s="17" t="s">
        <v>23900</v>
      </c>
      <c r="C2964" s="18">
        <v>1335</v>
      </c>
      <c r="D2964" s="54">
        <f t="shared" si="46"/>
        <v>1001.25</v>
      </c>
    </row>
    <row r="2965" spans="1:4">
      <c r="A2965" s="17" t="s">
        <v>23901</v>
      </c>
      <c r="B2965" s="17" t="s">
        <v>23902</v>
      </c>
      <c r="C2965" s="18">
        <v>1445</v>
      </c>
      <c r="D2965" s="54">
        <f t="shared" si="46"/>
        <v>1083.75</v>
      </c>
    </row>
    <row r="2966" spans="1:4">
      <c r="A2966" s="17" t="s">
        <v>23903</v>
      </c>
      <c r="B2966" s="17" t="s">
        <v>23904</v>
      </c>
      <c r="C2966" s="18">
        <v>1148</v>
      </c>
      <c r="D2966" s="54">
        <f t="shared" si="46"/>
        <v>861</v>
      </c>
    </row>
    <row r="2967" spans="1:4">
      <c r="A2967" s="17" t="s">
        <v>23905</v>
      </c>
      <c r="B2967" s="17" t="s">
        <v>23906</v>
      </c>
      <c r="C2967" s="18">
        <v>1239</v>
      </c>
      <c r="D2967" s="54">
        <f t="shared" si="46"/>
        <v>929.25</v>
      </c>
    </row>
    <row r="2968" spans="1:4">
      <c r="A2968" s="17" t="s">
        <v>23907</v>
      </c>
      <c r="B2968" s="17" t="s">
        <v>23908</v>
      </c>
      <c r="C2968" s="18">
        <v>1335</v>
      </c>
      <c r="D2968" s="54">
        <f t="shared" si="46"/>
        <v>1001.25</v>
      </c>
    </row>
    <row r="2969" spans="1:4">
      <c r="A2969" s="17" t="s">
        <v>23909</v>
      </c>
      <c r="B2969" s="17" t="s">
        <v>23910</v>
      </c>
      <c r="C2969" s="18">
        <v>1148</v>
      </c>
      <c r="D2969" s="54">
        <f t="shared" si="46"/>
        <v>861</v>
      </c>
    </row>
    <row r="2970" spans="1:4">
      <c r="A2970" s="17" t="s">
        <v>23911</v>
      </c>
      <c r="B2970" s="17" t="s">
        <v>23912</v>
      </c>
      <c r="C2970" s="18">
        <v>1239</v>
      </c>
      <c r="D2970" s="54">
        <f t="shared" si="46"/>
        <v>929.25</v>
      </c>
    </row>
    <row r="2971" spans="1:4">
      <c r="A2971" s="17" t="s">
        <v>23913</v>
      </c>
      <c r="B2971" s="17" t="s">
        <v>23914</v>
      </c>
      <c r="C2971" s="18">
        <v>1436</v>
      </c>
      <c r="D2971" s="54">
        <f t="shared" si="46"/>
        <v>1077</v>
      </c>
    </row>
    <row r="2972" spans="1:4">
      <c r="A2972" s="17" t="s">
        <v>23915</v>
      </c>
      <c r="B2972" s="17" t="s">
        <v>23916</v>
      </c>
      <c r="C2972" s="18">
        <v>1552</v>
      </c>
      <c r="D2972" s="54">
        <f t="shared" si="46"/>
        <v>1164</v>
      </c>
    </row>
    <row r="2973" spans="1:4">
      <c r="A2973" s="17" t="s">
        <v>23917</v>
      </c>
      <c r="B2973" s="17" t="s">
        <v>23918</v>
      </c>
      <c r="C2973" s="18">
        <v>1675</v>
      </c>
      <c r="D2973" s="54">
        <f t="shared" si="46"/>
        <v>1256.25</v>
      </c>
    </row>
    <row r="2974" spans="1:4">
      <c r="A2974" s="17" t="s">
        <v>23919</v>
      </c>
      <c r="B2974" s="17" t="s">
        <v>23920</v>
      </c>
      <c r="C2974" s="18">
        <v>1436</v>
      </c>
      <c r="D2974" s="54">
        <f t="shared" si="46"/>
        <v>1077</v>
      </c>
    </row>
    <row r="2975" spans="1:4">
      <c r="A2975" s="17" t="s">
        <v>23921</v>
      </c>
      <c r="B2975" s="17" t="s">
        <v>23922</v>
      </c>
      <c r="C2975" s="18">
        <v>1675</v>
      </c>
      <c r="D2975" s="54">
        <f t="shared" si="46"/>
        <v>1256.25</v>
      </c>
    </row>
    <row r="2976" spans="1:4">
      <c r="A2976" s="17" t="s">
        <v>23923</v>
      </c>
      <c r="B2976" s="17" t="s">
        <v>23924</v>
      </c>
      <c r="C2976" s="18">
        <v>1807</v>
      </c>
      <c r="D2976" s="54">
        <f t="shared" si="46"/>
        <v>1355.25</v>
      </c>
    </row>
    <row r="2977" spans="1:4">
      <c r="A2977" s="17" t="s">
        <v>23925</v>
      </c>
      <c r="B2977" s="17" t="s">
        <v>23926</v>
      </c>
      <c r="C2977" s="18">
        <v>1436</v>
      </c>
      <c r="D2977" s="54">
        <f t="shared" si="46"/>
        <v>1077</v>
      </c>
    </row>
    <row r="2978" spans="1:4">
      <c r="A2978" s="17" t="s">
        <v>23927</v>
      </c>
      <c r="B2978" s="17" t="s">
        <v>23928</v>
      </c>
      <c r="C2978" s="18">
        <v>1552</v>
      </c>
      <c r="D2978" s="54">
        <f t="shared" si="46"/>
        <v>1164</v>
      </c>
    </row>
    <row r="2979" spans="1:4">
      <c r="A2979" s="17" t="s">
        <v>23929</v>
      </c>
      <c r="B2979" s="17" t="s">
        <v>23930</v>
      </c>
      <c r="C2979" s="18">
        <v>1675</v>
      </c>
      <c r="D2979" s="54">
        <f t="shared" si="46"/>
        <v>1256.25</v>
      </c>
    </row>
    <row r="2980" spans="1:4">
      <c r="A2980" s="17" t="s">
        <v>23931</v>
      </c>
      <c r="B2980" s="17" t="s">
        <v>23932</v>
      </c>
      <c r="C2980" s="18">
        <v>1552</v>
      </c>
      <c r="D2980" s="54">
        <f t="shared" si="46"/>
        <v>1164</v>
      </c>
    </row>
    <row r="2981" spans="1:4">
      <c r="A2981" s="17" t="s">
        <v>23933</v>
      </c>
      <c r="B2981" s="17" t="s">
        <v>23934</v>
      </c>
      <c r="C2981" s="18">
        <v>217</v>
      </c>
      <c r="D2981" s="54">
        <f t="shared" si="46"/>
        <v>162.75</v>
      </c>
    </row>
    <row r="2982" spans="1:4">
      <c r="A2982" s="17" t="s">
        <v>23935</v>
      </c>
      <c r="B2982" s="17" t="s">
        <v>23936</v>
      </c>
      <c r="C2982" s="18">
        <v>240</v>
      </c>
      <c r="D2982" s="54">
        <f t="shared" si="46"/>
        <v>180</v>
      </c>
    </row>
    <row r="2983" spans="1:4">
      <c r="A2983" s="17" t="s">
        <v>23937</v>
      </c>
      <c r="B2983" s="17" t="s">
        <v>23938</v>
      </c>
      <c r="C2983" s="18">
        <v>263</v>
      </c>
      <c r="D2983" s="54">
        <f t="shared" si="46"/>
        <v>197.25</v>
      </c>
    </row>
    <row r="2984" spans="1:4">
      <c r="A2984" s="17" t="s">
        <v>23939</v>
      </c>
      <c r="B2984" s="17" t="s">
        <v>23940</v>
      </c>
      <c r="C2984" s="18">
        <v>292</v>
      </c>
      <c r="D2984" s="54">
        <f t="shared" si="46"/>
        <v>219</v>
      </c>
    </row>
    <row r="2985" spans="1:4">
      <c r="A2985" s="17" t="s">
        <v>23941</v>
      </c>
      <c r="B2985" s="17" t="s">
        <v>23942</v>
      </c>
      <c r="C2985" s="18">
        <v>319</v>
      </c>
      <c r="D2985" s="54">
        <f t="shared" si="46"/>
        <v>239.25</v>
      </c>
    </row>
    <row r="2986" spans="1:4">
      <c r="A2986" s="17" t="s">
        <v>23943</v>
      </c>
      <c r="B2986" s="17" t="s">
        <v>23944</v>
      </c>
      <c r="C2986" s="18">
        <v>379</v>
      </c>
      <c r="D2986" s="54">
        <f t="shared" si="46"/>
        <v>284.25</v>
      </c>
    </row>
    <row r="2987" spans="1:4">
      <c r="A2987" s="17" t="s">
        <v>23945</v>
      </c>
      <c r="B2987" s="17" t="s">
        <v>23946</v>
      </c>
      <c r="C2987" s="18">
        <v>179</v>
      </c>
      <c r="D2987" s="54">
        <f t="shared" si="46"/>
        <v>134.25</v>
      </c>
    </row>
    <row r="2988" spans="1:4">
      <c r="A2988" s="17" t="s">
        <v>23947</v>
      </c>
      <c r="B2988" s="17" t="s">
        <v>23948</v>
      </c>
      <c r="C2988" s="18">
        <v>200</v>
      </c>
      <c r="D2988" s="54">
        <f t="shared" si="46"/>
        <v>150</v>
      </c>
    </row>
    <row r="2989" spans="1:4">
      <c r="A2989" s="17" t="s">
        <v>23949</v>
      </c>
      <c r="B2989" s="17" t="s">
        <v>23950</v>
      </c>
      <c r="C2989" s="18">
        <v>246</v>
      </c>
      <c r="D2989" s="54">
        <f t="shared" si="46"/>
        <v>184.5</v>
      </c>
    </row>
    <row r="2990" spans="1:4">
      <c r="A2990" s="17" t="s">
        <v>23951</v>
      </c>
      <c r="B2990" s="17" t="s">
        <v>23952</v>
      </c>
      <c r="C2990" s="18">
        <v>246</v>
      </c>
      <c r="D2990" s="54">
        <f t="shared" si="46"/>
        <v>184.5</v>
      </c>
    </row>
    <row r="2991" spans="1:4">
      <c r="A2991" s="17" t="s">
        <v>23953</v>
      </c>
      <c r="B2991" s="17" t="s">
        <v>23954</v>
      </c>
      <c r="C2991" s="18">
        <v>308</v>
      </c>
      <c r="D2991" s="54">
        <f t="shared" si="46"/>
        <v>231</v>
      </c>
    </row>
    <row r="2992" spans="1:4">
      <c r="A2992" s="17" t="s">
        <v>23955</v>
      </c>
      <c r="B2992" s="17" t="s">
        <v>23956</v>
      </c>
      <c r="C2992" s="18">
        <v>308</v>
      </c>
      <c r="D2992" s="54">
        <f t="shared" si="46"/>
        <v>231</v>
      </c>
    </row>
    <row r="2993" spans="1:4">
      <c r="A2993" s="17" t="s">
        <v>23957</v>
      </c>
      <c r="B2993" s="17" t="s">
        <v>23958</v>
      </c>
      <c r="C2993" s="18">
        <v>369</v>
      </c>
      <c r="D2993" s="54">
        <f t="shared" si="46"/>
        <v>276.75</v>
      </c>
    </row>
    <row r="2994" spans="1:4">
      <c r="A2994" s="17" t="s">
        <v>23959</v>
      </c>
      <c r="B2994" s="17" t="s">
        <v>23960</v>
      </c>
      <c r="C2994" s="18">
        <v>369</v>
      </c>
      <c r="D2994" s="54">
        <f t="shared" si="46"/>
        <v>276.75</v>
      </c>
    </row>
    <row r="2995" spans="1:4">
      <c r="A2995" s="17" t="s">
        <v>23961</v>
      </c>
      <c r="B2995" s="17" t="s">
        <v>23962</v>
      </c>
      <c r="C2995" s="18">
        <v>421</v>
      </c>
      <c r="D2995" s="54">
        <f t="shared" si="46"/>
        <v>315.75</v>
      </c>
    </row>
    <row r="2996" spans="1:4">
      <c r="A2996" s="17" t="s">
        <v>23963</v>
      </c>
      <c r="B2996" s="17" t="s">
        <v>23964</v>
      </c>
      <c r="C2996" s="18">
        <v>421</v>
      </c>
      <c r="D2996" s="54">
        <f t="shared" si="46"/>
        <v>315.75</v>
      </c>
    </row>
    <row r="2997" spans="1:4">
      <c r="A2997" s="17" t="s">
        <v>23965</v>
      </c>
      <c r="B2997" s="17" t="s">
        <v>23966</v>
      </c>
      <c r="C2997" s="18">
        <v>165</v>
      </c>
      <c r="D2997" s="54">
        <f t="shared" si="46"/>
        <v>123.75</v>
      </c>
    </row>
    <row r="2998" spans="1:4">
      <c r="A2998" s="17" t="s">
        <v>23967</v>
      </c>
      <c r="B2998" s="17" t="s">
        <v>23968</v>
      </c>
      <c r="C2998" s="18">
        <v>165</v>
      </c>
      <c r="D2998" s="54">
        <f t="shared" si="46"/>
        <v>123.75</v>
      </c>
    </row>
    <row r="2999" spans="1:4">
      <c r="A2999" s="17" t="s">
        <v>23969</v>
      </c>
      <c r="B2999" s="17" t="s">
        <v>23970</v>
      </c>
      <c r="C2999" s="18">
        <v>45</v>
      </c>
      <c r="D2999" s="54">
        <f t="shared" si="46"/>
        <v>33.75</v>
      </c>
    </row>
    <row r="3000" spans="1:4">
      <c r="A3000" s="17" t="s">
        <v>23971</v>
      </c>
      <c r="B3000" s="17" t="s">
        <v>23972</v>
      </c>
      <c r="C3000" s="18">
        <v>55.5</v>
      </c>
      <c r="D3000" s="54">
        <f t="shared" si="46"/>
        <v>41.625</v>
      </c>
    </row>
    <row r="3001" spans="1:4">
      <c r="A3001" s="17" t="s">
        <v>23973</v>
      </c>
      <c r="B3001" s="17" t="s">
        <v>23974</v>
      </c>
      <c r="C3001" s="18">
        <v>60.5</v>
      </c>
      <c r="D3001" s="54">
        <f t="shared" si="46"/>
        <v>45.375</v>
      </c>
    </row>
    <row r="3002" spans="1:4">
      <c r="A3002" s="17" t="s">
        <v>23975</v>
      </c>
      <c r="B3002" s="17" t="s">
        <v>23976</v>
      </c>
      <c r="C3002" s="18">
        <v>68</v>
      </c>
      <c r="D3002" s="54">
        <f t="shared" si="46"/>
        <v>51</v>
      </c>
    </row>
    <row r="3003" spans="1:4">
      <c r="A3003" s="17" t="s">
        <v>23977</v>
      </c>
      <c r="B3003" s="17" t="s">
        <v>23978</v>
      </c>
      <c r="C3003" s="18">
        <v>14</v>
      </c>
      <c r="D3003" s="54">
        <f t="shared" si="46"/>
        <v>10.5</v>
      </c>
    </row>
    <row r="3004" spans="1:4">
      <c r="A3004" s="17" t="s">
        <v>23979</v>
      </c>
      <c r="B3004" s="17" t="s">
        <v>23980</v>
      </c>
      <c r="C3004" s="18">
        <v>77</v>
      </c>
      <c r="D3004" s="54">
        <f t="shared" si="46"/>
        <v>57.75</v>
      </c>
    </row>
    <row r="3005" spans="1:4">
      <c r="A3005" s="17" t="s">
        <v>23981</v>
      </c>
      <c r="B3005" s="17" t="s">
        <v>23982</v>
      </c>
      <c r="C3005" s="18">
        <v>24</v>
      </c>
      <c r="D3005" s="54">
        <f t="shared" si="46"/>
        <v>18</v>
      </c>
    </row>
    <row r="3006" spans="1:4">
      <c r="A3006" s="17" t="s">
        <v>23983</v>
      </c>
      <c r="B3006" s="17" t="s">
        <v>23984</v>
      </c>
      <c r="C3006" s="18">
        <v>35.5</v>
      </c>
      <c r="D3006" s="54">
        <f t="shared" si="46"/>
        <v>26.625</v>
      </c>
    </row>
    <row r="3007" spans="1:4">
      <c r="A3007" s="17" t="s">
        <v>23985</v>
      </c>
      <c r="B3007" s="17" t="s">
        <v>23986</v>
      </c>
      <c r="C3007" s="18">
        <v>40</v>
      </c>
      <c r="D3007" s="54">
        <f t="shared" si="46"/>
        <v>30</v>
      </c>
    </row>
    <row r="3008" spans="1:4">
      <c r="A3008" s="17" t="s">
        <v>23987</v>
      </c>
      <c r="B3008" s="17" t="s">
        <v>23988</v>
      </c>
      <c r="C3008" s="18">
        <v>256</v>
      </c>
      <c r="D3008" s="54">
        <f t="shared" si="46"/>
        <v>192</v>
      </c>
    </row>
    <row r="3009" spans="1:4">
      <c r="A3009" s="17" t="s">
        <v>23989</v>
      </c>
      <c r="B3009" s="17" t="s">
        <v>23990</v>
      </c>
      <c r="C3009" s="18">
        <v>272</v>
      </c>
      <c r="D3009" s="54">
        <f t="shared" si="46"/>
        <v>204</v>
      </c>
    </row>
    <row r="3010" spans="1:4">
      <c r="A3010" s="17" t="s">
        <v>23991</v>
      </c>
      <c r="B3010" s="17" t="s">
        <v>23992</v>
      </c>
      <c r="C3010" s="18">
        <v>281</v>
      </c>
      <c r="D3010" s="54">
        <f t="shared" si="46"/>
        <v>210.75</v>
      </c>
    </row>
    <row r="3011" spans="1:4">
      <c r="A3011" s="17" t="s">
        <v>23993</v>
      </c>
      <c r="B3011" s="17" t="s">
        <v>23994</v>
      </c>
      <c r="C3011" s="18">
        <v>285</v>
      </c>
      <c r="D3011" s="54">
        <f t="shared" ref="D3011:D3074" si="47">C3011*0.75</f>
        <v>213.75</v>
      </c>
    </row>
    <row r="3012" spans="1:4">
      <c r="A3012" s="17" t="s">
        <v>23995</v>
      </c>
      <c r="B3012" s="17" t="s">
        <v>23996</v>
      </c>
      <c r="C3012" s="18">
        <v>200</v>
      </c>
      <c r="D3012" s="54">
        <f t="shared" si="47"/>
        <v>150</v>
      </c>
    </row>
    <row r="3013" spans="1:4">
      <c r="A3013" s="17" t="s">
        <v>23997</v>
      </c>
      <c r="B3013" s="17" t="s">
        <v>23998</v>
      </c>
      <c r="C3013" s="18">
        <v>301</v>
      </c>
      <c r="D3013" s="54">
        <f t="shared" si="47"/>
        <v>225.75</v>
      </c>
    </row>
    <row r="3014" spans="1:4">
      <c r="A3014" s="17" t="s">
        <v>23999</v>
      </c>
      <c r="B3014" s="17" t="s">
        <v>24000</v>
      </c>
      <c r="C3014" s="18">
        <v>215</v>
      </c>
      <c r="D3014" s="54">
        <f t="shared" si="47"/>
        <v>161.25</v>
      </c>
    </row>
    <row r="3015" spans="1:4">
      <c r="A3015" s="17" t="s">
        <v>24001</v>
      </c>
      <c r="B3015" s="17" t="s">
        <v>24002</v>
      </c>
      <c r="C3015" s="18">
        <v>229</v>
      </c>
      <c r="D3015" s="54">
        <f t="shared" si="47"/>
        <v>171.75</v>
      </c>
    </row>
    <row r="3016" spans="1:4">
      <c r="A3016" s="17" t="s">
        <v>24003</v>
      </c>
      <c r="B3016" s="17" t="s">
        <v>24004</v>
      </c>
      <c r="C3016" s="18">
        <v>248</v>
      </c>
      <c r="D3016" s="54">
        <f t="shared" si="47"/>
        <v>186</v>
      </c>
    </row>
    <row r="3017" spans="1:4">
      <c r="A3017" s="17" t="s">
        <v>24005</v>
      </c>
      <c r="B3017" s="17" t="s">
        <v>24006</v>
      </c>
      <c r="C3017" s="18">
        <v>90.5</v>
      </c>
      <c r="D3017" s="54">
        <f t="shared" si="47"/>
        <v>67.875</v>
      </c>
    </row>
    <row r="3018" spans="1:4">
      <c r="A3018" s="17" t="s">
        <v>24007</v>
      </c>
      <c r="B3018" s="17" t="s">
        <v>24008</v>
      </c>
      <c r="C3018" s="18">
        <v>132</v>
      </c>
      <c r="D3018" s="54">
        <f t="shared" si="47"/>
        <v>99</v>
      </c>
    </row>
    <row r="3019" spans="1:4">
      <c r="A3019" s="17" t="s">
        <v>24009</v>
      </c>
      <c r="B3019" s="17" t="s">
        <v>24010</v>
      </c>
      <c r="C3019" s="18">
        <v>462</v>
      </c>
      <c r="D3019" s="54">
        <f t="shared" si="47"/>
        <v>346.5</v>
      </c>
    </row>
    <row r="3020" spans="1:4">
      <c r="A3020" s="17" t="s">
        <v>24011</v>
      </c>
      <c r="B3020" s="17" t="s">
        <v>24012</v>
      </c>
      <c r="C3020" s="18">
        <v>491</v>
      </c>
      <c r="D3020" s="54">
        <f t="shared" si="47"/>
        <v>368.25</v>
      </c>
    </row>
    <row r="3021" spans="1:4">
      <c r="A3021" s="17" t="s">
        <v>24013</v>
      </c>
      <c r="B3021" s="17" t="s">
        <v>24014</v>
      </c>
      <c r="C3021" s="18">
        <v>309</v>
      </c>
      <c r="D3021" s="54">
        <f t="shared" si="47"/>
        <v>231.75</v>
      </c>
    </row>
    <row r="3022" spans="1:4">
      <c r="A3022" s="17" t="s">
        <v>24015</v>
      </c>
      <c r="B3022" s="17" t="s">
        <v>24016</v>
      </c>
      <c r="C3022" s="18">
        <v>491</v>
      </c>
      <c r="D3022" s="54">
        <f t="shared" si="47"/>
        <v>368.25</v>
      </c>
    </row>
    <row r="3023" spans="1:4">
      <c r="A3023" s="17" t="s">
        <v>24017</v>
      </c>
      <c r="B3023" s="17" t="s">
        <v>24018</v>
      </c>
      <c r="C3023" s="18">
        <v>497</v>
      </c>
      <c r="D3023" s="54">
        <f t="shared" si="47"/>
        <v>372.75</v>
      </c>
    </row>
    <row r="3024" spans="1:4">
      <c r="A3024" s="17" t="s">
        <v>24019</v>
      </c>
      <c r="B3024" s="17" t="s">
        <v>24020</v>
      </c>
      <c r="C3024" s="18">
        <v>382</v>
      </c>
      <c r="D3024" s="54">
        <f t="shared" si="47"/>
        <v>286.5</v>
      </c>
    </row>
    <row r="3025" spans="1:4">
      <c r="A3025" s="17" t="s">
        <v>24021</v>
      </c>
      <c r="B3025" s="17" t="s">
        <v>24022</v>
      </c>
      <c r="C3025" s="18">
        <v>2415</v>
      </c>
      <c r="D3025" s="54">
        <f t="shared" si="47"/>
        <v>1811.25</v>
      </c>
    </row>
    <row r="3026" spans="1:4">
      <c r="A3026" s="17" t="s">
        <v>24023</v>
      </c>
      <c r="B3026" s="17" t="s">
        <v>24024</v>
      </c>
      <c r="C3026" s="18">
        <v>382</v>
      </c>
      <c r="D3026" s="54">
        <f t="shared" si="47"/>
        <v>286.5</v>
      </c>
    </row>
    <row r="3027" spans="1:4">
      <c r="A3027" s="17" t="s">
        <v>24025</v>
      </c>
      <c r="B3027" s="17" t="s">
        <v>24022</v>
      </c>
      <c r="C3027" s="18">
        <v>2415</v>
      </c>
      <c r="D3027" s="54">
        <f t="shared" si="47"/>
        <v>1811.25</v>
      </c>
    </row>
    <row r="3028" spans="1:4">
      <c r="A3028" s="17" t="s">
        <v>24026</v>
      </c>
      <c r="B3028" s="17" t="s">
        <v>24027</v>
      </c>
      <c r="C3028" s="18">
        <v>604</v>
      </c>
      <c r="D3028" s="54">
        <f t="shared" si="47"/>
        <v>453</v>
      </c>
    </row>
    <row r="3029" spans="1:4">
      <c r="A3029" s="17" t="s">
        <v>24028</v>
      </c>
      <c r="B3029" s="17" t="s">
        <v>24029</v>
      </c>
      <c r="C3029" s="18">
        <v>250</v>
      </c>
      <c r="D3029" s="54">
        <f t="shared" si="47"/>
        <v>187.5</v>
      </c>
    </row>
    <row r="3030" spans="1:4">
      <c r="A3030" s="17" t="s">
        <v>24030</v>
      </c>
      <c r="B3030" s="17" t="s">
        <v>24031</v>
      </c>
      <c r="C3030" s="18">
        <v>190</v>
      </c>
      <c r="D3030" s="54">
        <f t="shared" si="47"/>
        <v>142.5</v>
      </c>
    </row>
    <row r="3031" spans="1:4">
      <c r="A3031" s="17" t="s">
        <v>24032</v>
      </c>
      <c r="B3031" s="17" t="s">
        <v>24033</v>
      </c>
      <c r="C3031" s="18">
        <v>270</v>
      </c>
      <c r="D3031" s="54">
        <f t="shared" si="47"/>
        <v>202.5</v>
      </c>
    </row>
    <row r="3032" spans="1:4">
      <c r="A3032" s="17" t="s">
        <v>24034</v>
      </c>
      <c r="B3032" s="17" t="s">
        <v>24035</v>
      </c>
      <c r="C3032" s="18">
        <v>210</v>
      </c>
      <c r="D3032" s="54">
        <f t="shared" si="47"/>
        <v>157.5</v>
      </c>
    </row>
    <row r="3033" spans="1:4">
      <c r="A3033" s="17" t="s">
        <v>24036</v>
      </c>
      <c r="B3033" s="17" t="s">
        <v>24037</v>
      </c>
      <c r="C3033" s="18">
        <v>600</v>
      </c>
      <c r="D3033" s="54">
        <f t="shared" si="47"/>
        <v>450</v>
      </c>
    </row>
    <row r="3034" spans="1:4">
      <c r="A3034" s="17" t="s">
        <v>24038</v>
      </c>
      <c r="B3034" s="17" t="s">
        <v>24039</v>
      </c>
      <c r="C3034" s="18">
        <v>220</v>
      </c>
      <c r="D3034" s="54">
        <f t="shared" si="47"/>
        <v>165</v>
      </c>
    </row>
    <row r="3035" spans="1:4">
      <c r="A3035" s="17" t="s">
        <v>24040</v>
      </c>
      <c r="B3035" s="17" t="s">
        <v>24041</v>
      </c>
      <c r="C3035" s="18">
        <v>438</v>
      </c>
      <c r="D3035" s="54">
        <f t="shared" si="47"/>
        <v>328.5</v>
      </c>
    </row>
    <row r="3036" spans="1:4">
      <c r="A3036" s="17" t="s">
        <v>24042</v>
      </c>
      <c r="B3036" s="17" t="s">
        <v>24043</v>
      </c>
      <c r="C3036" s="18">
        <v>620</v>
      </c>
      <c r="D3036" s="54">
        <f t="shared" si="47"/>
        <v>465</v>
      </c>
    </row>
    <row r="3037" spans="1:4">
      <c r="A3037" s="17" t="s">
        <v>24044</v>
      </c>
      <c r="B3037" s="17" t="s">
        <v>24045</v>
      </c>
      <c r="C3037" s="18">
        <v>660</v>
      </c>
      <c r="D3037" s="54">
        <f t="shared" si="47"/>
        <v>495</v>
      </c>
    </row>
    <row r="3038" spans="1:4">
      <c r="A3038" s="17" t="s">
        <v>24046</v>
      </c>
      <c r="B3038" s="17" t="s">
        <v>24047</v>
      </c>
      <c r="C3038" s="18">
        <v>450</v>
      </c>
      <c r="D3038" s="54">
        <f t="shared" si="47"/>
        <v>337.5</v>
      </c>
    </row>
    <row r="3039" spans="1:4">
      <c r="A3039" s="17" t="s">
        <v>24048</v>
      </c>
      <c r="B3039" s="17" t="s">
        <v>24049</v>
      </c>
      <c r="C3039" s="18">
        <v>650</v>
      </c>
      <c r="D3039" s="54">
        <f t="shared" si="47"/>
        <v>487.5</v>
      </c>
    </row>
    <row r="3040" spans="1:4">
      <c r="A3040" s="17" t="s">
        <v>24050</v>
      </c>
      <c r="B3040" s="17" t="s">
        <v>24051</v>
      </c>
      <c r="C3040" s="18">
        <v>350</v>
      </c>
      <c r="D3040" s="54">
        <f t="shared" si="47"/>
        <v>262.5</v>
      </c>
    </row>
    <row r="3041" spans="1:4">
      <c r="A3041" s="17" t="s">
        <v>24052</v>
      </c>
      <c r="B3041" s="17" t="s">
        <v>24053</v>
      </c>
      <c r="C3041" s="18">
        <v>450</v>
      </c>
      <c r="D3041" s="54">
        <f t="shared" si="47"/>
        <v>337.5</v>
      </c>
    </row>
    <row r="3042" spans="1:4">
      <c r="A3042" s="17" t="s">
        <v>24054</v>
      </c>
      <c r="B3042" s="17" t="s">
        <v>24055</v>
      </c>
      <c r="C3042" s="18">
        <v>590</v>
      </c>
      <c r="D3042" s="54">
        <f t="shared" si="47"/>
        <v>442.5</v>
      </c>
    </row>
    <row r="3043" spans="1:4">
      <c r="A3043" s="17" t="s">
        <v>24056</v>
      </c>
      <c r="B3043" s="17" t="s">
        <v>24057</v>
      </c>
      <c r="C3043" s="18">
        <v>200</v>
      </c>
      <c r="D3043" s="54">
        <f t="shared" si="47"/>
        <v>150</v>
      </c>
    </row>
    <row r="3044" spans="1:4">
      <c r="A3044" s="17" t="s">
        <v>24058</v>
      </c>
      <c r="B3044" s="17" t="s">
        <v>24057</v>
      </c>
      <c r="C3044" s="18">
        <v>1350</v>
      </c>
      <c r="D3044" s="54">
        <f t="shared" si="47"/>
        <v>1012.5</v>
      </c>
    </row>
    <row r="3045" spans="1:4">
      <c r="A3045" s="17" t="s">
        <v>24059</v>
      </c>
      <c r="B3045" s="17" t="s">
        <v>24057</v>
      </c>
      <c r="C3045" s="18">
        <v>1350</v>
      </c>
      <c r="D3045" s="54">
        <f t="shared" si="47"/>
        <v>1012.5</v>
      </c>
    </row>
    <row r="3046" spans="1:4">
      <c r="A3046" s="17" t="s">
        <v>24060</v>
      </c>
      <c r="B3046" s="17" t="s">
        <v>24057</v>
      </c>
      <c r="C3046" s="18">
        <v>1900</v>
      </c>
      <c r="D3046" s="54">
        <f t="shared" si="47"/>
        <v>1425</v>
      </c>
    </row>
    <row r="3047" spans="1:4">
      <c r="A3047" s="17" t="s">
        <v>24061</v>
      </c>
      <c r="B3047" s="17" t="s">
        <v>24057</v>
      </c>
      <c r="C3047" s="18">
        <v>2300</v>
      </c>
      <c r="D3047" s="54">
        <f t="shared" si="47"/>
        <v>1725</v>
      </c>
    </row>
    <row r="3048" spans="1:4">
      <c r="A3048" s="17" t="s">
        <v>24062</v>
      </c>
      <c r="B3048" s="17" t="s">
        <v>24057</v>
      </c>
      <c r="C3048" s="18">
        <v>1900</v>
      </c>
      <c r="D3048" s="54">
        <f t="shared" si="47"/>
        <v>1425</v>
      </c>
    </row>
    <row r="3049" spans="1:4">
      <c r="A3049" s="17" t="s">
        <v>24063</v>
      </c>
      <c r="B3049" s="17" t="s">
        <v>24057</v>
      </c>
      <c r="C3049" s="18">
        <v>2300</v>
      </c>
      <c r="D3049" s="54">
        <f t="shared" si="47"/>
        <v>1725</v>
      </c>
    </row>
    <row r="3050" spans="1:4">
      <c r="A3050" s="17" t="s">
        <v>24064</v>
      </c>
      <c r="B3050" s="17" t="s">
        <v>24057</v>
      </c>
      <c r="C3050" s="18">
        <v>100</v>
      </c>
      <c r="D3050" s="54">
        <f t="shared" si="47"/>
        <v>75</v>
      </c>
    </row>
    <row r="3051" spans="1:4">
      <c r="A3051" s="17" t="s">
        <v>24065</v>
      </c>
      <c r="B3051" s="17" t="s">
        <v>24066</v>
      </c>
      <c r="C3051" s="18">
        <v>888</v>
      </c>
      <c r="D3051" s="54">
        <f t="shared" si="47"/>
        <v>666</v>
      </c>
    </row>
    <row r="3052" spans="1:4">
      <c r="A3052" s="17" t="s">
        <v>24067</v>
      </c>
      <c r="B3052" s="17" t="s">
        <v>24068</v>
      </c>
      <c r="C3052" s="18">
        <v>4488</v>
      </c>
      <c r="D3052" s="54">
        <f t="shared" si="47"/>
        <v>3366</v>
      </c>
    </row>
    <row r="3053" spans="1:4">
      <c r="A3053" s="17" t="s">
        <v>24069</v>
      </c>
      <c r="B3053" s="17" t="s">
        <v>24070</v>
      </c>
      <c r="C3053" s="18">
        <v>5307</v>
      </c>
      <c r="D3053" s="54">
        <f t="shared" si="47"/>
        <v>3980.25</v>
      </c>
    </row>
    <row r="3054" spans="1:4">
      <c r="A3054" s="17" t="s">
        <v>24071</v>
      </c>
      <c r="B3054" s="17" t="s">
        <v>24072</v>
      </c>
      <c r="C3054" s="18">
        <v>884</v>
      </c>
      <c r="D3054" s="54">
        <f t="shared" si="47"/>
        <v>663</v>
      </c>
    </row>
    <row r="3055" spans="1:4">
      <c r="A3055" s="17" t="s">
        <v>24073</v>
      </c>
      <c r="B3055" s="17" t="s">
        <v>24074</v>
      </c>
      <c r="C3055" s="18">
        <v>431</v>
      </c>
      <c r="D3055" s="54">
        <f t="shared" si="47"/>
        <v>323.25</v>
      </c>
    </row>
    <row r="3056" spans="1:4">
      <c r="A3056" s="17" t="s">
        <v>24075</v>
      </c>
      <c r="B3056" s="17" t="s">
        <v>24076</v>
      </c>
      <c r="C3056" s="18">
        <v>264</v>
      </c>
      <c r="D3056" s="54">
        <f t="shared" si="47"/>
        <v>198</v>
      </c>
    </row>
    <row r="3057" spans="1:4">
      <c r="A3057" s="17" t="s">
        <v>24077</v>
      </c>
      <c r="B3057" s="17" t="s">
        <v>24078</v>
      </c>
      <c r="C3057" s="18">
        <v>122</v>
      </c>
      <c r="D3057" s="54">
        <f t="shared" si="47"/>
        <v>91.5</v>
      </c>
    </row>
    <row r="3058" spans="1:4">
      <c r="A3058" s="17" t="s">
        <v>24079</v>
      </c>
      <c r="B3058" s="17" t="s">
        <v>24080</v>
      </c>
      <c r="C3058" s="18">
        <v>230</v>
      </c>
      <c r="D3058" s="54">
        <f t="shared" si="47"/>
        <v>172.5</v>
      </c>
    </row>
    <row r="3059" spans="1:4">
      <c r="A3059" s="17" t="s">
        <v>24081</v>
      </c>
      <c r="B3059" s="17" t="s">
        <v>24082</v>
      </c>
      <c r="C3059" s="18">
        <v>250</v>
      </c>
      <c r="D3059" s="54">
        <f t="shared" si="47"/>
        <v>187.5</v>
      </c>
    </row>
    <row r="3060" spans="1:4">
      <c r="A3060" s="17" t="s">
        <v>24083</v>
      </c>
      <c r="B3060" s="17" t="s">
        <v>24084</v>
      </c>
      <c r="C3060" s="18">
        <v>8.5</v>
      </c>
      <c r="D3060" s="54">
        <f t="shared" si="47"/>
        <v>6.375</v>
      </c>
    </row>
    <row r="3061" spans="1:4">
      <c r="A3061" s="17" t="s">
        <v>24085</v>
      </c>
      <c r="B3061" s="17" t="s">
        <v>24086</v>
      </c>
      <c r="C3061" s="18">
        <v>60</v>
      </c>
      <c r="D3061" s="54">
        <f t="shared" si="47"/>
        <v>45</v>
      </c>
    </row>
    <row r="3062" spans="1:4">
      <c r="A3062" s="17" t="s">
        <v>24087</v>
      </c>
      <c r="B3062" s="17" t="s">
        <v>24088</v>
      </c>
      <c r="C3062" s="18">
        <v>44.5</v>
      </c>
      <c r="D3062" s="54">
        <f t="shared" si="47"/>
        <v>33.375</v>
      </c>
    </row>
    <row r="3063" spans="1:4">
      <c r="A3063" s="17" t="s">
        <v>24089</v>
      </c>
      <c r="B3063" s="17" t="s">
        <v>24090</v>
      </c>
      <c r="C3063" s="18">
        <v>31</v>
      </c>
      <c r="D3063" s="54">
        <f t="shared" si="47"/>
        <v>23.25</v>
      </c>
    </row>
    <row r="3064" spans="1:4">
      <c r="A3064" s="17" t="s">
        <v>24091</v>
      </c>
      <c r="B3064" s="17" t="s">
        <v>24092</v>
      </c>
      <c r="C3064" s="18">
        <v>55</v>
      </c>
      <c r="D3064" s="54">
        <f t="shared" si="47"/>
        <v>41.25</v>
      </c>
    </row>
    <row r="3065" spans="1:4">
      <c r="A3065" s="17" t="s">
        <v>24093</v>
      </c>
      <c r="B3065" s="17" t="s">
        <v>24094</v>
      </c>
      <c r="C3065" s="18">
        <v>32</v>
      </c>
      <c r="D3065" s="54">
        <f t="shared" si="47"/>
        <v>24</v>
      </c>
    </row>
    <row r="3066" spans="1:4">
      <c r="A3066" s="17" t="s">
        <v>24095</v>
      </c>
      <c r="B3066" s="17" t="s">
        <v>24096</v>
      </c>
      <c r="C3066" s="18">
        <v>61</v>
      </c>
      <c r="D3066" s="54">
        <f t="shared" si="47"/>
        <v>45.75</v>
      </c>
    </row>
    <row r="3067" spans="1:4">
      <c r="A3067" s="17" t="s">
        <v>24097</v>
      </c>
      <c r="B3067" s="17" t="s">
        <v>24098</v>
      </c>
      <c r="C3067" s="18">
        <v>38.5</v>
      </c>
      <c r="D3067" s="54">
        <f t="shared" si="47"/>
        <v>28.875</v>
      </c>
    </row>
    <row r="3068" spans="1:4">
      <c r="A3068" s="17" t="s">
        <v>24099</v>
      </c>
      <c r="B3068" s="17" t="s">
        <v>24100</v>
      </c>
      <c r="C3068" s="18">
        <v>66</v>
      </c>
      <c r="D3068" s="54">
        <f t="shared" si="47"/>
        <v>49.5</v>
      </c>
    </row>
    <row r="3069" spans="1:4">
      <c r="A3069" s="17" t="s">
        <v>24101</v>
      </c>
      <c r="B3069" s="17" t="s">
        <v>24102</v>
      </c>
      <c r="C3069" s="18">
        <v>71.5</v>
      </c>
      <c r="D3069" s="54">
        <f t="shared" si="47"/>
        <v>53.625</v>
      </c>
    </row>
    <row r="3070" spans="1:4">
      <c r="A3070" s="17" t="s">
        <v>24103</v>
      </c>
      <c r="B3070" s="17" t="s">
        <v>24104</v>
      </c>
      <c r="C3070" s="18">
        <v>51.5</v>
      </c>
      <c r="D3070" s="54">
        <f t="shared" si="47"/>
        <v>38.625</v>
      </c>
    </row>
    <row r="3071" spans="1:4">
      <c r="A3071" s="17" t="s">
        <v>24105</v>
      </c>
      <c r="B3071" s="17" t="s">
        <v>24106</v>
      </c>
      <c r="C3071" s="18">
        <v>13.5</v>
      </c>
      <c r="D3071" s="54">
        <f t="shared" si="47"/>
        <v>10.125</v>
      </c>
    </row>
    <row r="3072" spans="1:4">
      <c r="A3072" s="17" t="s">
        <v>24107</v>
      </c>
      <c r="B3072" s="17" t="s">
        <v>24108</v>
      </c>
      <c r="C3072" s="18">
        <v>81.5</v>
      </c>
      <c r="D3072" s="54">
        <f t="shared" si="47"/>
        <v>61.125</v>
      </c>
    </row>
    <row r="3073" spans="1:4">
      <c r="A3073" s="17" t="s">
        <v>24109</v>
      </c>
      <c r="B3073" s="17" t="s">
        <v>24110</v>
      </c>
      <c r="C3073" s="18">
        <v>51.5</v>
      </c>
      <c r="D3073" s="54">
        <f t="shared" si="47"/>
        <v>38.625</v>
      </c>
    </row>
    <row r="3074" spans="1:4">
      <c r="A3074" s="17" t="s">
        <v>24111</v>
      </c>
      <c r="B3074" s="17" t="s">
        <v>24112</v>
      </c>
      <c r="C3074" s="18">
        <v>101</v>
      </c>
      <c r="D3074" s="54">
        <f t="shared" si="47"/>
        <v>75.75</v>
      </c>
    </row>
    <row r="3075" spans="1:4">
      <c r="A3075" s="17" t="s">
        <v>24113</v>
      </c>
      <c r="B3075" s="17" t="s">
        <v>24114</v>
      </c>
      <c r="C3075" s="18">
        <v>95</v>
      </c>
      <c r="D3075" s="54">
        <f t="shared" ref="D3075:D3138" si="48">C3075*0.75</f>
        <v>71.25</v>
      </c>
    </row>
    <row r="3076" spans="1:4">
      <c r="A3076" s="17" t="s">
        <v>24115</v>
      </c>
      <c r="B3076" s="17" t="s">
        <v>24116</v>
      </c>
      <c r="C3076" s="18">
        <v>24</v>
      </c>
      <c r="D3076" s="54">
        <f t="shared" si="48"/>
        <v>18</v>
      </c>
    </row>
    <row r="3077" spans="1:4">
      <c r="A3077" s="17" t="s">
        <v>24117</v>
      </c>
      <c r="B3077" s="17" t="s">
        <v>24118</v>
      </c>
      <c r="C3077" s="18">
        <v>16.5</v>
      </c>
      <c r="D3077" s="54">
        <f t="shared" si="48"/>
        <v>12.375</v>
      </c>
    </row>
    <row r="3078" spans="1:4">
      <c r="A3078" s="17" t="s">
        <v>24119</v>
      </c>
      <c r="B3078" s="17" t="s">
        <v>24120</v>
      </c>
      <c r="C3078" s="18">
        <v>77.5</v>
      </c>
      <c r="D3078" s="54">
        <f t="shared" si="48"/>
        <v>58.125</v>
      </c>
    </row>
    <row r="3079" spans="1:4">
      <c r="A3079" s="17" t="s">
        <v>24121</v>
      </c>
      <c r="B3079" s="17" t="s">
        <v>24122</v>
      </c>
      <c r="C3079" s="18">
        <v>161</v>
      </c>
      <c r="D3079" s="54">
        <f t="shared" si="48"/>
        <v>120.75</v>
      </c>
    </row>
    <row r="3080" spans="1:4">
      <c r="A3080" s="17" t="s">
        <v>24123</v>
      </c>
      <c r="B3080" s="17" t="s">
        <v>24124</v>
      </c>
      <c r="C3080" s="18">
        <v>35.5</v>
      </c>
      <c r="D3080" s="54">
        <f t="shared" si="48"/>
        <v>26.625</v>
      </c>
    </row>
    <row r="3081" spans="1:4">
      <c r="A3081" s="17" t="s">
        <v>24125</v>
      </c>
      <c r="B3081" s="17" t="s">
        <v>24126</v>
      </c>
      <c r="C3081" s="18">
        <v>22</v>
      </c>
      <c r="D3081" s="54">
        <f t="shared" si="48"/>
        <v>16.5</v>
      </c>
    </row>
    <row r="3082" spans="1:4">
      <c r="A3082" s="17" t="s">
        <v>24127</v>
      </c>
      <c r="B3082" s="17" t="s">
        <v>24128</v>
      </c>
      <c r="C3082" s="18">
        <v>39.5</v>
      </c>
      <c r="D3082" s="54">
        <f t="shared" si="48"/>
        <v>29.625</v>
      </c>
    </row>
    <row r="3083" spans="1:4">
      <c r="A3083" s="17" t="s">
        <v>24129</v>
      </c>
      <c r="B3083" s="17" t="s">
        <v>24130</v>
      </c>
      <c r="C3083" s="18">
        <v>24</v>
      </c>
      <c r="D3083" s="54">
        <f t="shared" si="48"/>
        <v>18</v>
      </c>
    </row>
    <row r="3084" spans="1:4">
      <c r="A3084" s="17" t="s">
        <v>24131</v>
      </c>
      <c r="B3084" s="17" t="s">
        <v>24132</v>
      </c>
      <c r="C3084" s="18">
        <v>377</v>
      </c>
      <c r="D3084" s="54">
        <f t="shared" si="48"/>
        <v>282.75</v>
      </c>
    </row>
    <row r="3085" spans="1:4">
      <c r="A3085" s="17" t="s">
        <v>24133</v>
      </c>
      <c r="B3085" s="17" t="s">
        <v>24134</v>
      </c>
      <c r="C3085" s="18">
        <v>421</v>
      </c>
      <c r="D3085" s="54">
        <f t="shared" si="48"/>
        <v>315.75</v>
      </c>
    </row>
    <row r="3086" spans="1:4">
      <c r="A3086" s="17" t="s">
        <v>24135</v>
      </c>
      <c r="B3086" s="17" t="s">
        <v>24136</v>
      </c>
      <c r="C3086" s="18">
        <v>267</v>
      </c>
      <c r="D3086" s="54">
        <f t="shared" si="48"/>
        <v>200.25</v>
      </c>
    </row>
    <row r="3087" spans="1:4">
      <c r="A3087" s="17" t="s">
        <v>24137</v>
      </c>
      <c r="B3087" s="17" t="s">
        <v>24138</v>
      </c>
      <c r="C3087" s="18">
        <v>267</v>
      </c>
      <c r="D3087" s="54">
        <f t="shared" si="48"/>
        <v>200.25</v>
      </c>
    </row>
    <row r="3088" spans="1:4">
      <c r="A3088" s="17" t="s">
        <v>24139</v>
      </c>
      <c r="B3088" s="17" t="s">
        <v>24140</v>
      </c>
      <c r="C3088" s="18">
        <v>267</v>
      </c>
      <c r="D3088" s="54">
        <f t="shared" si="48"/>
        <v>200.25</v>
      </c>
    </row>
    <row r="3089" spans="1:4">
      <c r="A3089" s="17" t="s">
        <v>24141</v>
      </c>
      <c r="B3089" s="17" t="s">
        <v>24142</v>
      </c>
      <c r="C3089" s="18">
        <v>267</v>
      </c>
      <c r="D3089" s="54">
        <f t="shared" si="48"/>
        <v>200.25</v>
      </c>
    </row>
    <row r="3090" spans="1:4">
      <c r="A3090" s="17" t="s">
        <v>24143</v>
      </c>
      <c r="B3090" s="17" t="s">
        <v>24144</v>
      </c>
      <c r="C3090" s="18">
        <v>267</v>
      </c>
      <c r="D3090" s="54">
        <f t="shared" si="48"/>
        <v>200.25</v>
      </c>
    </row>
    <row r="3091" spans="1:4">
      <c r="A3091" s="17" t="s">
        <v>24145</v>
      </c>
      <c r="B3091" s="17" t="s">
        <v>24146</v>
      </c>
      <c r="C3091" s="18">
        <v>267</v>
      </c>
      <c r="D3091" s="54">
        <f t="shared" si="48"/>
        <v>200.25</v>
      </c>
    </row>
    <row r="3092" spans="1:4">
      <c r="A3092" s="17" t="s">
        <v>24147</v>
      </c>
      <c r="B3092" s="17" t="s">
        <v>24148</v>
      </c>
      <c r="C3092" s="18">
        <v>267</v>
      </c>
      <c r="D3092" s="54">
        <f t="shared" si="48"/>
        <v>200.25</v>
      </c>
    </row>
    <row r="3093" spans="1:4">
      <c r="A3093" s="17" t="s">
        <v>24149</v>
      </c>
      <c r="B3093" s="17" t="s">
        <v>24150</v>
      </c>
      <c r="C3093" s="18">
        <v>267</v>
      </c>
      <c r="D3093" s="54">
        <f t="shared" si="48"/>
        <v>200.25</v>
      </c>
    </row>
    <row r="3094" spans="1:4">
      <c r="A3094" s="17" t="s">
        <v>24151</v>
      </c>
      <c r="B3094" s="17" t="s">
        <v>24152</v>
      </c>
      <c r="C3094" s="18">
        <v>242</v>
      </c>
      <c r="D3094" s="54">
        <f t="shared" si="48"/>
        <v>181.5</v>
      </c>
    </row>
    <row r="3095" spans="1:4">
      <c r="A3095" s="17" t="s">
        <v>24153</v>
      </c>
      <c r="B3095" s="17" t="s">
        <v>24154</v>
      </c>
      <c r="C3095" s="18">
        <v>242</v>
      </c>
      <c r="D3095" s="54">
        <f t="shared" si="48"/>
        <v>181.5</v>
      </c>
    </row>
    <row r="3096" spans="1:4">
      <c r="A3096" s="17" t="s">
        <v>24155</v>
      </c>
      <c r="B3096" s="17" t="s">
        <v>24156</v>
      </c>
      <c r="C3096" s="18">
        <v>242</v>
      </c>
      <c r="D3096" s="54">
        <f t="shared" si="48"/>
        <v>181.5</v>
      </c>
    </row>
    <row r="3097" spans="1:4">
      <c r="A3097" s="17" t="s">
        <v>24157</v>
      </c>
      <c r="B3097" s="17" t="s">
        <v>24158</v>
      </c>
      <c r="C3097" s="18">
        <v>242</v>
      </c>
      <c r="D3097" s="54">
        <f t="shared" si="48"/>
        <v>181.5</v>
      </c>
    </row>
    <row r="3098" spans="1:4">
      <c r="A3098" s="17" t="s">
        <v>24159</v>
      </c>
      <c r="B3098" s="17" t="s">
        <v>24160</v>
      </c>
      <c r="C3098" s="18">
        <v>242</v>
      </c>
      <c r="D3098" s="54">
        <f t="shared" si="48"/>
        <v>181.5</v>
      </c>
    </row>
    <row r="3099" spans="1:4">
      <c r="A3099" s="17" t="s">
        <v>24161</v>
      </c>
      <c r="B3099" s="17" t="s">
        <v>24162</v>
      </c>
      <c r="C3099" s="18">
        <v>242</v>
      </c>
      <c r="D3099" s="54">
        <f t="shared" si="48"/>
        <v>181.5</v>
      </c>
    </row>
    <row r="3100" spans="1:4">
      <c r="A3100" s="17" t="s">
        <v>24163</v>
      </c>
      <c r="B3100" s="17" t="s">
        <v>24164</v>
      </c>
      <c r="C3100" s="18">
        <v>242</v>
      </c>
      <c r="D3100" s="54">
        <f t="shared" si="48"/>
        <v>181.5</v>
      </c>
    </row>
    <row r="3101" spans="1:4">
      <c r="A3101" s="17" t="s">
        <v>24165</v>
      </c>
      <c r="B3101" s="17" t="s">
        <v>24166</v>
      </c>
      <c r="C3101" s="18">
        <v>242</v>
      </c>
      <c r="D3101" s="54">
        <f t="shared" si="48"/>
        <v>181.5</v>
      </c>
    </row>
    <row r="3102" spans="1:4">
      <c r="A3102" s="17" t="s">
        <v>24167</v>
      </c>
      <c r="B3102" s="17" t="s">
        <v>24168</v>
      </c>
      <c r="C3102" s="18">
        <v>242</v>
      </c>
      <c r="D3102" s="54">
        <f t="shared" si="48"/>
        <v>181.5</v>
      </c>
    </row>
    <row r="3103" spans="1:4">
      <c r="A3103" s="17" t="s">
        <v>24169</v>
      </c>
      <c r="B3103" s="17" t="s">
        <v>24170</v>
      </c>
      <c r="C3103" s="18">
        <v>242</v>
      </c>
      <c r="D3103" s="54">
        <f t="shared" si="48"/>
        <v>181.5</v>
      </c>
    </row>
    <row r="3104" spans="1:4">
      <c r="A3104" s="17" t="s">
        <v>24171</v>
      </c>
      <c r="B3104" s="17" t="s">
        <v>24172</v>
      </c>
      <c r="C3104" s="18">
        <v>242</v>
      </c>
      <c r="D3104" s="54">
        <f t="shared" si="48"/>
        <v>181.5</v>
      </c>
    </row>
    <row r="3105" spans="1:4">
      <c r="A3105" s="17" t="s">
        <v>24173</v>
      </c>
      <c r="B3105" s="17" t="s">
        <v>24174</v>
      </c>
      <c r="C3105" s="18">
        <v>242</v>
      </c>
      <c r="D3105" s="54">
        <f t="shared" si="48"/>
        <v>181.5</v>
      </c>
    </row>
    <row r="3106" spans="1:4">
      <c r="A3106" s="17" t="s">
        <v>24175</v>
      </c>
      <c r="B3106" s="17" t="s">
        <v>24176</v>
      </c>
      <c r="C3106" s="18">
        <v>242</v>
      </c>
      <c r="D3106" s="54">
        <f t="shared" si="48"/>
        <v>181.5</v>
      </c>
    </row>
    <row r="3107" spans="1:4">
      <c r="A3107" s="17" t="s">
        <v>24177</v>
      </c>
      <c r="B3107" s="17" t="s">
        <v>24176</v>
      </c>
      <c r="C3107" s="18">
        <v>225</v>
      </c>
      <c r="D3107" s="54">
        <f t="shared" si="48"/>
        <v>168.75</v>
      </c>
    </row>
    <row r="3108" spans="1:4">
      <c r="A3108" s="17" t="s">
        <v>24178</v>
      </c>
      <c r="B3108" s="17" t="s">
        <v>24179</v>
      </c>
      <c r="C3108" s="18">
        <v>242</v>
      </c>
      <c r="D3108" s="54">
        <f t="shared" si="48"/>
        <v>181.5</v>
      </c>
    </row>
    <row r="3109" spans="1:4">
      <c r="A3109" s="17" t="s">
        <v>24180</v>
      </c>
      <c r="B3109" s="17" t="s">
        <v>24181</v>
      </c>
      <c r="C3109" s="18">
        <v>242</v>
      </c>
      <c r="D3109" s="54">
        <f t="shared" si="48"/>
        <v>181.5</v>
      </c>
    </row>
    <row r="3110" spans="1:4">
      <c r="A3110" s="17" t="s">
        <v>24182</v>
      </c>
      <c r="B3110" s="17" t="s">
        <v>24181</v>
      </c>
      <c r="C3110" s="18">
        <v>225</v>
      </c>
      <c r="D3110" s="54">
        <f t="shared" si="48"/>
        <v>168.75</v>
      </c>
    </row>
    <row r="3111" spans="1:4">
      <c r="A3111" s="17" t="s">
        <v>24183</v>
      </c>
      <c r="B3111" s="17" t="s">
        <v>24184</v>
      </c>
      <c r="C3111" s="18">
        <v>242</v>
      </c>
      <c r="D3111" s="54">
        <f t="shared" si="48"/>
        <v>181.5</v>
      </c>
    </row>
    <row r="3112" spans="1:4">
      <c r="A3112" s="17" t="s">
        <v>24185</v>
      </c>
      <c r="B3112" s="17" t="s">
        <v>24186</v>
      </c>
      <c r="C3112" s="18">
        <v>242</v>
      </c>
      <c r="D3112" s="54">
        <f t="shared" si="48"/>
        <v>181.5</v>
      </c>
    </row>
    <row r="3113" spans="1:4">
      <c r="A3113" s="17" t="s">
        <v>24187</v>
      </c>
      <c r="B3113" s="17" t="s">
        <v>24188</v>
      </c>
      <c r="C3113" s="18">
        <v>242</v>
      </c>
      <c r="D3113" s="54">
        <f t="shared" si="48"/>
        <v>181.5</v>
      </c>
    </row>
    <row r="3114" spans="1:4">
      <c r="A3114" s="17" t="s">
        <v>24189</v>
      </c>
      <c r="B3114" s="17" t="s">
        <v>24190</v>
      </c>
      <c r="C3114" s="18">
        <v>242</v>
      </c>
      <c r="D3114" s="54">
        <f t="shared" si="48"/>
        <v>181.5</v>
      </c>
    </row>
    <row r="3115" spans="1:4">
      <c r="A3115" s="17" t="s">
        <v>24191</v>
      </c>
      <c r="B3115" s="17" t="s">
        <v>24190</v>
      </c>
      <c r="C3115" s="18">
        <v>225</v>
      </c>
      <c r="D3115" s="54">
        <f t="shared" si="48"/>
        <v>168.75</v>
      </c>
    </row>
    <row r="3116" spans="1:4">
      <c r="A3116" s="17" t="s">
        <v>24192</v>
      </c>
      <c r="B3116" s="17" t="s">
        <v>24193</v>
      </c>
      <c r="C3116" s="18">
        <v>242</v>
      </c>
      <c r="D3116" s="54">
        <f t="shared" si="48"/>
        <v>181.5</v>
      </c>
    </row>
    <row r="3117" spans="1:4">
      <c r="A3117" s="17" t="s">
        <v>24194</v>
      </c>
      <c r="B3117" s="17" t="s">
        <v>24195</v>
      </c>
      <c r="C3117" s="18">
        <v>242</v>
      </c>
      <c r="D3117" s="54">
        <f t="shared" si="48"/>
        <v>181.5</v>
      </c>
    </row>
    <row r="3118" spans="1:4">
      <c r="A3118" s="17" t="s">
        <v>24196</v>
      </c>
      <c r="B3118" s="17" t="s">
        <v>24197</v>
      </c>
      <c r="C3118" s="18">
        <v>242</v>
      </c>
      <c r="D3118" s="54">
        <f t="shared" si="48"/>
        <v>181.5</v>
      </c>
    </row>
    <row r="3119" spans="1:4">
      <c r="A3119" s="17" t="s">
        <v>24198</v>
      </c>
      <c r="B3119" s="17" t="s">
        <v>24199</v>
      </c>
      <c r="C3119" s="18">
        <v>269</v>
      </c>
      <c r="D3119" s="54">
        <f t="shared" si="48"/>
        <v>201.75</v>
      </c>
    </row>
    <row r="3120" spans="1:4">
      <c r="A3120" s="17" t="s">
        <v>24200</v>
      </c>
      <c r="B3120" s="17" t="s">
        <v>24201</v>
      </c>
      <c r="C3120" s="18">
        <v>242</v>
      </c>
      <c r="D3120" s="54">
        <f t="shared" si="48"/>
        <v>181.5</v>
      </c>
    </row>
    <row r="3121" spans="1:4">
      <c r="A3121" s="17" t="s">
        <v>24202</v>
      </c>
      <c r="B3121" s="17" t="s">
        <v>24201</v>
      </c>
      <c r="C3121" s="18">
        <v>225</v>
      </c>
      <c r="D3121" s="54">
        <f t="shared" si="48"/>
        <v>168.75</v>
      </c>
    </row>
    <row r="3122" spans="1:4">
      <c r="A3122" s="17" t="s">
        <v>24203</v>
      </c>
      <c r="B3122" s="17" t="s">
        <v>24204</v>
      </c>
      <c r="C3122" s="18">
        <v>242</v>
      </c>
      <c r="D3122" s="54">
        <f t="shared" si="48"/>
        <v>181.5</v>
      </c>
    </row>
    <row r="3123" spans="1:4">
      <c r="A3123" s="17" t="s">
        <v>24205</v>
      </c>
      <c r="B3123" s="17" t="s">
        <v>24206</v>
      </c>
      <c r="C3123" s="18">
        <v>242</v>
      </c>
      <c r="D3123" s="54">
        <f t="shared" si="48"/>
        <v>181.5</v>
      </c>
    </row>
    <row r="3124" spans="1:4">
      <c r="A3124" s="17" t="s">
        <v>24207</v>
      </c>
      <c r="B3124" s="17" t="s">
        <v>24206</v>
      </c>
      <c r="C3124" s="18">
        <v>225</v>
      </c>
      <c r="D3124" s="54">
        <f t="shared" si="48"/>
        <v>168.75</v>
      </c>
    </row>
    <row r="3125" spans="1:4">
      <c r="A3125" s="17" t="s">
        <v>24208</v>
      </c>
      <c r="B3125" s="17" t="s">
        <v>24209</v>
      </c>
      <c r="C3125" s="18">
        <v>242</v>
      </c>
      <c r="D3125" s="54">
        <f t="shared" si="48"/>
        <v>181.5</v>
      </c>
    </row>
    <row r="3126" spans="1:4">
      <c r="A3126" s="17" t="s">
        <v>24210</v>
      </c>
      <c r="B3126" s="17" t="s">
        <v>24211</v>
      </c>
      <c r="C3126" s="18">
        <v>242</v>
      </c>
      <c r="D3126" s="54">
        <f t="shared" si="48"/>
        <v>181.5</v>
      </c>
    </row>
    <row r="3127" spans="1:4">
      <c r="A3127" s="17" t="s">
        <v>24212</v>
      </c>
      <c r="B3127" s="17" t="s">
        <v>24213</v>
      </c>
      <c r="C3127" s="18">
        <v>242</v>
      </c>
      <c r="D3127" s="54">
        <f t="shared" si="48"/>
        <v>181.5</v>
      </c>
    </row>
    <row r="3128" spans="1:4">
      <c r="A3128" s="17" t="s">
        <v>24214</v>
      </c>
      <c r="B3128" s="17" t="s">
        <v>24215</v>
      </c>
      <c r="C3128" s="18">
        <v>242</v>
      </c>
      <c r="D3128" s="54">
        <f t="shared" si="48"/>
        <v>181.5</v>
      </c>
    </row>
    <row r="3129" spans="1:4">
      <c r="A3129" s="17" t="s">
        <v>24216</v>
      </c>
      <c r="B3129" s="17" t="s">
        <v>24215</v>
      </c>
      <c r="C3129" s="18">
        <v>225</v>
      </c>
      <c r="D3129" s="54">
        <f t="shared" si="48"/>
        <v>168.75</v>
      </c>
    </row>
    <row r="3130" spans="1:4">
      <c r="A3130" s="17" t="s">
        <v>24217</v>
      </c>
      <c r="B3130" s="17" t="s">
        <v>24218</v>
      </c>
      <c r="C3130" s="18">
        <v>242</v>
      </c>
      <c r="D3130" s="54">
        <f t="shared" si="48"/>
        <v>181.5</v>
      </c>
    </row>
    <row r="3131" spans="1:4">
      <c r="A3131" s="17" t="s">
        <v>24219</v>
      </c>
      <c r="B3131" s="17" t="s">
        <v>24220</v>
      </c>
      <c r="C3131" s="18">
        <v>242</v>
      </c>
      <c r="D3131" s="54">
        <f t="shared" si="48"/>
        <v>181.5</v>
      </c>
    </row>
    <row r="3132" spans="1:4">
      <c r="A3132" s="17" t="s">
        <v>24221</v>
      </c>
      <c r="B3132" s="17" t="s">
        <v>24220</v>
      </c>
      <c r="C3132" s="18">
        <v>225</v>
      </c>
      <c r="D3132" s="54">
        <f t="shared" si="48"/>
        <v>168.75</v>
      </c>
    </row>
    <row r="3133" spans="1:4">
      <c r="A3133" s="17" t="s">
        <v>24222</v>
      </c>
      <c r="B3133" s="17" t="s">
        <v>24223</v>
      </c>
      <c r="C3133" s="18">
        <v>242</v>
      </c>
      <c r="D3133" s="54">
        <f t="shared" si="48"/>
        <v>181.5</v>
      </c>
    </row>
    <row r="3134" spans="1:4">
      <c r="A3134" s="17" t="s">
        <v>24224</v>
      </c>
      <c r="B3134" s="17" t="s">
        <v>24225</v>
      </c>
      <c r="C3134" s="18">
        <v>242</v>
      </c>
      <c r="D3134" s="54">
        <f t="shared" si="48"/>
        <v>181.5</v>
      </c>
    </row>
    <row r="3135" spans="1:4">
      <c r="A3135" s="17" t="s">
        <v>24226</v>
      </c>
      <c r="B3135" s="17" t="s">
        <v>24225</v>
      </c>
      <c r="C3135" s="18">
        <v>225</v>
      </c>
      <c r="D3135" s="54">
        <f t="shared" si="48"/>
        <v>168.75</v>
      </c>
    </row>
    <row r="3136" spans="1:4">
      <c r="A3136" s="17" t="s">
        <v>24227</v>
      </c>
      <c r="B3136" s="17" t="s">
        <v>24228</v>
      </c>
      <c r="C3136" s="18">
        <v>242</v>
      </c>
      <c r="D3136" s="54">
        <f t="shared" si="48"/>
        <v>181.5</v>
      </c>
    </row>
    <row r="3137" spans="1:4">
      <c r="A3137" s="17" t="s">
        <v>24229</v>
      </c>
      <c r="B3137" s="17" t="s">
        <v>24230</v>
      </c>
      <c r="C3137" s="18">
        <v>242</v>
      </c>
      <c r="D3137" s="54">
        <f t="shared" si="48"/>
        <v>181.5</v>
      </c>
    </row>
    <row r="3138" spans="1:4">
      <c r="A3138" s="17" t="s">
        <v>24231</v>
      </c>
      <c r="B3138" s="17" t="s">
        <v>24230</v>
      </c>
      <c r="C3138" s="18">
        <v>225</v>
      </c>
      <c r="D3138" s="54">
        <f t="shared" si="48"/>
        <v>168.75</v>
      </c>
    </row>
    <row r="3139" spans="1:4">
      <c r="A3139" s="17" t="s">
        <v>24232</v>
      </c>
      <c r="B3139" s="17" t="s">
        <v>24233</v>
      </c>
      <c r="C3139" s="18">
        <v>242</v>
      </c>
      <c r="D3139" s="54">
        <f t="shared" ref="D3139:D3202" si="49">C3139*0.75</f>
        <v>181.5</v>
      </c>
    </row>
    <row r="3140" spans="1:4">
      <c r="A3140" s="17" t="s">
        <v>24234</v>
      </c>
      <c r="B3140" s="17" t="s">
        <v>24235</v>
      </c>
      <c r="C3140" s="18">
        <v>242</v>
      </c>
      <c r="D3140" s="54">
        <f t="shared" si="49"/>
        <v>181.5</v>
      </c>
    </row>
    <row r="3141" spans="1:4">
      <c r="A3141" s="17" t="s">
        <v>24236</v>
      </c>
      <c r="B3141" s="17" t="s">
        <v>24237</v>
      </c>
      <c r="C3141" s="18">
        <v>242</v>
      </c>
      <c r="D3141" s="54">
        <f t="shared" si="49"/>
        <v>181.5</v>
      </c>
    </row>
    <row r="3142" spans="1:4">
      <c r="A3142" s="17" t="s">
        <v>24238</v>
      </c>
      <c r="B3142" s="17" t="s">
        <v>24239</v>
      </c>
      <c r="C3142" s="18">
        <v>242</v>
      </c>
      <c r="D3142" s="54">
        <f t="shared" si="49"/>
        <v>181.5</v>
      </c>
    </row>
    <row r="3143" spans="1:4">
      <c r="A3143" s="17" t="s">
        <v>24240</v>
      </c>
      <c r="B3143" s="17" t="s">
        <v>24239</v>
      </c>
      <c r="C3143" s="18">
        <v>225</v>
      </c>
      <c r="D3143" s="54">
        <f t="shared" si="49"/>
        <v>168.75</v>
      </c>
    </row>
    <row r="3144" spans="1:4">
      <c r="A3144" s="17" t="s">
        <v>24241</v>
      </c>
      <c r="B3144" s="17" t="s">
        <v>24242</v>
      </c>
      <c r="C3144" s="18">
        <v>242</v>
      </c>
      <c r="D3144" s="54">
        <f t="shared" si="49"/>
        <v>181.5</v>
      </c>
    </row>
    <row r="3145" spans="1:4">
      <c r="A3145" s="17" t="s">
        <v>24243</v>
      </c>
      <c r="B3145" s="17" t="s">
        <v>24244</v>
      </c>
      <c r="C3145" s="18">
        <v>242</v>
      </c>
      <c r="D3145" s="54">
        <f t="shared" si="49"/>
        <v>181.5</v>
      </c>
    </row>
    <row r="3146" spans="1:4">
      <c r="A3146" s="17" t="s">
        <v>24245</v>
      </c>
      <c r="B3146" s="17" t="s">
        <v>24244</v>
      </c>
      <c r="C3146" s="18">
        <v>225</v>
      </c>
      <c r="D3146" s="54">
        <f t="shared" si="49"/>
        <v>168.75</v>
      </c>
    </row>
    <row r="3147" spans="1:4">
      <c r="A3147" s="17" t="s">
        <v>24246</v>
      </c>
      <c r="B3147" s="17" t="s">
        <v>24247</v>
      </c>
      <c r="C3147" s="18">
        <v>242</v>
      </c>
      <c r="D3147" s="54">
        <f t="shared" si="49"/>
        <v>181.5</v>
      </c>
    </row>
    <row r="3148" spans="1:4">
      <c r="A3148" s="17" t="s">
        <v>24248</v>
      </c>
      <c r="B3148" s="17" t="s">
        <v>24249</v>
      </c>
      <c r="C3148" s="18">
        <v>267</v>
      </c>
      <c r="D3148" s="54">
        <f t="shared" si="49"/>
        <v>200.25</v>
      </c>
    </row>
    <row r="3149" spans="1:4">
      <c r="A3149" s="17" t="s">
        <v>24250</v>
      </c>
      <c r="B3149" s="17" t="s">
        <v>24249</v>
      </c>
      <c r="C3149" s="18">
        <v>252</v>
      </c>
      <c r="D3149" s="54">
        <f t="shared" si="49"/>
        <v>189</v>
      </c>
    </row>
    <row r="3150" spans="1:4">
      <c r="A3150" s="17" t="s">
        <v>24251</v>
      </c>
      <c r="B3150" s="17" t="s">
        <v>24252</v>
      </c>
      <c r="C3150" s="18">
        <v>267</v>
      </c>
      <c r="D3150" s="54">
        <f t="shared" si="49"/>
        <v>200.25</v>
      </c>
    </row>
    <row r="3151" spans="1:4">
      <c r="A3151" s="17" t="s">
        <v>24253</v>
      </c>
      <c r="B3151" s="17" t="s">
        <v>24254</v>
      </c>
      <c r="C3151" s="18">
        <v>267</v>
      </c>
      <c r="D3151" s="54">
        <f t="shared" si="49"/>
        <v>200.25</v>
      </c>
    </row>
    <row r="3152" spans="1:4">
      <c r="A3152" s="17" t="s">
        <v>24255</v>
      </c>
      <c r="B3152" s="17" t="s">
        <v>24254</v>
      </c>
      <c r="C3152" s="18">
        <v>252</v>
      </c>
      <c r="D3152" s="54">
        <f t="shared" si="49"/>
        <v>189</v>
      </c>
    </row>
    <row r="3153" spans="1:4">
      <c r="A3153" s="17" t="s">
        <v>24256</v>
      </c>
      <c r="B3153" s="17" t="s">
        <v>24257</v>
      </c>
      <c r="C3153" s="18">
        <v>267</v>
      </c>
      <c r="D3153" s="54">
        <f t="shared" si="49"/>
        <v>200.25</v>
      </c>
    </row>
    <row r="3154" spans="1:4">
      <c r="A3154" s="17" t="s">
        <v>24258</v>
      </c>
      <c r="B3154" s="17" t="s">
        <v>24259</v>
      </c>
      <c r="C3154" s="18">
        <v>267</v>
      </c>
      <c r="D3154" s="54">
        <f t="shared" si="49"/>
        <v>200.25</v>
      </c>
    </row>
    <row r="3155" spans="1:4">
      <c r="A3155" s="17" t="s">
        <v>24260</v>
      </c>
      <c r="B3155" s="17" t="s">
        <v>24259</v>
      </c>
      <c r="C3155" s="18">
        <v>252</v>
      </c>
      <c r="D3155" s="54">
        <f t="shared" si="49"/>
        <v>189</v>
      </c>
    </row>
    <row r="3156" spans="1:4">
      <c r="A3156" s="17" t="s">
        <v>24261</v>
      </c>
      <c r="B3156" s="17" t="s">
        <v>24262</v>
      </c>
      <c r="C3156" s="18">
        <v>267</v>
      </c>
      <c r="D3156" s="54">
        <f t="shared" si="49"/>
        <v>200.25</v>
      </c>
    </row>
    <row r="3157" spans="1:4">
      <c r="A3157" s="17" t="s">
        <v>24263</v>
      </c>
      <c r="B3157" s="17" t="s">
        <v>24264</v>
      </c>
      <c r="C3157" s="18">
        <v>267</v>
      </c>
      <c r="D3157" s="54">
        <f t="shared" si="49"/>
        <v>200.25</v>
      </c>
    </row>
    <row r="3158" spans="1:4">
      <c r="A3158" s="17" t="s">
        <v>24265</v>
      </c>
      <c r="B3158" s="17" t="s">
        <v>24264</v>
      </c>
      <c r="C3158" s="18">
        <v>252</v>
      </c>
      <c r="D3158" s="54">
        <f t="shared" si="49"/>
        <v>189</v>
      </c>
    </row>
    <row r="3159" spans="1:4">
      <c r="A3159" s="17" t="s">
        <v>24266</v>
      </c>
      <c r="B3159" s="17" t="s">
        <v>24267</v>
      </c>
      <c r="C3159" s="18">
        <v>267</v>
      </c>
      <c r="D3159" s="54">
        <f t="shared" si="49"/>
        <v>200.25</v>
      </c>
    </row>
    <row r="3160" spans="1:4">
      <c r="A3160" s="17" t="s">
        <v>24268</v>
      </c>
      <c r="B3160" s="17" t="s">
        <v>24269</v>
      </c>
      <c r="C3160" s="18">
        <v>267</v>
      </c>
      <c r="D3160" s="54">
        <f t="shared" si="49"/>
        <v>200.25</v>
      </c>
    </row>
    <row r="3161" spans="1:4">
      <c r="A3161" s="17" t="s">
        <v>24270</v>
      </c>
      <c r="B3161" s="17" t="s">
        <v>24271</v>
      </c>
      <c r="C3161" s="18">
        <v>267</v>
      </c>
      <c r="D3161" s="54">
        <f t="shared" si="49"/>
        <v>200.25</v>
      </c>
    </row>
    <row r="3162" spans="1:4">
      <c r="A3162" s="17" t="s">
        <v>24272</v>
      </c>
      <c r="B3162" s="17" t="s">
        <v>24273</v>
      </c>
      <c r="C3162" s="18">
        <v>267</v>
      </c>
      <c r="D3162" s="54">
        <f t="shared" si="49"/>
        <v>200.25</v>
      </c>
    </row>
    <row r="3163" spans="1:4">
      <c r="A3163" s="17" t="s">
        <v>24274</v>
      </c>
      <c r="B3163" s="17" t="s">
        <v>24275</v>
      </c>
      <c r="C3163" s="18">
        <v>267</v>
      </c>
      <c r="D3163" s="54">
        <f t="shared" si="49"/>
        <v>200.25</v>
      </c>
    </row>
    <row r="3164" spans="1:4">
      <c r="A3164" s="17" t="s">
        <v>24276</v>
      </c>
      <c r="B3164" s="17" t="s">
        <v>24277</v>
      </c>
      <c r="C3164" s="18">
        <v>267</v>
      </c>
      <c r="D3164" s="54">
        <f t="shared" si="49"/>
        <v>200.25</v>
      </c>
    </row>
    <row r="3165" spans="1:4">
      <c r="A3165" s="17" t="s">
        <v>24278</v>
      </c>
      <c r="B3165" s="17" t="s">
        <v>24279</v>
      </c>
      <c r="C3165" s="18">
        <v>267</v>
      </c>
      <c r="D3165" s="54">
        <f t="shared" si="49"/>
        <v>200.25</v>
      </c>
    </row>
    <row r="3166" spans="1:4">
      <c r="A3166" s="17" t="s">
        <v>24280</v>
      </c>
      <c r="B3166" s="17" t="s">
        <v>24279</v>
      </c>
      <c r="C3166" s="18">
        <v>252</v>
      </c>
      <c r="D3166" s="54">
        <f t="shared" si="49"/>
        <v>189</v>
      </c>
    </row>
    <row r="3167" spans="1:4">
      <c r="A3167" s="17" t="s">
        <v>24281</v>
      </c>
      <c r="B3167" s="17" t="s">
        <v>24282</v>
      </c>
      <c r="C3167" s="18">
        <v>267</v>
      </c>
      <c r="D3167" s="54">
        <f t="shared" si="49"/>
        <v>200.25</v>
      </c>
    </row>
    <row r="3168" spans="1:4">
      <c r="A3168" s="17" t="s">
        <v>24283</v>
      </c>
      <c r="B3168" s="17" t="s">
        <v>24284</v>
      </c>
      <c r="C3168" s="18">
        <v>267</v>
      </c>
      <c r="D3168" s="54">
        <f t="shared" si="49"/>
        <v>200.25</v>
      </c>
    </row>
    <row r="3169" spans="1:4">
      <c r="A3169" s="17" t="s">
        <v>24285</v>
      </c>
      <c r="B3169" s="17" t="s">
        <v>24286</v>
      </c>
      <c r="C3169" s="18">
        <v>267</v>
      </c>
      <c r="D3169" s="54">
        <f t="shared" si="49"/>
        <v>200.25</v>
      </c>
    </row>
    <row r="3170" spans="1:4">
      <c r="A3170" s="17" t="s">
        <v>24287</v>
      </c>
      <c r="B3170" s="17" t="s">
        <v>24288</v>
      </c>
      <c r="C3170" s="18">
        <v>267</v>
      </c>
      <c r="D3170" s="54">
        <f t="shared" si="49"/>
        <v>200.25</v>
      </c>
    </row>
    <row r="3171" spans="1:4">
      <c r="A3171" s="17" t="s">
        <v>24289</v>
      </c>
      <c r="B3171" s="17" t="s">
        <v>24290</v>
      </c>
      <c r="C3171" s="18">
        <v>267</v>
      </c>
      <c r="D3171" s="54">
        <f t="shared" si="49"/>
        <v>200.25</v>
      </c>
    </row>
    <row r="3172" spans="1:4">
      <c r="A3172" s="17" t="s">
        <v>24291</v>
      </c>
      <c r="B3172" s="17" t="s">
        <v>24292</v>
      </c>
      <c r="C3172" s="18">
        <v>267</v>
      </c>
      <c r="D3172" s="54">
        <f t="shared" si="49"/>
        <v>200.25</v>
      </c>
    </row>
    <row r="3173" spans="1:4">
      <c r="A3173" s="17" t="s">
        <v>24293</v>
      </c>
      <c r="B3173" s="17" t="s">
        <v>24294</v>
      </c>
      <c r="C3173" s="18">
        <v>267</v>
      </c>
      <c r="D3173" s="54">
        <f t="shared" si="49"/>
        <v>200.25</v>
      </c>
    </row>
    <row r="3174" spans="1:4">
      <c r="A3174" s="17" t="s">
        <v>24295</v>
      </c>
      <c r="B3174" s="17" t="s">
        <v>24296</v>
      </c>
      <c r="C3174" s="18">
        <v>267</v>
      </c>
      <c r="D3174" s="54">
        <f t="shared" si="49"/>
        <v>200.25</v>
      </c>
    </row>
    <row r="3175" spans="1:4">
      <c r="A3175" s="17" t="s">
        <v>24297</v>
      </c>
      <c r="B3175" s="17" t="s">
        <v>24298</v>
      </c>
      <c r="C3175" s="18">
        <v>267</v>
      </c>
      <c r="D3175" s="54">
        <f t="shared" si="49"/>
        <v>200.25</v>
      </c>
    </row>
    <row r="3176" spans="1:4">
      <c r="A3176" s="17" t="s">
        <v>24299</v>
      </c>
      <c r="B3176" s="17" t="s">
        <v>24300</v>
      </c>
      <c r="C3176" s="18">
        <v>254</v>
      </c>
      <c r="D3176" s="54">
        <f t="shared" si="49"/>
        <v>190.5</v>
      </c>
    </row>
    <row r="3177" spans="1:4">
      <c r="A3177" s="17" t="s">
        <v>24301</v>
      </c>
      <c r="B3177" s="17" t="s">
        <v>24302</v>
      </c>
      <c r="C3177" s="18">
        <v>202</v>
      </c>
      <c r="D3177" s="54">
        <f t="shared" si="49"/>
        <v>151.5</v>
      </c>
    </row>
    <row r="3178" spans="1:4">
      <c r="A3178" s="17" t="s">
        <v>24303</v>
      </c>
      <c r="B3178" s="17" t="s">
        <v>24304</v>
      </c>
      <c r="C3178" s="18">
        <v>202</v>
      </c>
      <c r="D3178" s="54">
        <f t="shared" si="49"/>
        <v>151.5</v>
      </c>
    </row>
    <row r="3179" spans="1:4">
      <c r="A3179" s="17" t="s">
        <v>24305</v>
      </c>
      <c r="B3179" s="17" t="s">
        <v>24306</v>
      </c>
      <c r="C3179" s="18">
        <v>202</v>
      </c>
      <c r="D3179" s="54">
        <f t="shared" si="49"/>
        <v>151.5</v>
      </c>
    </row>
    <row r="3180" spans="1:4">
      <c r="A3180" s="17" t="s">
        <v>24307</v>
      </c>
      <c r="B3180" s="17" t="s">
        <v>24308</v>
      </c>
      <c r="C3180" s="18">
        <v>202</v>
      </c>
      <c r="D3180" s="54">
        <f t="shared" si="49"/>
        <v>151.5</v>
      </c>
    </row>
    <row r="3181" spans="1:4">
      <c r="A3181" s="17" t="s">
        <v>24309</v>
      </c>
      <c r="B3181" s="17" t="s">
        <v>24310</v>
      </c>
      <c r="C3181" s="18">
        <v>202</v>
      </c>
      <c r="D3181" s="54">
        <f t="shared" si="49"/>
        <v>151.5</v>
      </c>
    </row>
    <row r="3182" spans="1:4">
      <c r="A3182" s="17" t="s">
        <v>24311</v>
      </c>
      <c r="B3182" s="17" t="s">
        <v>24312</v>
      </c>
      <c r="C3182" s="18">
        <v>202</v>
      </c>
      <c r="D3182" s="54">
        <f t="shared" si="49"/>
        <v>151.5</v>
      </c>
    </row>
    <row r="3183" spans="1:4">
      <c r="A3183" s="17" t="s">
        <v>24313</v>
      </c>
      <c r="B3183" s="17" t="s">
        <v>24314</v>
      </c>
      <c r="C3183" s="18">
        <v>202</v>
      </c>
      <c r="D3183" s="54">
        <f t="shared" si="49"/>
        <v>151.5</v>
      </c>
    </row>
    <row r="3184" spans="1:4">
      <c r="A3184" s="17" t="s">
        <v>24315</v>
      </c>
      <c r="B3184" s="17" t="s">
        <v>24316</v>
      </c>
      <c r="C3184" s="18">
        <v>202</v>
      </c>
      <c r="D3184" s="54">
        <f t="shared" si="49"/>
        <v>151.5</v>
      </c>
    </row>
    <row r="3185" spans="1:4">
      <c r="A3185" s="17" t="s">
        <v>24317</v>
      </c>
      <c r="B3185" s="17" t="s">
        <v>24318</v>
      </c>
      <c r="C3185" s="18">
        <v>202</v>
      </c>
      <c r="D3185" s="54">
        <f t="shared" si="49"/>
        <v>151.5</v>
      </c>
    </row>
    <row r="3186" spans="1:4">
      <c r="A3186" s="17" t="s">
        <v>24319</v>
      </c>
      <c r="B3186" s="17" t="s">
        <v>24320</v>
      </c>
      <c r="C3186" s="18">
        <v>202</v>
      </c>
      <c r="D3186" s="54">
        <f t="shared" si="49"/>
        <v>151.5</v>
      </c>
    </row>
    <row r="3187" spans="1:4">
      <c r="A3187" s="17" t="s">
        <v>24321</v>
      </c>
      <c r="B3187" s="17" t="s">
        <v>24322</v>
      </c>
      <c r="C3187" s="18">
        <v>202</v>
      </c>
      <c r="D3187" s="54">
        <f t="shared" si="49"/>
        <v>151.5</v>
      </c>
    </row>
    <row r="3188" spans="1:4">
      <c r="A3188" s="17" t="s">
        <v>24323</v>
      </c>
      <c r="B3188" s="17" t="s">
        <v>24324</v>
      </c>
      <c r="C3188" s="18">
        <v>202</v>
      </c>
      <c r="D3188" s="54">
        <f t="shared" si="49"/>
        <v>151.5</v>
      </c>
    </row>
    <row r="3189" spans="1:4">
      <c r="A3189" s="17" t="s">
        <v>24325</v>
      </c>
      <c r="B3189" s="17" t="s">
        <v>24326</v>
      </c>
      <c r="C3189" s="18">
        <v>202</v>
      </c>
      <c r="D3189" s="54">
        <f t="shared" si="49"/>
        <v>151.5</v>
      </c>
    </row>
    <row r="3190" spans="1:4">
      <c r="A3190" s="17" t="s">
        <v>24327</v>
      </c>
      <c r="B3190" s="17" t="s">
        <v>24328</v>
      </c>
      <c r="C3190" s="18">
        <v>202</v>
      </c>
      <c r="D3190" s="54">
        <f t="shared" si="49"/>
        <v>151.5</v>
      </c>
    </row>
    <row r="3191" spans="1:4">
      <c r="A3191" s="17" t="s">
        <v>24329</v>
      </c>
      <c r="B3191" s="17" t="s">
        <v>24330</v>
      </c>
      <c r="C3191" s="18">
        <v>202</v>
      </c>
      <c r="D3191" s="54">
        <f t="shared" si="49"/>
        <v>151.5</v>
      </c>
    </row>
    <row r="3192" spans="1:4">
      <c r="A3192" s="17" t="s">
        <v>24331</v>
      </c>
      <c r="B3192" s="17" t="s">
        <v>24330</v>
      </c>
      <c r="C3192" s="18">
        <v>188</v>
      </c>
      <c r="D3192" s="54">
        <f t="shared" si="49"/>
        <v>141</v>
      </c>
    </row>
    <row r="3193" spans="1:4">
      <c r="A3193" s="17" t="s">
        <v>24332</v>
      </c>
      <c r="B3193" s="17" t="s">
        <v>24333</v>
      </c>
      <c r="C3193" s="18">
        <v>202</v>
      </c>
      <c r="D3193" s="54">
        <f t="shared" si="49"/>
        <v>151.5</v>
      </c>
    </row>
    <row r="3194" spans="1:4">
      <c r="A3194" s="17" t="s">
        <v>24334</v>
      </c>
      <c r="B3194" s="17" t="s">
        <v>24335</v>
      </c>
      <c r="C3194" s="18">
        <v>202</v>
      </c>
      <c r="D3194" s="54">
        <f t="shared" si="49"/>
        <v>151.5</v>
      </c>
    </row>
    <row r="3195" spans="1:4">
      <c r="A3195" s="17" t="s">
        <v>24336</v>
      </c>
      <c r="B3195" s="17" t="s">
        <v>24337</v>
      </c>
      <c r="C3195" s="18">
        <v>202</v>
      </c>
      <c r="D3195" s="54">
        <f t="shared" si="49"/>
        <v>151.5</v>
      </c>
    </row>
    <row r="3196" spans="1:4">
      <c r="A3196" s="17" t="s">
        <v>24338</v>
      </c>
      <c r="B3196" s="17" t="s">
        <v>24339</v>
      </c>
      <c r="C3196" s="18">
        <v>202</v>
      </c>
      <c r="D3196" s="54">
        <f t="shared" si="49"/>
        <v>151.5</v>
      </c>
    </row>
    <row r="3197" spans="1:4">
      <c r="A3197" s="17" t="s">
        <v>24340</v>
      </c>
      <c r="B3197" s="17" t="s">
        <v>24341</v>
      </c>
      <c r="C3197" s="18">
        <v>202</v>
      </c>
      <c r="D3197" s="54">
        <f t="shared" si="49"/>
        <v>151.5</v>
      </c>
    </row>
    <row r="3198" spans="1:4">
      <c r="A3198" s="17" t="s">
        <v>24342</v>
      </c>
      <c r="B3198" s="17" t="s">
        <v>24343</v>
      </c>
      <c r="C3198" s="18">
        <v>202</v>
      </c>
      <c r="D3198" s="54">
        <f t="shared" si="49"/>
        <v>151.5</v>
      </c>
    </row>
    <row r="3199" spans="1:4">
      <c r="A3199" s="17" t="s">
        <v>24344</v>
      </c>
      <c r="B3199" s="17" t="s">
        <v>24345</v>
      </c>
      <c r="C3199" s="18">
        <v>227</v>
      </c>
      <c r="D3199" s="54">
        <f t="shared" si="49"/>
        <v>170.25</v>
      </c>
    </row>
    <row r="3200" spans="1:4">
      <c r="A3200" s="17" t="s">
        <v>24346</v>
      </c>
      <c r="B3200" s="17" t="s">
        <v>24347</v>
      </c>
      <c r="C3200" s="18">
        <v>202</v>
      </c>
      <c r="D3200" s="54">
        <f t="shared" si="49"/>
        <v>151.5</v>
      </c>
    </row>
    <row r="3201" spans="1:4">
      <c r="A3201" s="17" t="s">
        <v>24348</v>
      </c>
      <c r="B3201" s="17" t="s">
        <v>24349</v>
      </c>
      <c r="C3201" s="18">
        <v>202</v>
      </c>
      <c r="D3201" s="54">
        <f t="shared" si="49"/>
        <v>151.5</v>
      </c>
    </row>
    <row r="3202" spans="1:4">
      <c r="A3202" s="17" t="s">
        <v>24350</v>
      </c>
      <c r="B3202" s="17" t="s">
        <v>24351</v>
      </c>
      <c r="C3202" s="18">
        <v>202</v>
      </c>
      <c r="D3202" s="54">
        <f t="shared" si="49"/>
        <v>151.5</v>
      </c>
    </row>
    <row r="3203" spans="1:4">
      <c r="A3203" s="17" t="s">
        <v>24352</v>
      </c>
      <c r="B3203" s="17" t="s">
        <v>24351</v>
      </c>
      <c r="C3203" s="18">
        <v>188</v>
      </c>
      <c r="D3203" s="54">
        <f t="shared" ref="D3203:D3266" si="50">C3203*0.75</f>
        <v>141</v>
      </c>
    </row>
    <row r="3204" spans="1:4">
      <c r="A3204" s="17" t="s">
        <v>24353</v>
      </c>
      <c r="B3204" s="17" t="s">
        <v>24354</v>
      </c>
      <c r="C3204" s="18">
        <v>202</v>
      </c>
      <c r="D3204" s="54">
        <f t="shared" si="50"/>
        <v>151.5</v>
      </c>
    </row>
    <row r="3205" spans="1:4">
      <c r="A3205" s="17" t="s">
        <v>24355</v>
      </c>
      <c r="B3205" s="17" t="s">
        <v>24356</v>
      </c>
      <c r="C3205" s="18">
        <v>202</v>
      </c>
      <c r="D3205" s="54">
        <f t="shared" si="50"/>
        <v>151.5</v>
      </c>
    </row>
    <row r="3206" spans="1:4">
      <c r="A3206" s="17" t="s">
        <v>24357</v>
      </c>
      <c r="B3206" s="17" t="s">
        <v>24358</v>
      </c>
      <c r="C3206" s="18">
        <v>202</v>
      </c>
      <c r="D3206" s="54">
        <f t="shared" si="50"/>
        <v>151.5</v>
      </c>
    </row>
    <row r="3207" spans="1:4">
      <c r="A3207" s="17" t="s">
        <v>24359</v>
      </c>
      <c r="B3207" s="17" t="s">
        <v>24360</v>
      </c>
      <c r="C3207" s="18">
        <v>202</v>
      </c>
      <c r="D3207" s="54">
        <f t="shared" si="50"/>
        <v>151.5</v>
      </c>
    </row>
    <row r="3208" spans="1:4">
      <c r="A3208" s="17" t="s">
        <v>24361</v>
      </c>
      <c r="B3208" s="17" t="s">
        <v>24362</v>
      </c>
      <c r="C3208" s="18">
        <v>202</v>
      </c>
      <c r="D3208" s="54">
        <f t="shared" si="50"/>
        <v>151.5</v>
      </c>
    </row>
    <row r="3209" spans="1:4">
      <c r="A3209" s="17" t="s">
        <v>24363</v>
      </c>
      <c r="B3209" s="17" t="s">
        <v>24364</v>
      </c>
      <c r="C3209" s="18">
        <v>202</v>
      </c>
      <c r="D3209" s="54">
        <f t="shared" si="50"/>
        <v>151.5</v>
      </c>
    </row>
    <row r="3210" spans="1:4">
      <c r="A3210" s="17" t="s">
        <v>24365</v>
      </c>
      <c r="B3210" s="17" t="s">
        <v>24364</v>
      </c>
      <c r="C3210" s="18">
        <v>188</v>
      </c>
      <c r="D3210" s="54">
        <f t="shared" si="50"/>
        <v>141</v>
      </c>
    </row>
    <row r="3211" spans="1:4">
      <c r="A3211" s="17" t="s">
        <v>24366</v>
      </c>
      <c r="B3211" s="17" t="s">
        <v>24367</v>
      </c>
      <c r="C3211" s="18">
        <v>202</v>
      </c>
      <c r="D3211" s="54">
        <f t="shared" si="50"/>
        <v>151.5</v>
      </c>
    </row>
    <row r="3212" spans="1:4">
      <c r="A3212" s="17" t="s">
        <v>24368</v>
      </c>
      <c r="B3212" s="17" t="s">
        <v>24369</v>
      </c>
      <c r="C3212" s="18">
        <v>202</v>
      </c>
      <c r="D3212" s="54">
        <f t="shared" si="50"/>
        <v>151.5</v>
      </c>
    </row>
    <row r="3213" spans="1:4">
      <c r="A3213" s="17" t="s">
        <v>24370</v>
      </c>
      <c r="B3213" s="17" t="s">
        <v>24371</v>
      </c>
      <c r="C3213" s="18">
        <v>202</v>
      </c>
      <c r="D3213" s="54">
        <f t="shared" si="50"/>
        <v>151.5</v>
      </c>
    </row>
    <row r="3214" spans="1:4">
      <c r="A3214" s="17" t="s">
        <v>24372</v>
      </c>
      <c r="B3214" s="17" t="s">
        <v>24373</v>
      </c>
      <c r="C3214" s="18">
        <v>202</v>
      </c>
      <c r="D3214" s="54">
        <f t="shared" si="50"/>
        <v>151.5</v>
      </c>
    </row>
    <row r="3215" spans="1:4">
      <c r="A3215" s="17" t="s">
        <v>24374</v>
      </c>
      <c r="B3215" s="17" t="s">
        <v>24375</v>
      </c>
      <c r="C3215" s="18">
        <v>202</v>
      </c>
      <c r="D3215" s="54">
        <f t="shared" si="50"/>
        <v>151.5</v>
      </c>
    </row>
    <row r="3216" spans="1:4">
      <c r="A3216" s="17" t="s">
        <v>24376</v>
      </c>
      <c r="B3216" s="17" t="s">
        <v>24377</v>
      </c>
      <c r="C3216" s="18">
        <v>202</v>
      </c>
      <c r="D3216" s="54">
        <f t="shared" si="50"/>
        <v>151.5</v>
      </c>
    </row>
    <row r="3217" spans="1:4">
      <c r="A3217" s="17" t="s">
        <v>24378</v>
      </c>
      <c r="B3217" s="17" t="s">
        <v>24379</v>
      </c>
      <c r="C3217" s="18">
        <v>202</v>
      </c>
      <c r="D3217" s="54">
        <f t="shared" si="50"/>
        <v>151.5</v>
      </c>
    </row>
    <row r="3218" spans="1:4">
      <c r="A3218" s="17" t="s">
        <v>24380</v>
      </c>
      <c r="B3218" s="17" t="s">
        <v>24379</v>
      </c>
      <c r="C3218" s="18">
        <v>188</v>
      </c>
      <c r="D3218" s="54">
        <f t="shared" si="50"/>
        <v>141</v>
      </c>
    </row>
    <row r="3219" spans="1:4">
      <c r="A3219" s="17" t="s">
        <v>24381</v>
      </c>
      <c r="B3219" s="17" t="s">
        <v>24382</v>
      </c>
      <c r="C3219" s="18">
        <v>202</v>
      </c>
      <c r="D3219" s="54">
        <f t="shared" si="50"/>
        <v>151.5</v>
      </c>
    </row>
    <row r="3220" spans="1:4">
      <c r="A3220" s="17" t="s">
        <v>24383</v>
      </c>
      <c r="B3220" s="17" t="s">
        <v>24384</v>
      </c>
      <c r="C3220" s="18">
        <v>202</v>
      </c>
      <c r="D3220" s="54">
        <f t="shared" si="50"/>
        <v>151.5</v>
      </c>
    </row>
    <row r="3221" spans="1:4">
      <c r="A3221" s="17" t="s">
        <v>24385</v>
      </c>
      <c r="B3221" s="17" t="s">
        <v>24384</v>
      </c>
      <c r="C3221" s="18">
        <v>188</v>
      </c>
      <c r="D3221" s="54">
        <f t="shared" si="50"/>
        <v>141</v>
      </c>
    </row>
    <row r="3222" spans="1:4">
      <c r="A3222" s="17" t="s">
        <v>24386</v>
      </c>
      <c r="B3222" s="17" t="s">
        <v>24387</v>
      </c>
      <c r="C3222" s="18">
        <v>202</v>
      </c>
      <c r="D3222" s="54">
        <f t="shared" si="50"/>
        <v>151.5</v>
      </c>
    </row>
    <row r="3223" spans="1:4">
      <c r="A3223" s="17" t="s">
        <v>24388</v>
      </c>
      <c r="B3223" s="17" t="s">
        <v>24389</v>
      </c>
      <c r="C3223" s="18">
        <v>254</v>
      </c>
      <c r="D3223" s="54">
        <f t="shared" si="50"/>
        <v>190.5</v>
      </c>
    </row>
    <row r="3224" spans="1:4">
      <c r="A3224" s="17" t="s">
        <v>24390</v>
      </c>
      <c r="B3224" s="17" t="s">
        <v>24391</v>
      </c>
      <c r="C3224" s="18">
        <v>254</v>
      </c>
      <c r="D3224" s="54">
        <f t="shared" si="50"/>
        <v>190.5</v>
      </c>
    </row>
    <row r="3225" spans="1:4">
      <c r="A3225" s="17" t="s">
        <v>24392</v>
      </c>
      <c r="B3225" s="17" t="s">
        <v>24393</v>
      </c>
      <c r="C3225" s="18">
        <v>254</v>
      </c>
      <c r="D3225" s="54">
        <f t="shared" si="50"/>
        <v>190.5</v>
      </c>
    </row>
    <row r="3226" spans="1:4">
      <c r="A3226" s="17" t="s">
        <v>24394</v>
      </c>
      <c r="B3226" s="17" t="s">
        <v>24395</v>
      </c>
      <c r="C3226" s="18">
        <v>240</v>
      </c>
      <c r="D3226" s="54">
        <f t="shared" si="50"/>
        <v>180</v>
      </c>
    </row>
    <row r="3227" spans="1:4">
      <c r="A3227" s="17" t="s">
        <v>24396</v>
      </c>
      <c r="B3227" s="17" t="s">
        <v>24397</v>
      </c>
      <c r="C3227" s="18">
        <v>254</v>
      </c>
      <c r="D3227" s="54">
        <f t="shared" si="50"/>
        <v>190.5</v>
      </c>
    </row>
    <row r="3228" spans="1:4">
      <c r="A3228" s="17" t="s">
        <v>24398</v>
      </c>
      <c r="B3228" s="17" t="s">
        <v>24399</v>
      </c>
      <c r="C3228" s="18">
        <v>254</v>
      </c>
      <c r="D3228" s="54">
        <f t="shared" si="50"/>
        <v>190.5</v>
      </c>
    </row>
    <row r="3229" spans="1:4">
      <c r="A3229" s="17" t="s">
        <v>24400</v>
      </c>
      <c r="B3229" s="17" t="s">
        <v>24399</v>
      </c>
      <c r="C3229" s="18">
        <v>240</v>
      </c>
      <c r="D3229" s="54">
        <f t="shared" si="50"/>
        <v>180</v>
      </c>
    </row>
    <row r="3230" spans="1:4">
      <c r="A3230" s="17" t="s">
        <v>24401</v>
      </c>
      <c r="B3230" s="17" t="s">
        <v>24402</v>
      </c>
      <c r="C3230" s="18">
        <v>254</v>
      </c>
      <c r="D3230" s="54">
        <f t="shared" si="50"/>
        <v>190.5</v>
      </c>
    </row>
    <row r="3231" spans="1:4">
      <c r="A3231" s="17" t="s">
        <v>24403</v>
      </c>
      <c r="B3231" s="17" t="s">
        <v>24404</v>
      </c>
      <c r="C3231" s="18">
        <v>254</v>
      </c>
      <c r="D3231" s="54">
        <f t="shared" si="50"/>
        <v>190.5</v>
      </c>
    </row>
    <row r="3232" spans="1:4">
      <c r="A3232" s="17" t="s">
        <v>24405</v>
      </c>
      <c r="B3232" s="17" t="s">
        <v>24406</v>
      </c>
      <c r="C3232" s="18">
        <v>254</v>
      </c>
      <c r="D3232" s="54">
        <f t="shared" si="50"/>
        <v>190.5</v>
      </c>
    </row>
    <row r="3233" spans="1:4">
      <c r="A3233" s="17" t="s">
        <v>24407</v>
      </c>
      <c r="B3233" s="17" t="s">
        <v>24408</v>
      </c>
      <c r="C3233" s="18">
        <v>254</v>
      </c>
      <c r="D3233" s="54">
        <f t="shared" si="50"/>
        <v>190.5</v>
      </c>
    </row>
    <row r="3234" spans="1:4">
      <c r="A3234" s="17" t="s">
        <v>24409</v>
      </c>
      <c r="B3234" s="17" t="s">
        <v>24410</v>
      </c>
      <c r="C3234" s="18">
        <v>254</v>
      </c>
      <c r="D3234" s="54">
        <f t="shared" si="50"/>
        <v>190.5</v>
      </c>
    </row>
    <row r="3235" spans="1:4">
      <c r="A3235" s="17" t="s">
        <v>24411</v>
      </c>
      <c r="B3235" s="17" t="s">
        <v>24412</v>
      </c>
      <c r="C3235" s="18">
        <v>254</v>
      </c>
      <c r="D3235" s="54">
        <f t="shared" si="50"/>
        <v>190.5</v>
      </c>
    </row>
    <row r="3236" spans="1:4">
      <c r="A3236" s="17" t="s">
        <v>24413</v>
      </c>
      <c r="B3236" s="17" t="s">
        <v>24414</v>
      </c>
      <c r="C3236" s="18">
        <v>254</v>
      </c>
      <c r="D3236" s="54">
        <f t="shared" si="50"/>
        <v>190.5</v>
      </c>
    </row>
    <row r="3237" spans="1:4">
      <c r="A3237" s="17" t="s">
        <v>24415</v>
      </c>
      <c r="B3237" s="17" t="s">
        <v>24416</v>
      </c>
      <c r="C3237" s="18">
        <v>265</v>
      </c>
      <c r="D3237" s="54">
        <f t="shared" si="50"/>
        <v>198.75</v>
      </c>
    </row>
    <row r="3238" spans="1:4">
      <c r="A3238" s="17" t="s">
        <v>24417</v>
      </c>
      <c r="B3238" s="17" t="s">
        <v>24418</v>
      </c>
      <c r="C3238" s="18">
        <v>265</v>
      </c>
      <c r="D3238" s="54">
        <f t="shared" si="50"/>
        <v>198.75</v>
      </c>
    </row>
    <row r="3239" spans="1:4">
      <c r="A3239" s="17" t="s">
        <v>24419</v>
      </c>
      <c r="B3239" s="17" t="s">
        <v>24420</v>
      </c>
      <c r="C3239" s="18">
        <v>331</v>
      </c>
      <c r="D3239" s="54">
        <f t="shared" si="50"/>
        <v>248.25</v>
      </c>
    </row>
    <row r="3240" spans="1:4">
      <c r="A3240" s="17" t="s">
        <v>24421</v>
      </c>
      <c r="B3240" s="17" t="s">
        <v>24422</v>
      </c>
      <c r="C3240" s="18">
        <v>331</v>
      </c>
      <c r="D3240" s="54">
        <f t="shared" si="50"/>
        <v>248.25</v>
      </c>
    </row>
    <row r="3241" spans="1:4">
      <c r="A3241" s="17" t="s">
        <v>24423</v>
      </c>
      <c r="B3241" s="17" t="s">
        <v>24424</v>
      </c>
      <c r="C3241" s="18">
        <v>331</v>
      </c>
      <c r="D3241" s="54">
        <f t="shared" si="50"/>
        <v>248.25</v>
      </c>
    </row>
    <row r="3242" spans="1:4">
      <c r="A3242" s="17" t="s">
        <v>24425</v>
      </c>
      <c r="B3242" s="17" t="s">
        <v>24426</v>
      </c>
      <c r="C3242" s="18">
        <v>40.5</v>
      </c>
      <c r="D3242" s="54">
        <f t="shared" si="50"/>
        <v>30.375</v>
      </c>
    </row>
    <row r="3243" spans="1:4">
      <c r="A3243" s="17" t="s">
        <v>24427</v>
      </c>
      <c r="B3243" s="17" t="s">
        <v>24428</v>
      </c>
      <c r="C3243" s="18">
        <v>148</v>
      </c>
      <c r="D3243" s="54">
        <f t="shared" si="50"/>
        <v>111</v>
      </c>
    </row>
    <row r="3244" spans="1:4">
      <c r="A3244" s="17" t="s">
        <v>24429</v>
      </c>
      <c r="B3244" s="17" t="s">
        <v>24430</v>
      </c>
      <c r="C3244" s="18">
        <v>54</v>
      </c>
      <c r="D3244" s="54">
        <f t="shared" si="50"/>
        <v>40.5</v>
      </c>
    </row>
    <row r="3245" spans="1:4">
      <c r="A3245" s="17" t="s">
        <v>24431</v>
      </c>
      <c r="B3245" s="17" t="s">
        <v>24432</v>
      </c>
      <c r="C3245" s="18">
        <v>61</v>
      </c>
      <c r="D3245" s="54">
        <f t="shared" si="50"/>
        <v>45.75</v>
      </c>
    </row>
    <row r="3246" spans="1:4">
      <c r="A3246" s="17" t="s">
        <v>24433</v>
      </c>
      <c r="B3246" s="17" t="s">
        <v>24434</v>
      </c>
      <c r="C3246" s="18">
        <v>4217</v>
      </c>
      <c r="D3246" s="54">
        <f t="shared" si="50"/>
        <v>3162.75</v>
      </c>
    </row>
    <row r="3247" spans="1:4">
      <c r="A3247" s="17" t="s">
        <v>24435</v>
      </c>
      <c r="B3247" s="17" t="s">
        <v>24436</v>
      </c>
      <c r="C3247" s="18">
        <v>3668</v>
      </c>
      <c r="D3247" s="54">
        <f t="shared" si="50"/>
        <v>2751</v>
      </c>
    </row>
    <row r="3248" spans="1:4">
      <c r="A3248" s="17" t="s">
        <v>24437</v>
      </c>
      <c r="B3248" s="17" t="s">
        <v>24438</v>
      </c>
      <c r="C3248" s="18">
        <v>64</v>
      </c>
      <c r="D3248" s="54">
        <f t="shared" si="50"/>
        <v>48</v>
      </c>
    </row>
    <row r="3249" spans="1:4">
      <c r="A3249" s="17" t="s">
        <v>24439</v>
      </c>
      <c r="B3249" s="17" t="s">
        <v>24440</v>
      </c>
      <c r="C3249" s="18">
        <v>68</v>
      </c>
      <c r="D3249" s="54">
        <f t="shared" si="50"/>
        <v>51</v>
      </c>
    </row>
    <row r="3250" spans="1:4">
      <c r="A3250" s="17" t="s">
        <v>24441</v>
      </c>
      <c r="B3250" s="17" t="s">
        <v>24442</v>
      </c>
      <c r="C3250" s="18">
        <v>246</v>
      </c>
      <c r="D3250" s="54">
        <f t="shared" si="50"/>
        <v>184.5</v>
      </c>
    </row>
    <row r="3251" spans="1:4">
      <c r="A3251" s="17" t="s">
        <v>24443</v>
      </c>
      <c r="B3251" s="17" t="s">
        <v>24444</v>
      </c>
      <c r="C3251" s="18">
        <v>268</v>
      </c>
      <c r="D3251" s="54">
        <f t="shared" si="50"/>
        <v>201</v>
      </c>
    </row>
    <row r="3252" spans="1:4">
      <c r="A3252" s="17" t="s">
        <v>24445</v>
      </c>
      <c r="B3252" s="17" t="s">
        <v>24446</v>
      </c>
      <c r="C3252" s="18">
        <v>295</v>
      </c>
      <c r="D3252" s="54">
        <f t="shared" si="50"/>
        <v>221.25</v>
      </c>
    </row>
    <row r="3253" spans="1:4">
      <c r="A3253" s="17" t="s">
        <v>24447</v>
      </c>
      <c r="B3253" s="17" t="s">
        <v>24448</v>
      </c>
      <c r="C3253" s="18">
        <v>297</v>
      </c>
      <c r="D3253" s="54">
        <f t="shared" si="50"/>
        <v>222.75</v>
      </c>
    </row>
    <row r="3254" spans="1:4">
      <c r="A3254" s="17" t="s">
        <v>24449</v>
      </c>
      <c r="B3254" s="17" t="s">
        <v>24450</v>
      </c>
      <c r="C3254" s="18">
        <v>326</v>
      </c>
      <c r="D3254" s="54">
        <f t="shared" si="50"/>
        <v>244.5</v>
      </c>
    </row>
    <row r="3255" spans="1:4">
      <c r="A3255" s="17" t="s">
        <v>24451</v>
      </c>
      <c r="B3255" s="17" t="s">
        <v>24452</v>
      </c>
      <c r="C3255" s="18">
        <v>266</v>
      </c>
      <c r="D3255" s="54">
        <f t="shared" si="50"/>
        <v>199.5</v>
      </c>
    </row>
    <row r="3256" spans="1:4">
      <c r="A3256" s="17" t="s">
        <v>24453</v>
      </c>
      <c r="B3256" s="17" t="s">
        <v>24454</v>
      </c>
      <c r="C3256" s="18">
        <v>291</v>
      </c>
      <c r="D3256" s="54">
        <f t="shared" si="50"/>
        <v>218.25</v>
      </c>
    </row>
    <row r="3257" spans="1:4">
      <c r="A3257" s="17" t="s">
        <v>24455</v>
      </c>
      <c r="B3257" s="17" t="s">
        <v>24456</v>
      </c>
      <c r="C3257" s="18">
        <v>320</v>
      </c>
      <c r="D3257" s="54">
        <f t="shared" si="50"/>
        <v>240</v>
      </c>
    </row>
    <row r="3258" spans="1:4">
      <c r="A3258" s="17" t="s">
        <v>24457</v>
      </c>
      <c r="B3258" s="17" t="s">
        <v>24458</v>
      </c>
      <c r="C3258" s="18">
        <v>283</v>
      </c>
      <c r="D3258" s="54">
        <f t="shared" si="50"/>
        <v>212.25</v>
      </c>
    </row>
    <row r="3259" spans="1:4">
      <c r="A3259" s="17" t="s">
        <v>24459</v>
      </c>
      <c r="B3259" s="17" t="s">
        <v>24460</v>
      </c>
      <c r="C3259" s="18">
        <v>309</v>
      </c>
      <c r="D3259" s="54">
        <f t="shared" si="50"/>
        <v>231.75</v>
      </c>
    </row>
    <row r="3260" spans="1:4">
      <c r="A3260" s="17" t="s">
        <v>24461</v>
      </c>
      <c r="B3260" s="17" t="s">
        <v>24462</v>
      </c>
      <c r="C3260" s="18">
        <v>23</v>
      </c>
      <c r="D3260" s="54">
        <f t="shared" si="50"/>
        <v>17.25</v>
      </c>
    </row>
    <row r="3261" spans="1:4">
      <c r="A3261" s="17" t="s">
        <v>24463</v>
      </c>
      <c r="B3261" s="17" t="s">
        <v>24464</v>
      </c>
      <c r="C3261" s="18">
        <v>252</v>
      </c>
      <c r="D3261" s="54">
        <f t="shared" si="50"/>
        <v>189</v>
      </c>
    </row>
    <row r="3262" spans="1:4">
      <c r="A3262" s="17" t="s">
        <v>24465</v>
      </c>
      <c r="B3262" s="17" t="s">
        <v>24466</v>
      </c>
      <c r="C3262" s="18">
        <v>31</v>
      </c>
      <c r="D3262" s="54">
        <f t="shared" si="50"/>
        <v>23.25</v>
      </c>
    </row>
    <row r="3263" spans="1:4">
      <c r="A3263" s="17" t="s">
        <v>24467</v>
      </c>
      <c r="B3263" s="17" t="s">
        <v>24468</v>
      </c>
      <c r="C3263" s="18">
        <v>330</v>
      </c>
      <c r="D3263" s="54">
        <f t="shared" si="50"/>
        <v>247.5</v>
      </c>
    </row>
    <row r="3264" spans="1:4">
      <c r="A3264" s="17" t="s">
        <v>24469</v>
      </c>
      <c r="B3264" s="17" t="s">
        <v>24470</v>
      </c>
      <c r="C3264" s="18">
        <v>38.5</v>
      </c>
      <c r="D3264" s="54">
        <f t="shared" si="50"/>
        <v>28.875</v>
      </c>
    </row>
    <row r="3265" spans="1:4">
      <c r="A3265" s="17" t="s">
        <v>24471</v>
      </c>
      <c r="B3265" s="17" t="s">
        <v>24472</v>
      </c>
      <c r="C3265" s="18">
        <v>213</v>
      </c>
      <c r="D3265" s="54">
        <f t="shared" si="50"/>
        <v>159.75</v>
      </c>
    </row>
    <row r="3266" spans="1:4">
      <c r="A3266" s="17" t="s">
        <v>24473</v>
      </c>
      <c r="B3266" s="17" t="s">
        <v>24474</v>
      </c>
      <c r="C3266" s="18">
        <v>43.5</v>
      </c>
      <c r="D3266" s="54">
        <f t="shared" si="50"/>
        <v>32.625</v>
      </c>
    </row>
    <row r="3267" spans="1:4">
      <c r="A3267" s="17" t="s">
        <v>24475</v>
      </c>
      <c r="B3267" s="17" t="s">
        <v>24476</v>
      </c>
      <c r="C3267" s="18">
        <v>225</v>
      </c>
      <c r="D3267" s="54">
        <f t="shared" ref="D3267:D3330" si="51">C3267*0.75</f>
        <v>168.75</v>
      </c>
    </row>
    <row r="3268" spans="1:4">
      <c r="A3268" s="17" t="s">
        <v>24477</v>
      </c>
      <c r="B3268" s="17" t="s">
        <v>24478</v>
      </c>
      <c r="C3268" s="18">
        <v>44.5</v>
      </c>
      <c r="D3268" s="54">
        <f t="shared" si="51"/>
        <v>33.375</v>
      </c>
    </row>
    <row r="3269" spans="1:4">
      <c r="A3269" s="17" t="s">
        <v>24479</v>
      </c>
      <c r="B3269" s="17" t="s">
        <v>24480</v>
      </c>
      <c r="C3269" s="18">
        <v>49.5</v>
      </c>
      <c r="D3269" s="54">
        <f t="shared" si="51"/>
        <v>37.125</v>
      </c>
    </row>
    <row r="3270" spans="1:4">
      <c r="A3270" s="17" t="s">
        <v>24481</v>
      </c>
      <c r="B3270" s="17" t="s">
        <v>24482</v>
      </c>
      <c r="C3270" s="18">
        <v>750</v>
      </c>
      <c r="D3270" s="54">
        <f t="shared" si="51"/>
        <v>562.5</v>
      </c>
    </row>
    <row r="3271" spans="1:4">
      <c r="A3271" s="17" t="s">
        <v>24483</v>
      </c>
      <c r="B3271" s="17" t="s">
        <v>24484</v>
      </c>
      <c r="C3271" s="18">
        <v>534</v>
      </c>
      <c r="D3271" s="54">
        <f t="shared" si="51"/>
        <v>400.5</v>
      </c>
    </row>
    <row r="3272" spans="1:4">
      <c r="A3272" s="17" t="s">
        <v>24485</v>
      </c>
      <c r="B3272" s="17" t="s">
        <v>24486</v>
      </c>
      <c r="C3272" s="18">
        <v>105</v>
      </c>
      <c r="D3272" s="54">
        <f t="shared" si="51"/>
        <v>78.75</v>
      </c>
    </row>
    <row r="3273" spans="1:4">
      <c r="A3273" s="17" t="s">
        <v>24487</v>
      </c>
      <c r="B3273" s="17" t="s">
        <v>24488</v>
      </c>
      <c r="C3273" s="18">
        <v>108</v>
      </c>
      <c r="D3273" s="54">
        <f t="shared" si="51"/>
        <v>81</v>
      </c>
    </row>
    <row r="3274" spans="1:4">
      <c r="A3274" s="17" t="s">
        <v>24489</v>
      </c>
      <c r="B3274" s="17" t="s">
        <v>24490</v>
      </c>
      <c r="C3274" s="18">
        <v>116</v>
      </c>
      <c r="D3274" s="54">
        <f t="shared" si="51"/>
        <v>87</v>
      </c>
    </row>
    <row r="3275" spans="1:4">
      <c r="A3275" s="17" t="s">
        <v>24491</v>
      </c>
      <c r="B3275" s="17" t="s">
        <v>24492</v>
      </c>
      <c r="C3275" s="18">
        <v>124</v>
      </c>
      <c r="D3275" s="54">
        <f t="shared" si="51"/>
        <v>93</v>
      </c>
    </row>
    <row r="3276" spans="1:4">
      <c r="A3276" s="17" t="s">
        <v>24493</v>
      </c>
      <c r="B3276" s="17" t="s">
        <v>24494</v>
      </c>
      <c r="C3276" s="18">
        <v>176</v>
      </c>
      <c r="D3276" s="54">
        <f t="shared" si="51"/>
        <v>132</v>
      </c>
    </row>
    <row r="3277" spans="1:4">
      <c r="A3277" s="17" t="s">
        <v>24495</v>
      </c>
      <c r="B3277" s="17" t="s">
        <v>24496</v>
      </c>
      <c r="C3277" s="18">
        <v>54</v>
      </c>
      <c r="D3277" s="54">
        <f t="shared" si="51"/>
        <v>40.5</v>
      </c>
    </row>
    <row r="3278" spans="1:4">
      <c r="A3278" s="17" t="s">
        <v>24497</v>
      </c>
      <c r="B3278" s="17" t="s">
        <v>24498</v>
      </c>
      <c r="C3278" s="18">
        <v>61</v>
      </c>
      <c r="D3278" s="54">
        <f t="shared" si="51"/>
        <v>45.75</v>
      </c>
    </row>
    <row r="3279" spans="1:4">
      <c r="A3279" s="17" t="s">
        <v>24499</v>
      </c>
      <c r="B3279" s="17" t="s">
        <v>24500</v>
      </c>
      <c r="C3279" s="18">
        <v>64</v>
      </c>
      <c r="D3279" s="54">
        <f t="shared" si="51"/>
        <v>48</v>
      </c>
    </row>
    <row r="3280" spans="1:4">
      <c r="A3280" s="17" t="s">
        <v>24501</v>
      </c>
      <c r="B3280" s="17" t="s">
        <v>24502</v>
      </c>
      <c r="C3280" s="18">
        <v>68</v>
      </c>
      <c r="D3280" s="54">
        <f t="shared" si="51"/>
        <v>51</v>
      </c>
    </row>
    <row r="3281" spans="1:4">
      <c r="A3281" s="17" t="s">
        <v>24503</v>
      </c>
      <c r="B3281" s="17" t="s">
        <v>24504</v>
      </c>
      <c r="C3281" s="18">
        <v>123</v>
      </c>
      <c r="D3281" s="54">
        <f t="shared" si="51"/>
        <v>92.25</v>
      </c>
    </row>
    <row r="3282" spans="1:4">
      <c r="A3282" s="17" t="s">
        <v>24505</v>
      </c>
      <c r="B3282" s="17" t="s">
        <v>24506</v>
      </c>
      <c r="C3282" s="18">
        <v>123</v>
      </c>
      <c r="D3282" s="54">
        <f t="shared" si="51"/>
        <v>92.25</v>
      </c>
    </row>
    <row r="3283" spans="1:4">
      <c r="A3283" s="17" t="s">
        <v>24507</v>
      </c>
      <c r="B3283" s="17" t="s">
        <v>24508</v>
      </c>
      <c r="C3283" s="18">
        <v>123</v>
      </c>
      <c r="D3283" s="54">
        <f t="shared" si="51"/>
        <v>92.25</v>
      </c>
    </row>
    <row r="3284" spans="1:4">
      <c r="A3284" s="17" t="s">
        <v>24509</v>
      </c>
      <c r="B3284" s="17" t="s">
        <v>24510</v>
      </c>
      <c r="C3284" s="18">
        <v>123</v>
      </c>
      <c r="D3284" s="54">
        <f t="shared" si="51"/>
        <v>92.25</v>
      </c>
    </row>
    <row r="3285" spans="1:4">
      <c r="A3285" s="17" t="s">
        <v>24511</v>
      </c>
      <c r="B3285" s="17" t="s">
        <v>24512</v>
      </c>
      <c r="C3285" s="18">
        <v>123</v>
      </c>
      <c r="D3285" s="54">
        <f t="shared" si="51"/>
        <v>92.25</v>
      </c>
    </row>
    <row r="3286" spans="1:4">
      <c r="A3286" s="17" t="s">
        <v>24513</v>
      </c>
      <c r="B3286" s="17" t="s">
        <v>24514</v>
      </c>
      <c r="C3286" s="18">
        <v>142</v>
      </c>
      <c r="D3286" s="54">
        <f t="shared" si="51"/>
        <v>106.5</v>
      </c>
    </row>
    <row r="3287" spans="1:4">
      <c r="A3287" s="17" t="s">
        <v>24515</v>
      </c>
      <c r="B3287" s="17" t="s">
        <v>24516</v>
      </c>
      <c r="C3287" s="18">
        <v>142</v>
      </c>
      <c r="D3287" s="54">
        <f t="shared" si="51"/>
        <v>106.5</v>
      </c>
    </row>
    <row r="3288" spans="1:4">
      <c r="A3288" s="17" t="s">
        <v>24517</v>
      </c>
      <c r="B3288" s="17" t="s">
        <v>24518</v>
      </c>
      <c r="C3288" s="18">
        <v>142</v>
      </c>
      <c r="D3288" s="54">
        <f t="shared" si="51"/>
        <v>106.5</v>
      </c>
    </row>
    <row r="3289" spans="1:4">
      <c r="A3289" s="17" t="s">
        <v>24519</v>
      </c>
      <c r="B3289" s="17" t="s">
        <v>24520</v>
      </c>
      <c r="C3289" s="18">
        <v>8.5</v>
      </c>
      <c r="D3289" s="54">
        <f t="shared" si="51"/>
        <v>6.375</v>
      </c>
    </row>
    <row r="3290" spans="1:4">
      <c r="A3290" s="17" t="s">
        <v>24521</v>
      </c>
      <c r="B3290" s="17" t="s">
        <v>24522</v>
      </c>
      <c r="C3290" s="18">
        <v>16.5</v>
      </c>
      <c r="D3290" s="54">
        <f t="shared" si="51"/>
        <v>12.375</v>
      </c>
    </row>
    <row r="3291" spans="1:4">
      <c r="A3291" s="17" t="s">
        <v>24523</v>
      </c>
      <c r="B3291" s="17" t="s">
        <v>24524</v>
      </c>
      <c r="C3291" s="18">
        <v>94</v>
      </c>
      <c r="D3291" s="54">
        <f t="shared" si="51"/>
        <v>70.5</v>
      </c>
    </row>
    <row r="3292" spans="1:4">
      <c r="A3292" s="17" t="s">
        <v>24525</v>
      </c>
      <c r="B3292" s="17" t="s">
        <v>24526</v>
      </c>
      <c r="C3292" s="18">
        <v>380</v>
      </c>
      <c r="D3292" s="54">
        <f t="shared" si="51"/>
        <v>285</v>
      </c>
    </row>
    <row r="3293" spans="1:4">
      <c r="A3293" s="17" t="s">
        <v>24527</v>
      </c>
      <c r="B3293" s="17" t="s">
        <v>24528</v>
      </c>
      <c r="C3293" s="18">
        <v>396</v>
      </c>
      <c r="D3293" s="54">
        <f t="shared" si="51"/>
        <v>297</v>
      </c>
    </row>
    <row r="3294" spans="1:4">
      <c r="A3294" s="17" t="s">
        <v>24529</v>
      </c>
      <c r="B3294" s="17" t="s">
        <v>24530</v>
      </c>
      <c r="C3294" s="18">
        <v>454</v>
      </c>
      <c r="D3294" s="54">
        <f t="shared" si="51"/>
        <v>340.5</v>
      </c>
    </row>
    <row r="3295" spans="1:4">
      <c r="A3295" s="17" t="s">
        <v>24531</v>
      </c>
      <c r="B3295" s="17" t="s">
        <v>24532</v>
      </c>
      <c r="C3295" s="18">
        <v>468</v>
      </c>
      <c r="D3295" s="54">
        <f t="shared" si="51"/>
        <v>351</v>
      </c>
    </row>
    <row r="3296" spans="1:4">
      <c r="A3296" s="17" t="s">
        <v>24533</v>
      </c>
      <c r="B3296" s="17" t="s">
        <v>24534</v>
      </c>
      <c r="C3296" s="18">
        <v>503</v>
      </c>
      <c r="D3296" s="54">
        <f t="shared" si="51"/>
        <v>377.25</v>
      </c>
    </row>
    <row r="3297" spans="1:4">
      <c r="A3297" s="17" t="s">
        <v>24535</v>
      </c>
      <c r="B3297" s="17" t="s">
        <v>24536</v>
      </c>
      <c r="C3297" s="18">
        <v>586</v>
      </c>
      <c r="D3297" s="54">
        <f t="shared" si="51"/>
        <v>439.5</v>
      </c>
    </row>
    <row r="3298" spans="1:4">
      <c r="A3298" s="17" t="s">
        <v>24537</v>
      </c>
      <c r="B3298" s="17" t="s">
        <v>24538</v>
      </c>
      <c r="C3298" s="18">
        <v>571</v>
      </c>
      <c r="D3298" s="54">
        <f t="shared" si="51"/>
        <v>428.25</v>
      </c>
    </row>
    <row r="3299" spans="1:4">
      <c r="A3299" s="17" t="s">
        <v>24539</v>
      </c>
      <c r="B3299" s="17" t="s">
        <v>24540</v>
      </c>
      <c r="C3299" s="18">
        <v>662</v>
      </c>
      <c r="D3299" s="54">
        <f t="shared" si="51"/>
        <v>496.5</v>
      </c>
    </row>
    <row r="3300" spans="1:4">
      <c r="A3300" s="17" t="s">
        <v>24541</v>
      </c>
      <c r="B3300" s="17" t="s">
        <v>24542</v>
      </c>
      <c r="C3300" s="18">
        <v>43.5</v>
      </c>
      <c r="D3300" s="54">
        <f t="shared" si="51"/>
        <v>32.625</v>
      </c>
    </row>
    <row r="3301" spans="1:4">
      <c r="A3301" s="17" t="s">
        <v>24543</v>
      </c>
      <c r="B3301" s="17" t="s">
        <v>24544</v>
      </c>
      <c r="C3301" s="18">
        <v>143</v>
      </c>
      <c r="D3301" s="54">
        <f t="shared" si="51"/>
        <v>107.25</v>
      </c>
    </row>
    <row r="3302" spans="1:4">
      <c r="A3302" s="17" t="s">
        <v>24545</v>
      </c>
      <c r="B3302" s="17" t="s">
        <v>24546</v>
      </c>
      <c r="C3302" s="18">
        <v>155</v>
      </c>
      <c r="D3302" s="54">
        <f t="shared" si="51"/>
        <v>116.25</v>
      </c>
    </row>
    <row r="3303" spans="1:4">
      <c r="A3303" s="17" t="s">
        <v>24547</v>
      </c>
      <c r="B3303" s="17" t="s">
        <v>24548</v>
      </c>
      <c r="C3303" s="18">
        <v>89</v>
      </c>
      <c r="D3303" s="54">
        <f t="shared" si="51"/>
        <v>66.75</v>
      </c>
    </row>
    <row r="3304" spans="1:4">
      <c r="A3304" s="17" t="s">
        <v>24549</v>
      </c>
      <c r="B3304" s="17" t="s">
        <v>24550</v>
      </c>
      <c r="C3304" s="18">
        <v>233</v>
      </c>
      <c r="D3304" s="54">
        <f t="shared" si="51"/>
        <v>174.75</v>
      </c>
    </row>
    <row r="3305" spans="1:4">
      <c r="A3305" s="17" t="s">
        <v>24551</v>
      </c>
      <c r="B3305" s="17" t="s">
        <v>24552</v>
      </c>
      <c r="C3305" s="18">
        <v>266</v>
      </c>
      <c r="D3305" s="54">
        <f t="shared" si="51"/>
        <v>199.5</v>
      </c>
    </row>
    <row r="3306" spans="1:4">
      <c r="A3306" s="17" t="s">
        <v>24553</v>
      </c>
      <c r="B3306" s="17" t="s">
        <v>24554</v>
      </c>
      <c r="C3306" s="18">
        <v>225</v>
      </c>
      <c r="D3306" s="54">
        <f t="shared" si="51"/>
        <v>168.75</v>
      </c>
    </row>
    <row r="3307" spans="1:4">
      <c r="A3307" s="17" t="s">
        <v>24555</v>
      </c>
      <c r="B3307" s="17" t="s">
        <v>24556</v>
      </c>
      <c r="C3307" s="18">
        <v>141</v>
      </c>
      <c r="D3307" s="54">
        <f t="shared" si="51"/>
        <v>105.75</v>
      </c>
    </row>
    <row r="3308" spans="1:4">
      <c r="A3308" s="17" t="s">
        <v>24557</v>
      </c>
      <c r="B3308" s="17" t="s">
        <v>24558</v>
      </c>
      <c r="C3308" s="18">
        <v>143</v>
      </c>
      <c r="D3308" s="54">
        <f t="shared" si="51"/>
        <v>107.25</v>
      </c>
    </row>
    <row r="3309" spans="1:4">
      <c r="A3309" s="17" t="s">
        <v>24559</v>
      </c>
      <c r="B3309" s="17" t="s">
        <v>24560</v>
      </c>
      <c r="C3309" s="18">
        <v>180</v>
      </c>
      <c r="D3309" s="54">
        <f t="shared" si="51"/>
        <v>135</v>
      </c>
    </row>
    <row r="3310" spans="1:4">
      <c r="A3310" s="17" t="s">
        <v>24561</v>
      </c>
      <c r="B3310" s="17" t="s">
        <v>24562</v>
      </c>
      <c r="C3310" s="18">
        <v>56</v>
      </c>
      <c r="D3310" s="54">
        <f t="shared" si="51"/>
        <v>42</v>
      </c>
    </row>
    <row r="3311" spans="1:4">
      <c r="A3311" s="17" t="s">
        <v>24563</v>
      </c>
      <c r="B3311" s="17" t="s">
        <v>24564</v>
      </c>
      <c r="C3311" s="18">
        <v>60</v>
      </c>
      <c r="D3311" s="54">
        <f t="shared" si="51"/>
        <v>45</v>
      </c>
    </row>
    <row r="3312" spans="1:4">
      <c r="A3312" s="17" t="s">
        <v>24565</v>
      </c>
      <c r="B3312" s="17" t="s">
        <v>24566</v>
      </c>
      <c r="C3312" s="18">
        <v>64</v>
      </c>
      <c r="D3312" s="54">
        <f t="shared" si="51"/>
        <v>48</v>
      </c>
    </row>
    <row r="3313" spans="1:4">
      <c r="A3313" s="17" t="s">
        <v>24567</v>
      </c>
      <c r="B3313" s="17" t="s">
        <v>24568</v>
      </c>
      <c r="C3313" s="18">
        <v>553</v>
      </c>
      <c r="D3313" s="54">
        <f t="shared" si="51"/>
        <v>414.75</v>
      </c>
    </row>
    <row r="3314" spans="1:4">
      <c r="A3314" s="17" t="s">
        <v>24569</v>
      </c>
      <c r="B3314" s="17" t="s">
        <v>24570</v>
      </c>
      <c r="C3314" s="18">
        <v>553</v>
      </c>
      <c r="D3314" s="54">
        <f t="shared" si="51"/>
        <v>414.75</v>
      </c>
    </row>
    <row r="3315" spans="1:4">
      <c r="A3315" s="17" t="s">
        <v>24571</v>
      </c>
      <c r="B3315" s="17" t="s">
        <v>24572</v>
      </c>
      <c r="C3315" s="18">
        <v>568</v>
      </c>
      <c r="D3315" s="54">
        <f t="shared" si="51"/>
        <v>426</v>
      </c>
    </row>
    <row r="3316" spans="1:4">
      <c r="A3316" s="17" t="s">
        <v>24573</v>
      </c>
      <c r="B3316" s="17" t="s">
        <v>24574</v>
      </c>
      <c r="C3316" s="18">
        <v>362</v>
      </c>
      <c r="D3316" s="54">
        <f t="shared" si="51"/>
        <v>271.5</v>
      </c>
    </row>
    <row r="3317" spans="1:4">
      <c r="A3317" s="17" t="s">
        <v>24575</v>
      </c>
      <c r="B3317" s="17" t="s">
        <v>24576</v>
      </c>
      <c r="C3317" s="18">
        <v>98</v>
      </c>
      <c r="D3317" s="54">
        <f t="shared" si="51"/>
        <v>73.5</v>
      </c>
    </row>
    <row r="3318" spans="1:4">
      <c r="A3318" s="17" t="s">
        <v>24577</v>
      </c>
      <c r="B3318" s="17" t="s">
        <v>24578</v>
      </c>
      <c r="C3318" s="18">
        <v>110</v>
      </c>
      <c r="D3318" s="54">
        <f t="shared" si="51"/>
        <v>82.5</v>
      </c>
    </row>
    <row r="3319" spans="1:4">
      <c r="A3319" s="17" t="s">
        <v>24579</v>
      </c>
      <c r="B3319" s="17" t="s">
        <v>24580</v>
      </c>
      <c r="C3319" s="18">
        <v>334</v>
      </c>
      <c r="D3319" s="54">
        <f t="shared" si="51"/>
        <v>250.5</v>
      </c>
    </row>
    <row r="3320" spans="1:4">
      <c r="A3320" s="17" t="s">
        <v>24581</v>
      </c>
      <c r="B3320" s="17" t="s">
        <v>24582</v>
      </c>
      <c r="C3320" s="18">
        <v>122</v>
      </c>
      <c r="D3320" s="54">
        <f t="shared" si="51"/>
        <v>91.5</v>
      </c>
    </row>
    <row r="3321" spans="1:4">
      <c r="A3321" s="17" t="s">
        <v>24583</v>
      </c>
      <c r="B3321" s="17" t="s">
        <v>24584</v>
      </c>
      <c r="C3321" s="18">
        <v>351</v>
      </c>
      <c r="D3321" s="54">
        <f t="shared" si="51"/>
        <v>263.25</v>
      </c>
    </row>
    <row r="3322" spans="1:4">
      <c r="A3322" s="17" t="s">
        <v>24585</v>
      </c>
      <c r="B3322" s="17" t="s">
        <v>24586</v>
      </c>
      <c r="C3322" s="18">
        <v>137</v>
      </c>
      <c r="D3322" s="54">
        <f t="shared" si="51"/>
        <v>102.75</v>
      </c>
    </row>
    <row r="3323" spans="1:4">
      <c r="A3323" s="17" t="s">
        <v>24587</v>
      </c>
      <c r="B3323" s="17" t="s">
        <v>24588</v>
      </c>
      <c r="C3323" s="18">
        <v>1147</v>
      </c>
      <c r="D3323" s="54">
        <f t="shared" si="51"/>
        <v>860.25</v>
      </c>
    </row>
    <row r="3324" spans="1:4">
      <c r="A3324" s="17" t="s">
        <v>24589</v>
      </c>
      <c r="B3324" s="17" t="s">
        <v>24590</v>
      </c>
      <c r="C3324" s="18">
        <v>1229</v>
      </c>
      <c r="D3324" s="54">
        <f t="shared" si="51"/>
        <v>921.75</v>
      </c>
    </row>
    <row r="3325" spans="1:4">
      <c r="A3325" s="17" t="s">
        <v>24591</v>
      </c>
      <c r="B3325" s="17" t="s">
        <v>24592</v>
      </c>
      <c r="C3325" s="18">
        <v>1309</v>
      </c>
      <c r="D3325" s="54">
        <f t="shared" si="51"/>
        <v>981.75</v>
      </c>
    </row>
    <row r="3326" spans="1:4">
      <c r="A3326" s="17" t="s">
        <v>24593</v>
      </c>
      <c r="B3326" s="17" t="s">
        <v>24594</v>
      </c>
      <c r="C3326" s="18">
        <v>52.5</v>
      </c>
      <c r="D3326" s="54">
        <f t="shared" si="51"/>
        <v>39.375</v>
      </c>
    </row>
    <row r="3327" spans="1:4">
      <c r="A3327" s="17" t="s">
        <v>24595</v>
      </c>
      <c r="B3327" s="17" t="s">
        <v>24596</v>
      </c>
      <c r="C3327" s="18">
        <v>133</v>
      </c>
      <c r="D3327" s="54">
        <f t="shared" si="51"/>
        <v>99.75</v>
      </c>
    </row>
    <row r="3328" spans="1:4">
      <c r="A3328" s="17" t="s">
        <v>24597</v>
      </c>
      <c r="B3328" s="17" t="s">
        <v>24598</v>
      </c>
      <c r="C3328" s="18">
        <v>166</v>
      </c>
      <c r="D3328" s="54">
        <f t="shared" si="51"/>
        <v>124.5</v>
      </c>
    </row>
    <row r="3329" spans="1:4">
      <c r="A3329" s="17" t="s">
        <v>24599</v>
      </c>
      <c r="B3329" s="17" t="s">
        <v>24600</v>
      </c>
      <c r="C3329" s="18">
        <v>175</v>
      </c>
      <c r="D3329" s="54">
        <f t="shared" si="51"/>
        <v>131.25</v>
      </c>
    </row>
    <row r="3330" spans="1:4">
      <c r="A3330" s="17" t="s">
        <v>24601</v>
      </c>
      <c r="B3330" s="17" t="s">
        <v>24602</v>
      </c>
      <c r="C3330" s="18">
        <v>593</v>
      </c>
      <c r="D3330" s="54">
        <f t="shared" si="51"/>
        <v>444.75</v>
      </c>
    </row>
    <row r="3331" spans="1:4">
      <c r="A3331" s="17" t="s">
        <v>24603</v>
      </c>
      <c r="B3331" s="17" t="s">
        <v>24604</v>
      </c>
      <c r="C3331" s="18">
        <v>588</v>
      </c>
      <c r="D3331" s="54">
        <f t="shared" ref="D3331:D3394" si="52">C3331*0.75</f>
        <v>441</v>
      </c>
    </row>
    <row r="3332" spans="1:4">
      <c r="A3332" s="17" t="s">
        <v>24605</v>
      </c>
      <c r="B3332" s="17" t="s">
        <v>24606</v>
      </c>
      <c r="C3332" s="18">
        <v>645</v>
      </c>
      <c r="D3332" s="54">
        <f t="shared" si="52"/>
        <v>483.75</v>
      </c>
    </row>
    <row r="3333" spans="1:4">
      <c r="A3333" s="17" t="s">
        <v>24607</v>
      </c>
      <c r="B3333" s="17" t="s">
        <v>24608</v>
      </c>
      <c r="C3333" s="18">
        <v>639</v>
      </c>
      <c r="D3333" s="54">
        <f t="shared" si="52"/>
        <v>479.25</v>
      </c>
    </row>
    <row r="3334" spans="1:4">
      <c r="A3334" s="17" t="s">
        <v>24609</v>
      </c>
      <c r="B3334" s="17" t="s">
        <v>24610</v>
      </c>
      <c r="C3334" s="18">
        <v>542</v>
      </c>
      <c r="D3334" s="54">
        <f t="shared" si="52"/>
        <v>406.5</v>
      </c>
    </row>
    <row r="3335" spans="1:4">
      <c r="A3335" s="17" t="s">
        <v>24611</v>
      </c>
      <c r="B3335" s="17" t="s">
        <v>24612</v>
      </c>
      <c r="C3335" s="18">
        <v>536</v>
      </c>
      <c r="D3335" s="54">
        <f t="shared" si="52"/>
        <v>402</v>
      </c>
    </row>
    <row r="3336" spans="1:4">
      <c r="A3336" s="17" t="s">
        <v>24613</v>
      </c>
      <c r="B3336" s="17" t="s">
        <v>24614</v>
      </c>
      <c r="C3336" s="18">
        <v>666</v>
      </c>
      <c r="D3336" s="54">
        <f t="shared" si="52"/>
        <v>499.5</v>
      </c>
    </row>
    <row r="3337" spans="1:4">
      <c r="A3337" s="17" t="s">
        <v>24615</v>
      </c>
      <c r="B3337" s="17" t="s">
        <v>24616</v>
      </c>
      <c r="C3337" s="18">
        <v>666</v>
      </c>
      <c r="D3337" s="54">
        <f t="shared" si="52"/>
        <v>499.5</v>
      </c>
    </row>
    <row r="3338" spans="1:4">
      <c r="A3338" s="17" t="s">
        <v>24617</v>
      </c>
      <c r="B3338" s="17" t="s">
        <v>24618</v>
      </c>
      <c r="C3338" s="18">
        <v>727</v>
      </c>
      <c r="D3338" s="54">
        <f t="shared" si="52"/>
        <v>545.25</v>
      </c>
    </row>
    <row r="3339" spans="1:4">
      <c r="A3339" s="17" t="s">
        <v>24619</v>
      </c>
      <c r="B3339" s="17" t="s">
        <v>24620</v>
      </c>
      <c r="C3339" s="18">
        <v>727</v>
      </c>
      <c r="D3339" s="54">
        <f t="shared" si="52"/>
        <v>545.25</v>
      </c>
    </row>
    <row r="3340" spans="1:4">
      <c r="A3340" s="17" t="s">
        <v>24621</v>
      </c>
      <c r="B3340" s="17" t="s">
        <v>24622</v>
      </c>
      <c r="C3340" s="18">
        <v>666</v>
      </c>
      <c r="D3340" s="54">
        <f t="shared" si="52"/>
        <v>499.5</v>
      </c>
    </row>
    <row r="3341" spans="1:4">
      <c r="A3341" s="17" t="s">
        <v>24623</v>
      </c>
      <c r="B3341" s="17" t="s">
        <v>24624</v>
      </c>
      <c r="C3341" s="18">
        <v>666</v>
      </c>
      <c r="D3341" s="54">
        <f t="shared" si="52"/>
        <v>499.5</v>
      </c>
    </row>
    <row r="3342" spans="1:4">
      <c r="A3342" s="17" t="s">
        <v>24625</v>
      </c>
      <c r="B3342" s="17" t="s">
        <v>24626</v>
      </c>
      <c r="C3342" s="18">
        <v>727</v>
      </c>
      <c r="D3342" s="54">
        <f t="shared" si="52"/>
        <v>545.25</v>
      </c>
    </row>
    <row r="3343" spans="1:4">
      <c r="A3343" s="17" t="s">
        <v>24627</v>
      </c>
      <c r="B3343" s="17" t="s">
        <v>24628</v>
      </c>
      <c r="C3343" s="18">
        <v>727</v>
      </c>
      <c r="D3343" s="54">
        <f t="shared" si="52"/>
        <v>545.25</v>
      </c>
    </row>
    <row r="3344" spans="1:4">
      <c r="A3344" s="17" t="s">
        <v>24629</v>
      </c>
      <c r="B3344" s="17" t="s">
        <v>24630</v>
      </c>
      <c r="C3344" s="18">
        <v>786</v>
      </c>
      <c r="D3344" s="54">
        <f t="shared" si="52"/>
        <v>589.5</v>
      </c>
    </row>
    <row r="3345" spans="1:4">
      <c r="A3345" s="17" t="s">
        <v>24631</v>
      </c>
      <c r="B3345" s="17" t="s">
        <v>24632</v>
      </c>
      <c r="C3345" s="18">
        <v>790</v>
      </c>
      <c r="D3345" s="54">
        <f t="shared" si="52"/>
        <v>592.5</v>
      </c>
    </row>
    <row r="3346" spans="1:4">
      <c r="A3346" s="17" t="s">
        <v>24633</v>
      </c>
      <c r="B3346" s="17" t="s">
        <v>24634</v>
      </c>
      <c r="C3346" s="18">
        <v>339</v>
      </c>
      <c r="D3346" s="54">
        <f t="shared" si="52"/>
        <v>254.25</v>
      </c>
    </row>
    <row r="3347" spans="1:4">
      <c r="A3347" s="17" t="s">
        <v>24635</v>
      </c>
      <c r="B3347" s="17" t="s">
        <v>24636</v>
      </c>
      <c r="C3347" s="18">
        <v>339</v>
      </c>
      <c r="D3347" s="54">
        <f t="shared" si="52"/>
        <v>254.25</v>
      </c>
    </row>
    <row r="3348" spans="1:4">
      <c r="A3348" s="17" t="s">
        <v>24637</v>
      </c>
      <c r="B3348" s="17" t="s">
        <v>24638</v>
      </c>
      <c r="C3348" s="18">
        <v>366</v>
      </c>
      <c r="D3348" s="54">
        <f t="shared" si="52"/>
        <v>274.5</v>
      </c>
    </row>
    <row r="3349" spans="1:4">
      <c r="A3349" s="17" t="s">
        <v>24639</v>
      </c>
      <c r="B3349" s="17" t="s">
        <v>24640</v>
      </c>
      <c r="C3349" s="18">
        <v>366</v>
      </c>
      <c r="D3349" s="54">
        <f t="shared" si="52"/>
        <v>274.5</v>
      </c>
    </row>
    <row r="3350" spans="1:4">
      <c r="A3350" s="17" t="s">
        <v>24641</v>
      </c>
      <c r="B3350" s="17" t="s">
        <v>24642</v>
      </c>
      <c r="C3350" s="18">
        <v>326</v>
      </c>
      <c r="D3350" s="54">
        <f t="shared" si="52"/>
        <v>244.5</v>
      </c>
    </row>
    <row r="3351" spans="1:4">
      <c r="A3351" s="17" t="s">
        <v>24643</v>
      </c>
      <c r="B3351" s="17" t="s">
        <v>24644</v>
      </c>
      <c r="C3351" s="18">
        <v>326</v>
      </c>
      <c r="D3351" s="54">
        <f t="shared" si="52"/>
        <v>244.5</v>
      </c>
    </row>
    <row r="3352" spans="1:4">
      <c r="A3352" s="17" t="s">
        <v>24645</v>
      </c>
      <c r="B3352" s="17" t="s">
        <v>24646</v>
      </c>
      <c r="C3352" s="18">
        <v>402</v>
      </c>
      <c r="D3352" s="54">
        <f t="shared" si="52"/>
        <v>301.5</v>
      </c>
    </row>
    <row r="3353" spans="1:4">
      <c r="A3353" s="17" t="s">
        <v>24647</v>
      </c>
      <c r="B3353" s="17" t="s">
        <v>24648</v>
      </c>
      <c r="C3353" s="18">
        <v>402</v>
      </c>
      <c r="D3353" s="54">
        <f t="shared" si="52"/>
        <v>301.5</v>
      </c>
    </row>
    <row r="3354" spans="1:4">
      <c r="A3354" s="17" t="s">
        <v>24649</v>
      </c>
      <c r="B3354" s="17" t="s">
        <v>24650</v>
      </c>
      <c r="C3354" s="18">
        <v>435</v>
      </c>
      <c r="D3354" s="54">
        <f t="shared" si="52"/>
        <v>326.25</v>
      </c>
    </row>
    <row r="3355" spans="1:4">
      <c r="A3355" s="17" t="s">
        <v>24651</v>
      </c>
      <c r="B3355" s="17" t="s">
        <v>24652</v>
      </c>
      <c r="C3355" s="18">
        <v>435</v>
      </c>
      <c r="D3355" s="54">
        <f t="shared" si="52"/>
        <v>326.25</v>
      </c>
    </row>
    <row r="3356" spans="1:4">
      <c r="A3356" s="17" t="s">
        <v>24653</v>
      </c>
      <c r="B3356" s="17" t="s">
        <v>24654</v>
      </c>
      <c r="C3356" s="18">
        <v>402</v>
      </c>
      <c r="D3356" s="54">
        <f t="shared" si="52"/>
        <v>301.5</v>
      </c>
    </row>
    <row r="3357" spans="1:4">
      <c r="A3357" s="17" t="s">
        <v>24655</v>
      </c>
      <c r="B3357" s="17" t="s">
        <v>24656</v>
      </c>
      <c r="C3357" s="18">
        <v>402</v>
      </c>
      <c r="D3357" s="54">
        <f t="shared" si="52"/>
        <v>301.5</v>
      </c>
    </row>
    <row r="3358" spans="1:4">
      <c r="A3358" s="17" t="s">
        <v>24657</v>
      </c>
      <c r="B3358" s="17" t="s">
        <v>24658</v>
      </c>
      <c r="C3358" s="18">
        <v>435</v>
      </c>
      <c r="D3358" s="54">
        <f t="shared" si="52"/>
        <v>326.25</v>
      </c>
    </row>
    <row r="3359" spans="1:4">
      <c r="A3359" s="17" t="s">
        <v>24659</v>
      </c>
      <c r="B3359" s="17" t="s">
        <v>24660</v>
      </c>
      <c r="C3359" s="18">
        <v>435</v>
      </c>
      <c r="D3359" s="54">
        <f t="shared" si="52"/>
        <v>326.25</v>
      </c>
    </row>
    <row r="3360" spans="1:4">
      <c r="A3360" s="17" t="s">
        <v>24661</v>
      </c>
      <c r="B3360" s="17" t="s">
        <v>24662</v>
      </c>
      <c r="C3360" s="18">
        <v>475</v>
      </c>
      <c r="D3360" s="54">
        <f t="shared" si="52"/>
        <v>356.25</v>
      </c>
    </row>
    <row r="3361" spans="1:4">
      <c r="A3361" s="17" t="s">
        <v>24663</v>
      </c>
      <c r="B3361" s="17" t="s">
        <v>24662</v>
      </c>
      <c r="C3361" s="18">
        <v>475</v>
      </c>
      <c r="D3361" s="54">
        <f t="shared" si="52"/>
        <v>356.25</v>
      </c>
    </row>
    <row r="3362" spans="1:4">
      <c r="A3362" s="17" t="s">
        <v>24664</v>
      </c>
      <c r="B3362" s="17" t="s">
        <v>24665</v>
      </c>
      <c r="C3362" s="18">
        <v>65.5</v>
      </c>
      <c r="D3362" s="54">
        <f t="shared" si="52"/>
        <v>49.125</v>
      </c>
    </row>
    <row r="3363" spans="1:4">
      <c r="A3363" s="17" t="s">
        <v>24666</v>
      </c>
      <c r="B3363" s="17" t="s">
        <v>24667</v>
      </c>
      <c r="C3363" s="18">
        <v>68.5</v>
      </c>
      <c r="D3363" s="54">
        <f t="shared" si="52"/>
        <v>51.375</v>
      </c>
    </row>
    <row r="3364" spans="1:4">
      <c r="A3364" s="17" t="s">
        <v>24668</v>
      </c>
      <c r="B3364" s="17" t="s">
        <v>24669</v>
      </c>
      <c r="C3364" s="18">
        <v>73.5</v>
      </c>
      <c r="D3364" s="54">
        <f t="shared" si="52"/>
        <v>55.125</v>
      </c>
    </row>
    <row r="3365" spans="1:4">
      <c r="A3365" s="17" t="s">
        <v>24670</v>
      </c>
      <c r="B3365" s="17" t="s">
        <v>24671</v>
      </c>
      <c r="C3365" s="18">
        <v>135</v>
      </c>
      <c r="D3365" s="54">
        <f t="shared" si="52"/>
        <v>101.25</v>
      </c>
    </row>
    <row r="3366" spans="1:4">
      <c r="A3366" s="17" t="s">
        <v>24672</v>
      </c>
      <c r="B3366" s="17" t="s">
        <v>24673</v>
      </c>
      <c r="C3366" s="18">
        <v>292</v>
      </c>
      <c r="D3366" s="54">
        <f t="shared" si="52"/>
        <v>219</v>
      </c>
    </row>
    <row r="3367" spans="1:4">
      <c r="A3367" s="17" t="s">
        <v>24674</v>
      </c>
      <c r="B3367" s="17" t="s">
        <v>24675</v>
      </c>
      <c r="C3367" s="18">
        <v>355</v>
      </c>
      <c r="D3367" s="54">
        <f t="shared" si="52"/>
        <v>266.25</v>
      </c>
    </row>
    <row r="3368" spans="1:4">
      <c r="A3368" s="17" t="s">
        <v>24676</v>
      </c>
      <c r="B3368" s="17" t="s">
        <v>24677</v>
      </c>
      <c r="C3368" s="18">
        <v>364</v>
      </c>
      <c r="D3368" s="54">
        <f t="shared" si="52"/>
        <v>273</v>
      </c>
    </row>
    <row r="3369" spans="1:4">
      <c r="A3369" s="17" t="s">
        <v>24678</v>
      </c>
      <c r="B3369" s="17" t="s">
        <v>24679</v>
      </c>
      <c r="C3369" s="18">
        <v>292</v>
      </c>
      <c r="D3369" s="54">
        <f t="shared" si="52"/>
        <v>219</v>
      </c>
    </row>
    <row r="3370" spans="1:4">
      <c r="A3370" s="17" t="s">
        <v>24680</v>
      </c>
      <c r="B3370" s="17" t="s">
        <v>24681</v>
      </c>
      <c r="C3370" s="18">
        <v>355</v>
      </c>
      <c r="D3370" s="54">
        <f t="shared" si="52"/>
        <v>266.25</v>
      </c>
    </row>
    <row r="3371" spans="1:4">
      <c r="A3371" s="17" t="s">
        <v>24682</v>
      </c>
      <c r="B3371" s="17" t="s">
        <v>24683</v>
      </c>
      <c r="C3371" s="18">
        <v>364</v>
      </c>
      <c r="D3371" s="54">
        <f t="shared" si="52"/>
        <v>273</v>
      </c>
    </row>
    <row r="3372" spans="1:4">
      <c r="A3372" s="17" t="s">
        <v>24684</v>
      </c>
      <c r="B3372" s="17" t="s">
        <v>24685</v>
      </c>
      <c r="C3372" s="18">
        <v>4022</v>
      </c>
      <c r="D3372" s="54">
        <f t="shared" si="52"/>
        <v>3016.5</v>
      </c>
    </row>
    <row r="3373" spans="1:4">
      <c r="A3373" s="17" t="s">
        <v>24686</v>
      </c>
      <c r="B3373" s="17" t="s">
        <v>24687</v>
      </c>
      <c r="C3373" s="18">
        <v>3838</v>
      </c>
      <c r="D3373" s="54">
        <f t="shared" si="52"/>
        <v>2878.5</v>
      </c>
    </row>
    <row r="3374" spans="1:4">
      <c r="A3374" s="17" t="s">
        <v>24688</v>
      </c>
      <c r="B3374" s="17" t="s">
        <v>24689</v>
      </c>
      <c r="C3374" s="18">
        <v>1097</v>
      </c>
      <c r="D3374" s="54">
        <f t="shared" si="52"/>
        <v>822.75</v>
      </c>
    </row>
    <row r="3375" spans="1:4">
      <c r="A3375" s="17" t="s">
        <v>24690</v>
      </c>
      <c r="B3375" s="17" t="s">
        <v>24691</v>
      </c>
      <c r="C3375" s="18">
        <v>1097</v>
      </c>
      <c r="D3375" s="54">
        <f t="shared" si="52"/>
        <v>822.75</v>
      </c>
    </row>
    <row r="3376" spans="1:4">
      <c r="A3376" s="17" t="s">
        <v>24692</v>
      </c>
      <c r="B3376" s="17" t="s">
        <v>24693</v>
      </c>
      <c r="C3376" s="18">
        <v>477</v>
      </c>
      <c r="D3376" s="54">
        <f t="shared" si="52"/>
        <v>357.75</v>
      </c>
    </row>
    <row r="3377" spans="1:4">
      <c r="A3377" s="17" t="s">
        <v>24694</v>
      </c>
      <c r="B3377" s="17" t="s">
        <v>24695</v>
      </c>
      <c r="C3377" s="18">
        <v>454</v>
      </c>
      <c r="D3377" s="54">
        <f t="shared" si="52"/>
        <v>340.5</v>
      </c>
    </row>
    <row r="3378" spans="1:4">
      <c r="A3378" s="17" t="s">
        <v>24696</v>
      </c>
      <c r="B3378" s="17" t="s">
        <v>24697</v>
      </c>
      <c r="C3378" s="18">
        <v>488</v>
      </c>
      <c r="D3378" s="54">
        <f t="shared" si="52"/>
        <v>366</v>
      </c>
    </row>
    <row r="3379" spans="1:4">
      <c r="A3379" s="17" t="s">
        <v>24698</v>
      </c>
      <c r="B3379" s="17" t="s">
        <v>24699</v>
      </c>
      <c r="C3379" s="18">
        <v>462</v>
      </c>
      <c r="D3379" s="54">
        <f t="shared" si="52"/>
        <v>346.5</v>
      </c>
    </row>
    <row r="3380" spans="1:4">
      <c r="A3380" s="17" t="s">
        <v>24700</v>
      </c>
      <c r="B3380" s="17" t="s">
        <v>24701</v>
      </c>
      <c r="C3380" s="18">
        <v>1880</v>
      </c>
      <c r="D3380" s="54">
        <f t="shared" si="52"/>
        <v>1410</v>
      </c>
    </row>
    <row r="3381" spans="1:4">
      <c r="A3381" s="17" t="s">
        <v>24702</v>
      </c>
      <c r="B3381" s="17" t="s">
        <v>24703</v>
      </c>
      <c r="C3381" s="18">
        <v>1880</v>
      </c>
      <c r="D3381" s="54">
        <f t="shared" si="52"/>
        <v>1410</v>
      </c>
    </row>
    <row r="3382" spans="1:4">
      <c r="A3382" s="17" t="s">
        <v>24704</v>
      </c>
      <c r="B3382" s="17" t="s">
        <v>24705</v>
      </c>
      <c r="C3382" s="18">
        <v>1941</v>
      </c>
      <c r="D3382" s="54">
        <f t="shared" si="52"/>
        <v>1455.75</v>
      </c>
    </row>
    <row r="3383" spans="1:4">
      <c r="A3383" s="17" t="s">
        <v>24706</v>
      </c>
      <c r="B3383" s="17" t="s">
        <v>24707</v>
      </c>
      <c r="C3383" s="18">
        <v>1941</v>
      </c>
      <c r="D3383" s="54">
        <f t="shared" si="52"/>
        <v>1455.75</v>
      </c>
    </row>
    <row r="3384" spans="1:4">
      <c r="A3384" s="17" t="s">
        <v>24708</v>
      </c>
      <c r="B3384" s="17" t="s">
        <v>24709</v>
      </c>
      <c r="C3384" s="18">
        <v>2023</v>
      </c>
      <c r="D3384" s="54">
        <f t="shared" si="52"/>
        <v>1517.25</v>
      </c>
    </row>
    <row r="3385" spans="1:4">
      <c r="A3385" s="17" t="s">
        <v>24710</v>
      </c>
      <c r="B3385" s="17" t="s">
        <v>24711</v>
      </c>
      <c r="C3385" s="18">
        <v>2023</v>
      </c>
      <c r="D3385" s="54">
        <f t="shared" si="52"/>
        <v>1517.25</v>
      </c>
    </row>
    <row r="3386" spans="1:4">
      <c r="A3386" s="17" t="s">
        <v>24712</v>
      </c>
      <c r="B3386" s="17" t="s">
        <v>24713</v>
      </c>
      <c r="C3386" s="18">
        <v>477</v>
      </c>
      <c r="D3386" s="54">
        <f t="shared" si="52"/>
        <v>357.75</v>
      </c>
    </row>
    <row r="3387" spans="1:4">
      <c r="A3387" s="17" t="s">
        <v>24714</v>
      </c>
      <c r="B3387" s="17" t="s">
        <v>24715</v>
      </c>
      <c r="C3387" s="18">
        <v>477</v>
      </c>
      <c r="D3387" s="54">
        <f t="shared" si="52"/>
        <v>357.75</v>
      </c>
    </row>
    <row r="3388" spans="1:4">
      <c r="A3388" s="17" t="s">
        <v>24716</v>
      </c>
      <c r="B3388" s="17" t="s">
        <v>24717</v>
      </c>
      <c r="C3388" s="18">
        <v>582</v>
      </c>
      <c r="D3388" s="54">
        <f t="shared" si="52"/>
        <v>436.5</v>
      </c>
    </row>
    <row r="3389" spans="1:4">
      <c r="A3389" s="17" t="s">
        <v>24718</v>
      </c>
      <c r="B3389" s="17" t="s">
        <v>24719</v>
      </c>
      <c r="C3389" s="18">
        <v>582</v>
      </c>
      <c r="D3389" s="54">
        <f t="shared" si="52"/>
        <v>436.5</v>
      </c>
    </row>
    <row r="3390" spans="1:4">
      <c r="A3390" s="17" t="s">
        <v>24720</v>
      </c>
      <c r="B3390" s="17" t="s">
        <v>24721</v>
      </c>
      <c r="C3390" s="18">
        <v>633</v>
      </c>
      <c r="D3390" s="54">
        <f t="shared" si="52"/>
        <v>474.75</v>
      </c>
    </row>
    <row r="3391" spans="1:4">
      <c r="A3391" s="17" t="s">
        <v>24722</v>
      </c>
      <c r="B3391" s="17" t="s">
        <v>24723</v>
      </c>
      <c r="C3391" s="18">
        <v>633</v>
      </c>
      <c r="D3391" s="54">
        <f t="shared" si="52"/>
        <v>474.75</v>
      </c>
    </row>
    <row r="3392" spans="1:4">
      <c r="A3392" s="17" t="s">
        <v>24724</v>
      </c>
      <c r="B3392" s="17" t="s">
        <v>24725</v>
      </c>
      <c r="C3392" s="18">
        <v>444</v>
      </c>
      <c r="D3392" s="54">
        <f t="shared" si="52"/>
        <v>333</v>
      </c>
    </row>
    <row r="3393" spans="1:4">
      <c r="A3393" s="17" t="s">
        <v>24726</v>
      </c>
      <c r="B3393" s="17" t="s">
        <v>24727</v>
      </c>
      <c r="C3393" s="18">
        <v>444</v>
      </c>
      <c r="D3393" s="54">
        <f t="shared" si="52"/>
        <v>333</v>
      </c>
    </row>
    <row r="3394" spans="1:4">
      <c r="A3394" s="17" t="s">
        <v>24728</v>
      </c>
      <c r="B3394" s="17" t="s">
        <v>24729</v>
      </c>
      <c r="C3394" s="18">
        <v>555</v>
      </c>
      <c r="D3394" s="54">
        <f t="shared" si="52"/>
        <v>416.25</v>
      </c>
    </row>
    <row r="3395" spans="1:4">
      <c r="A3395" s="17" t="s">
        <v>24730</v>
      </c>
      <c r="B3395" s="17" t="s">
        <v>24731</v>
      </c>
      <c r="C3395" s="18">
        <v>555</v>
      </c>
      <c r="D3395" s="54">
        <f t="shared" ref="D3395:D3458" si="53">C3395*0.75</f>
        <v>416.25</v>
      </c>
    </row>
    <row r="3396" spans="1:4">
      <c r="A3396" s="17" t="s">
        <v>24732</v>
      </c>
      <c r="B3396" s="17" t="s">
        <v>24733</v>
      </c>
      <c r="C3396" s="18">
        <v>601</v>
      </c>
      <c r="D3396" s="54">
        <f t="shared" si="53"/>
        <v>450.75</v>
      </c>
    </row>
    <row r="3397" spans="1:4">
      <c r="A3397" s="17" t="s">
        <v>24734</v>
      </c>
      <c r="B3397" s="17" t="s">
        <v>24735</v>
      </c>
      <c r="C3397" s="18">
        <v>601</v>
      </c>
      <c r="D3397" s="54">
        <f t="shared" si="53"/>
        <v>450.75</v>
      </c>
    </row>
    <row r="3398" spans="1:4">
      <c r="A3398" s="17" t="s">
        <v>24736</v>
      </c>
      <c r="B3398" s="17" t="s">
        <v>24737</v>
      </c>
      <c r="C3398" s="18">
        <v>402</v>
      </c>
      <c r="D3398" s="54">
        <f t="shared" si="53"/>
        <v>301.5</v>
      </c>
    </row>
    <row r="3399" spans="1:4">
      <c r="A3399" s="17" t="s">
        <v>24738</v>
      </c>
      <c r="B3399" s="17" t="s">
        <v>24715</v>
      </c>
      <c r="C3399" s="18">
        <v>402</v>
      </c>
      <c r="D3399" s="54">
        <f t="shared" si="53"/>
        <v>301.5</v>
      </c>
    </row>
    <row r="3400" spans="1:4">
      <c r="A3400" s="17" t="s">
        <v>24739</v>
      </c>
      <c r="B3400" s="17" t="s">
        <v>24740</v>
      </c>
      <c r="C3400" s="18">
        <v>498</v>
      </c>
      <c r="D3400" s="54">
        <f t="shared" si="53"/>
        <v>373.5</v>
      </c>
    </row>
    <row r="3401" spans="1:4">
      <c r="A3401" s="17" t="s">
        <v>24741</v>
      </c>
      <c r="B3401" s="17" t="s">
        <v>24742</v>
      </c>
      <c r="C3401" s="18">
        <v>498</v>
      </c>
      <c r="D3401" s="54">
        <f t="shared" si="53"/>
        <v>373.5</v>
      </c>
    </row>
    <row r="3402" spans="1:4">
      <c r="A3402" s="17" t="s">
        <v>24743</v>
      </c>
      <c r="B3402" s="17" t="s">
        <v>24744</v>
      </c>
      <c r="C3402" s="18">
        <v>542</v>
      </c>
      <c r="D3402" s="54">
        <f t="shared" si="53"/>
        <v>406.5</v>
      </c>
    </row>
    <row r="3403" spans="1:4">
      <c r="A3403" s="17" t="s">
        <v>24745</v>
      </c>
      <c r="B3403" s="17" t="s">
        <v>24746</v>
      </c>
      <c r="C3403" s="18">
        <v>542</v>
      </c>
      <c r="D3403" s="54">
        <f t="shared" si="53"/>
        <v>406.5</v>
      </c>
    </row>
    <row r="3404" spans="1:4">
      <c r="A3404" s="17" t="s">
        <v>24747</v>
      </c>
      <c r="B3404" s="17" t="s">
        <v>24748</v>
      </c>
      <c r="C3404" s="18">
        <v>620</v>
      </c>
      <c r="D3404" s="54">
        <f t="shared" si="53"/>
        <v>465</v>
      </c>
    </row>
    <row r="3405" spans="1:4">
      <c r="A3405" s="17" t="s">
        <v>24749</v>
      </c>
      <c r="B3405" s="17" t="s">
        <v>24750</v>
      </c>
      <c r="C3405" s="18">
        <v>620</v>
      </c>
      <c r="D3405" s="54">
        <f t="shared" si="53"/>
        <v>465</v>
      </c>
    </row>
    <row r="3406" spans="1:4">
      <c r="A3406" s="17" t="s">
        <v>24751</v>
      </c>
      <c r="B3406" s="17" t="s">
        <v>24752</v>
      </c>
      <c r="C3406" s="18">
        <v>1008</v>
      </c>
      <c r="D3406" s="54">
        <f t="shared" si="53"/>
        <v>756</v>
      </c>
    </row>
    <row r="3407" spans="1:4">
      <c r="A3407" s="17" t="s">
        <v>24753</v>
      </c>
      <c r="B3407" s="17" t="s">
        <v>24754</v>
      </c>
      <c r="C3407" s="18">
        <v>1008</v>
      </c>
      <c r="D3407" s="54">
        <f t="shared" si="53"/>
        <v>756</v>
      </c>
    </row>
    <row r="3408" spans="1:4">
      <c r="A3408" s="17" t="s">
        <v>24755</v>
      </c>
      <c r="B3408" s="17" t="s">
        <v>24756</v>
      </c>
      <c r="C3408" s="18">
        <v>1055</v>
      </c>
      <c r="D3408" s="54">
        <f t="shared" si="53"/>
        <v>791.25</v>
      </c>
    </row>
    <row r="3409" spans="1:4">
      <c r="A3409" s="17" t="s">
        <v>24757</v>
      </c>
      <c r="B3409" s="17" t="s">
        <v>24758</v>
      </c>
      <c r="C3409" s="18">
        <v>1055</v>
      </c>
      <c r="D3409" s="54">
        <f t="shared" si="53"/>
        <v>791.25</v>
      </c>
    </row>
    <row r="3410" spans="1:4">
      <c r="A3410" s="17" t="s">
        <v>24759</v>
      </c>
      <c r="B3410" s="17" t="s">
        <v>24760</v>
      </c>
      <c r="C3410" s="18">
        <v>286</v>
      </c>
      <c r="D3410" s="54">
        <f t="shared" si="53"/>
        <v>214.5</v>
      </c>
    </row>
    <row r="3411" spans="1:4">
      <c r="A3411" s="17" t="s">
        <v>24761</v>
      </c>
      <c r="B3411" s="17" t="s">
        <v>24762</v>
      </c>
      <c r="C3411" s="18">
        <v>286</v>
      </c>
      <c r="D3411" s="54">
        <f t="shared" si="53"/>
        <v>214.5</v>
      </c>
    </row>
    <row r="3412" spans="1:4">
      <c r="A3412" s="17" t="s">
        <v>24763</v>
      </c>
      <c r="B3412" s="17" t="s">
        <v>24764</v>
      </c>
      <c r="C3412" s="18">
        <v>345</v>
      </c>
      <c r="D3412" s="54">
        <f t="shared" si="53"/>
        <v>258.75</v>
      </c>
    </row>
    <row r="3413" spans="1:4">
      <c r="A3413" s="17" t="s">
        <v>24765</v>
      </c>
      <c r="B3413" s="17" t="s">
        <v>24766</v>
      </c>
      <c r="C3413" s="18">
        <v>345</v>
      </c>
      <c r="D3413" s="54">
        <f t="shared" si="53"/>
        <v>258.75</v>
      </c>
    </row>
    <row r="3414" spans="1:4">
      <c r="A3414" s="17" t="s">
        <v>24767</v>
      </c>
      <c r="B3414" s="17" t="s">
        <v>24768</v>
      </c>
      <c r="C3414" s="18">
        <v>351</v>
      </c>
      <c r="D3414" s="54">
        <f t="shared" si="53"/>
        <v>263.25</v>
      </c>
    </row>
    <row r="3415" spans="1:4">
      <c r="A3415" s="17" t="s">
        <v>24769</v>
      </c>
      <c r="B3415" s="17" t="s">
        <v>24770</v>
      </c>
      <c r="C3415" s="18">
        <v>351</v>
      </c>
      <c r="D3415" s="54">
        <f t="shared" si="53"/>
        <v>263.25</v>
      </c>
    </row>
    <row r="3416" spans="1:4">
      <c r="A3416" s="17" t="s">
        <v>24771</v>
      </c>
      <c r="B3416" s="17" t="s">
        <v>24772</v>
      </c>
      <c r="C3416" s="18">
        <v>98</v>
      </c>
      <c r="D3416" s="54">
        <f t="shared" si="53"/>
        <v>73.5</v>
      </c>
    </row>
    <row r="3417" spans="1:4">
      <c r="A3417" s="17" t="s">
        <v>24773</v>
      </c>
      <c r="B3417" s="17" t="s">
        <v>24774</v>
      </c>
      <c r="C3417" s="18">
        <v>98</v>
      </c>
      <c r="D3417" s="54">
        <f t="shared" si="53"/>
        <v>73.5</v>
      </c>
    </row>
    <row r="3418" spans="1:4">
      <c r="A3418" s="17" t="s">
        <v>24775</v>
      </c>
      <c r="B3418" s="17" t="s">
        <v>24776</v>
      </c>
      <c r="C3418" s="18">
        <v>322</v>
      </c>
      <c r="D3418" s="54">
        <f t="shared" si="53"/>
        <v>241.5</v>
      </c>
    </row>
    <row r="3419" spans="1:4">
      <c r="A3419" s="17" t="s">
        <v>24777</v>
      </c>
      <c r="B3419" s="17" t="s">
        <v>24778</v>
      </c>
      <c r="C3419" s="18">
        <v>3086</v>
      </c>
      <c r="D3419" s="54">
        <f t="shared" si="53"/>
        <v>2314.5</v>
      </c>
    </row>
    <row r="3420" spans="1:4">
      <c r="A3420" s="17" t="s">
        <v>24779</v>
      </c>
      <c r="B3420" s="17" t="s">
        <v>24780</v>
      </c>
      <c r="C3420" s="18">
        <v>2483</v>
      </c>
      <c r="D3420" s="54">
        <f t="shared" si="53"/>
        <v>1862.25</v>
      </c>
    </row>
    <row r="3421" spans="1:4">
      <c r="A3421" s="17" t="s">
        <v>24781</v>
      </c>
      <c r="B3421" s="17" t="s">
        <v>24782</v>
      </c>
      <c r="C3421" s="18">
        <v>3272</v>
      </c>
      <c r="D3421" s="54">
        <f t="shared" si="53"/>
        <v>2454</v>
      </c>
    </row>
    <row r="3422" spans="1:4">
      <c r="A3422" s="17" t="s">
        <v>24783</v>
      </c>
      <c r="B3422" s="17" t="s">
        <v>24784</v>
      </c>
      <c r="C3422" s="18">
        <v>3451</v>
      </c>
      <c r="D3422" s="54">
        <f t="shared" si="53"/>
        <v>2588.25</v>
      </c>
    </row>
    <row r="3423" spans="1:4">
      <c r="A3423" s="17" t="s">
        <v>24785</v>
      </c>
      <c r="B3423" s="17" t="s">
        <v>24784</v>
      </c>
      <c r="C3423" s="18">
        <v>2880</v>
      </c>
      <c r="D3423" s="54">
        <f t="shared" si="53"/>
        <v>2160</v>
      </c>
    </row>
    <row r="3424" spans="1:4">
      <c r="A3424" s="17" t="s">
        <v>24786</v>
      </c>
      <c r="B3424" s="17" t="s">
        <v>24787</v>
      </c>
      <c r="C3424" s="18">
        <v>3676</v>
      </c>
      <c r="D3424" s="54">
        <f t="shared" si="53"/>
        <v>2757</v>
      </c>
    </row>
    <row r="3425" spans="1:4">
      <c r="A3425" s="17" t="s">
        <v>24788</v>
      </c>
      <c r="B3425" s="17" t="s">
        <v>24787</v>
      </c>
      <c r="C3425" s="18">
        <v>3051</v>
      </c>
      <c r="D3425" s="54">
        <f t="shared" si="53"/>
        <v>2288.25</v>
      </c>
    </row>
    <row r="3426" spans="1:4">
      <c r="A3426" s="17" t="s">
        <v>24789</v>
      </c>
      <c r="B3426" s="17" t="s">
        <v>24787</v>
      </c>
      <c r="C3426" s="18">
        <v>4879</v>
      </c>
      <c r="D3426" s="54">
        <f t="shared" si="53"/>
        <v>3659.25</v>
      </c>
    </row>
    <row r="3427" spans="1:4">
      <c r="A3427" s="17" t="s">
        <v>24790</v>
      </c>
      <c r="B3427" s="17" t="s">
        <v>24791</v>
      </c>
      <c r="C3427" s="18">
        <v>3995</v>
      </c>
      <c r="D3427" s="54">
        <f t="shared" si="53"/>
        <v>2996.25</v>
      </c>
    </row>
    <row r="3428" spans="1:4">
      <c r="A3428" s="17" t="s">
        <v>24792</v>
      </c>
      <c r="B3428" s="17" t="s">
        <v>24791</v>
      </c>
      <c r="C3428" s="18">
        <v>3317</v>
      </c>
      <c r="D3428" s="54">
        <f t="shared" si="53"/>
        <v>2487.75</v>
      </c>
    </row>
    <row r="3429" spans="1:4">
      <c r="A3429" s="17" t="s">
        <v>24793</v>
      </c>
      <c r="B3429" s="17" t="s">
        <v>24794</v>
      </c>
      <c r="C3429" s="18">
        <v>3661</v>
      </c>
      <c r="D3429" s="54">
        <f t="shared" si="53"/>
        <v>2745.75</v>
      </c>
    </row>
    <row r="3430" spans="1:4">
      <c r="A3430" s="17" t="s">
        <v>24795</v>
      </c>
      <c r="B3430" s="17" t="s">
        <v>24794</v>
      </c>
      <c r="C3430" s="18">
        <v>3066</v>
      </c>
      <c r="D3430" s="54">
        <f t="shared" si="53"/>
        <v>2299.5</v>
      </c>
    </row>
    <row r="3431" spans="1:4">
      <c r="A3431" s="17" t="s">
        <v>24796</v>
      </c>
      <c r="B3431" s="17" t="s">
        <v>24797</v>
      </c>
      <c r="C3431" s="18">
        <v>3898</v>
      </c>
      <c r="D3431" s="54">
        <f t="shared" si="53"/>
        <v>2923.5</v>
      </c>
    </row>
    <row r="3432" spans="1:4">
      <c r="A3432" s="17" t="s">
        <v>24798</v>
      </c>
      <c r="B3432" s="17" t="s">
        <v>24797</v>
      </c>
      <c r="C3432" s="18">
        <v>3348</v>
      </c>
      <c r="D3432" s="54">
        <f t="shared" si="53"/>
        <v>2511</v>
      </c>
    </row>
    <row r="3433" spans="1:4">
      <c r="A3433" s="17" t="s">
        <v>24799</v>
      </c>
      <c r="B3433" s="17" t="s">
        <v>24797</v>
      </c>
      <c r="C3433" s="18">
        <v>5134</v>
      </c>
      <c r="D3433" s="54">
        <f t="shared" si="53"/>
        <v>3850.5</v>
      </c>
    </row>
    <row r="3434" spans="1:4">
      <c r="A3434" s="17" t="s">
        <v>24800</v>
      </c>
      <c r="B3434" s="17" t="s">
        <v>24801</v>
      </c>
      <c r="C3434" s="18">
        <v>4234</v>
      </c>
      <c r="D3434" s="54">
        <f t="shared" si="53"/>
        <v>3175.5</v>
      </c>
    </row>
    <row r="3435" spans="1:4">
      <c r="A3435" s="17" t="s">
        <v>24802</v>
      </c>
      <c r="B3435" s="17" t="s">
        <v>24801</v>
      </c>
      <c r="C3435" s="18">
        <v>3461</v>
      </c>
      <c r="D3435" s="54">
        <f t="shared" si="53"/>
        <v>2595.75</v>
      </c>
    </row>
    <row r="3436" spans="1:4">
      <c r="A3436" s="17" t="s">
        <v>24803</v>
      </c>
      <c r="B3436" s="17" t="s">
        <v>24801</v>
      </c>
      <c r="C3436" s="18">
        <v>5350</v>
      </c>
      <c r="D3436" s="54">
        <f t="shared" si="53"/>
        <v>4012.5</v>
      </c>
    </row>
    <row r="3437" spans="1:4">
      <c r="A3437" s="17" t="s">
        <v>24804</v>
      </c>
      <c r="B3437" s="17" t="s">
        <v>24805</v>
      </c>
      <c r="C3437" s="18">
        <v>1871</v>
      </c>
      <c r="D3437" s="54">
        <f t="shared" si="53"/>
        <v>1403.25</v>
      </c>
    </row>
    <row r="3438" spans="1:4">
      <c r="A3438" s="17" t="s">
        <v>24806</v>
      </c>
      <c r="B3438" s="17" t="s">
        <v>24807</v>
      </c>
      <c r="C3438" s="18">
        <v>1941</v>
      </c>
      <c r="D3438" s="54">
        <f t="shared" si="53"/>
        <v>1455.75</v>
      </c>
    </row>
    <row r="3439" spans="1:4">
      <c r="A3439" s="17" t="s">
        <v>24808</v>
      </c>
      <c r="B3439" s="17" t="s">
        <v>24809</v>
      </c>
      <c r="C3439" s="18">
        <v>2192</v>
      </c>
      <c r="D3439" s="54">
        <f t="shared" si="53"/>
        <v>1644</v>
      </c>
    </row>
    <row r="3440" spans="1:4">
      <c r="A3440" s="17" t="s">
        <v>24810</v>
      </c>
      <c r="B3440" s="17" t="s">
        <v>24811</v>
      </c>
      <c r="C3440" s="18">
        <v>2279</v>
      </c>
      <c r="D3440" s="54">
        <f t="shared" si="53"/>
        <v>1709.25</v>
      </c>
    </row>
    <row r="3441" spans="1:4">
      <c r="A3441" s="17" t="s">
        <v>24812</v>
      </c>
      <c r="B3441" s="17" t="s">
        <v>24813</v>
      </c>
      <c r="C3441" s="18">
        <v>2369</v>
      </c>
      <c r="D3441" s="54">
        <f t="shared" si="53"/>
        <v>1776.75</v>
      </c>
    </row>
    <row r="3442" spans="1:4">
      <c r="A3442" s="17" t="s">
        <v>24814</v>
      </c>
      <c r="B3442" s="17" t="s">
        <v>24815</v>
      </c>
      <c r="C3442" s="18">
        <v>2302</v>
      </c>
      <c r="D3442" s="54">
        <f t="shared" si="53"/>
        <v>1726.5</v>
      </c>
    </row>
    <row r="3443" spans="1:4">
      <c r="A3443" s="17" t="s">
        <v>24816</v>
      </c>
      <c r="B3443" s="17" t="s">
        <v>24817</v>
      </c>
      <c r="C3443" s="18">
        <v>2400</v>
      </c>
      <c r="D3443" s="54">
        <f t="shared" si="53"/>
        <v>1800</v>
      </c>
    </row>
    <row r="3444" spans="1:4">
      <c r="A3444" s="17" t="s">
        <v>24818</v>
      </c>
      <c r="B3444" s="17" t="s">
        <v>24819</v>
      </c>
      <c r="C3444" s="18">
        <v>2487</v>
      </c>
      <c r="D3444" s="54">
        <f t="shared" si="53"/>
        <v>1865.25</v>
      </c>
    </row>
    <row r="3445" spans="1:4">
      <c r="A3445" s="17" t="s">
        <v>24820</v>
      </c>
      <c r="B3445" s="17" t="s">
        <v>24821</v>
      </c>
      <c r="C3445" s="18">
        <v>1754</v>
      </c>
      <c r="D3445" s="54">
        <f t="shared" si="53"/>
        <v>1315.5</v>
      </c>
    </row>
    <row r="3446" spans="1:4">
      <c r="A3446" s="17" t="s">
        <v>24822</v>
      </c>
      <c r="B3446" s="17" t="s">
        <v>24823</v>
      </c>
      <c r="C3446" s="18">
        <v>1822</v>
      </c>
      <c r="D3446" s="54">
        <f t="shared" si="53"/>
        <v>1366.5</v>
      </c>
    </row>
    <row r="3447" spans="1:4">
      <c r="A3447" s="17" t="s">
        <v>24824</v>
      </c>
      <c r="B3447" s="17" t="s">
        <v>24825</v>
      </c>
      <c r="C3447" s="18">
        <v>2139</v>
      </c>
      <c r="D3447" s="54">
        <f t="shared" si="53"/>
        <v>1604.25</v>
      </c>
    </row>
    <row r="3448" spans="1:4">
      <c r="A3448" s="17" t="s">
        <v>24826</v>
      </c>
      <c r="B3448" s="17" t="s">
        <v>24827</v>
      </c>
      <c r="C3448" s="18">
        <v>2223</v>
      </c>
      <c r="D3448" s="54">
        <f t="shared" si="53"/>
        <v>1667.25</v>
      </c>
    </row>
    <row r="3449" spans="1:4">
      <c r="A3449" s="17" t="s">
        <v>24828</v>
      </c>
      <c r="B3449" s="17" t="s">
        <v>24829</v>
      </c>
      <c r="C3449" s="18">
        <v>2316</v>
      </c>
      <c r="D3449" s="54">
        <f t="shared" si="53"/>
        <v>1737</v>
      </c>
    </row>
    <row r="3450" spans="1:4">
      <c r="A3450" s="17" t="s">
        <v>24830</v>
      </c>
      <c r="B3450" s="17" t="s">
        <v>24831</v>
      </c>
      <c r="C3450" s="18">
        <v>2246</v>
      </c>
      <c r="D3450" s="54">
        <f t="shared" si="53"/>
        <v>1684.5</v>
      </c>
    </row>
    <row r="3451" spans="1:4">
      <c r="A3451" s="17" t="s">
        <v>24832</v>
      </c>
      <c r="B3451" s="17" t="s">
        <v>24833</v>
      </c>
      <c r="C3451" s="18">
        <v>2334</v>
      </c>
      <c r="D3451" s="54">
        <f t="shared" si="53"/>
        <v>1750.5</v>
      </c>
    </row>
    <row r="3452" spans="1:4">
      <c r="A3452" s="17" t="s">
        <v>24834</v>
      </c>
      <c r="B3452" s="17" t="s">
        <v>24835</v>
      </c>
      <c r="C3452" s="18">
        <v>2429</v>
      </c>
      <c r="D3452" s="54">
        <f t="shared" si="53"/>
        <v>1821.75</v>
      </c>
    </row>
    <row r="3453" spans="1:4">
      <c r="A3453" s="17" t="s">
        <v>24836</v>
      </c>
      <c r="B3453" s="17" t="s">
        <v>24837</v>
      </c>
      <c r="C3453" s="18">
        <v>4683</v>
      </c>
      <c r="D3453" s="54">
        <f t="shared" si="53"/>
        <v>3512.25</v>
      </c>
    </row>
    <row r="3454" spans="1:4">
      <c r="A3454" s="17" t="s">
        <v>24838</v>
      </c>
      <c r="B3454" s="17" t="s">
        <v>24837</v>
      </c>
      <c r="C3454" s="18">
        <v>4982</v>
      </c>
      <c r="D3454" s="54">
        <f t="shared" si="53"/>
        <v>3736.5</v>
      </c>
    </row>
    <row r="3455" spans="1:4">
      <c r="A3455" s="17" t="s">
        <v>24839</v>
      </c>
      <c r="B3455" s="17" t="s">
        <v>24840</v>
      </c>
      <c r="C3455" s="18">
        <v>4641</v>
      </c>
      <c r="D3455" s="54">
        <f t="shared" si="53"/>
        <v>3480.75</v>
      </c>
    </row>
    <row r="3456" spans="1:4">
      <c r="A3456" s="17" t="s">
        <v>24841</v>
      </c>
      <c r="B3456" s="17" t="s">
        <v>24840</v>
      </c>
      <c r="C3456" s="18">
        <v>5225</v>
      </c>
      <c r="D3456" s="54">
        <f t="shared" si="53"/>
        <v>3918.75</v>
      </c>
    </row>
    <row r="3457" spans="1:4">
      <c r="A3457" s="17" t="s">
        <v>24842</v>
      </c>
      <c r="B3457" s="17" t="s">
        <v>24843</v>
      </c>
      <c r="C3457" s="18">
        <v>5146</v>
      </c>
      <c r="D3457" s="54">
        <f t="shared" si="53"/>
        <v>3859.5</v>
      </c>
    </row>
    <row r="3458" spans="1:4">
      <c r="A3458" s="17" t="s">
        <v>24844</v>
      </c>
      <c r="B3458" s="17" t="s">
        <v>24843</v>
      </c>
      <c r="C3458" s="18">
        <v>5448</v>
      </c>
      <c r="D3458" s="54">
        <f t="shared" si="53"/>
        <v>4086</v>
      </c>
    </row>
    <row r="3459" spans="1:4">
      <c r="A3459" s="17" t="s">
        <v>24845</v>
      </c>
      <c r="B3459" s="17" t="s">
        <v>24846</v>
      </c>
      <c r="C3459" s="18">
        <v>5446</v>
      </c>
      <c r="D3459" s="54">
        <f t="shared" ref="D3459:D3522" si="54">C3459*0.75</f>
        <v>4084.5</v>
      </c>
    </row>
    <row r="3460" spans="1:4">
      <c r="A3460" s="17" t="s">
        <v>24847</v>
      </c>
      <c r="B3460" s="17" t="s">
        <v>24846</v>
      </c>
      <c r="C3460" s="18">
        <v>5741</v>
      </c>
      <c r="D3460" s="54">
        <f t="shared" si="54"/>
        <v>4305.75</v>
      </c>
    </row>
    <row r="3461" spans="1:4">
      <c r="A3461" s="17" t="s">
        <v>24848</v>
      </c>
      <c r="B3461" s="17" t="s">
        <v>24849</v>
      </c>
      <c r="C3461" s="18">
        <v>5425</v>
      </c>
      <c r="D3461" s="54">
        <f t="shared" si="54"/>
        <v>4068.75</v>
      </c>
    </row>
    <row r="3462" spans="1:4">
      <c r="A3462" s="17" t="s">
        <v>24850</v>
      </c>
      <c r="B3462" s="17" t="s">
        <v>24849</v>
      </c>
      <c r="C3462" s="18">
        <v>5723</v>
      </c>
      <c r="D3462" s="54">
        <f t="shared" si="54"/>
        <v>4292.25</v>
      </c>
    </row>
    <row r="3463" spans="1:4">
      <c r="A3463" s="17" t="s">
        <v>24851</v>
      </c>
      <c r="B3463" s="17" t="s">
        <v>24852</v>
      </c>
      <c r="C3463" s="18">
        <v>5733</v>
      </c>
      <c r="D3463" s="54">
        <f t="shared" si="54"/>
        <v>4299.75</v>
      </c>
    </row>
    <row r="3464" spans="1:4">
      <c r="A3464" s="17" t="s">
        <v>24853</v>
      </c>
      <c r="B3464" s="17" t="s">
        <v>24852</v>
      </c>
      <c r="C3464" s="18">
        <v>6030</v>
      </c>
      <c r="D3464" s="54">
        <f t="shared" si="54"/>
        <v>4522.5</v>
      </c>
    </row>
    <row r="3465" spans="1:4">
      <c r="A3465" s="17" t="s">
        <v>24854</v>
      </c>
      <c r="B3465" s="17" t="s">
        <v>24855</v>
      </c>
      <c r="C3465" s="18">
        <v>366</v>
      </c>
      <c r="D3465" s="54">
        <f t="shared" si="54"/>
        <v>274.5</v>
      </c>
    </row>
    <row r="3466" spans="1:4">
      <c r="A3466" s="17" t="s">
        <v>24856</v>
      </c>
      <c r="B3466" s="17" t="s">
        <v>24857</v>
      </c>
      <c r="C3466" s="18">
        <v>444</v>
      </c>
      <c r="D3466" s="54">
        <f t="shared" si="54"/>
        <v>333</v>
      </c>
    </row>
    <row r="3467" spans="1:4">
      <c r="A3467" s="17" t="s">
        <v>24858</v>
      </c>
      <c r="B3467" s="17" t="s">
        <v>24859</v>
      </c>
      <c r="C3467" s="18">
        <v>456</v>
      </c>
      <c r="D3467" s="54">
        <f t="shared" si="54"/>
        <v>342</v>
      </c>
    </row>
    <row r="3468" spans="1:4">
      <c r="A3468" s="17" t="s">
        <v>24860</v>
      </c>
      <c r="B3468" s="17" t="s">
        <v>24861</v>
      </c>
      <c r="C3468" s="18">
        <v>372</v>
      </c>
      <c r="D3468" s="54">
        <f t="shared" si="54"/>
        <v>279</v>
      </c>
    </row>
    <row r="3469" spans="1:4">
      <c r="A3469" s="17" t="s">
        <v>24862</v>
      </c>
      <c r="B3469" s="17" t="s">
        <v>24863</v>
      </c>
      <c r="C3469" s="18">
        <v>444</v>
      </c>
      <c r="D3469" s="54">
        <f t="shared" si="54"/>
        <v>333</v>
      </c>
    </row>
    <row r="3470" spans="1:4">
      <c r="A3470" s="17" t="s">
        <v>24864</v>
      </c>
      <c r="B3470" s="17" t="s">
        <v>24865</v>
      </c>
      <c r="C3470" s="18">
        <v>456</v>
      </c>
      <c r="D3470" s="54">
        <f t="shared" si="54"/>
        <v>342</v>
      </c>
    </row>
    <row r="3471" spans="1:4">
      <c r="A3471" s="17" t="s">
        <v>24866</v>
      </c>
      <c r="B3471" s="17" t="s">
        <v>24867</v>
      </c>
      <c r="C3471" s="18">
        <v>1097</v>
      </c>
      <c r="D3471" s="54">
        <f t="shared" si="54"/>
        <v>822.75</v>
      </c>
    </row>
    <row r="3472" spans="1:4">
      <c r="A3472" s="17" t="s">
        <v>24868</v>
      </c>
      <c r="B3472" s="17" t="s">
        <v>24869</v>
      </c>
      <c r="C3472" s="18">
        <v>1103</v>
      </c>
      <c r="D3472" s="54">
        <f t="shared" si="54"/>
        <v>827.25</v>
      </c>
    </row>
    <row r="3473" spans="1:4">
      <c r="A3473" s="17" t="s">
        <v>24870</v>
      </c>
      <c r="B3473" s="17" t="s">
        <v>24871</v>
      </c>
      <c r="C3473" s="18">
        <v>481</v>
      </c>
      <c r="D3473" s="54">
        <f t="shared" si="54"/>
        <v>360.75</v>
      </c>
    </row>
    <row r="3474" spans="1:4">
      <c r="A3474" s="17" t="s">
        <v>24872</v>
      </c>
      <c r="B3474" s="17" t="s">
        <v>24873</v>
      </c>
      <c r="C3474" s="18">
        <v>458</v>
      </c>
      <c r="D3474" s="54">
        <f t="shared" si="54"/>
        <v>343.5</v>
      </c>
    </row>
    <row r="3475" spans="1:4">
      <c r="A3475" s="17" t="s">
        <v>24874</v>
      </c>
      <c r="B3475" s="17" t="s">
        <v>24875</v>
      </c>
      <c r="C3475" s="18">
        <v>494</v>
      </c>
      <c r="D3475" s="54">
        <f t="shared" si="54"/>
        <v>370.5</v>
      </c>
    </row>
    <row r="3476" spans="1:4">
      <c r="A3476" s="17" t="s">
        <v>24876</v>
      </c>
      <c r="B3476" s="17" t="s">
        <v>24877</v>
      </c>
      <c r="C3476" s="18">
        <v>471</v>
      </c>
      <c r="D3476" s="54">
        <f t="shared" si="54"/>
        <v>353.25</v>
      </c>
    </row>
    <row r="3477" spans="1:4">
      <c r="A3477" s="17" t="s">
        <v>24878</v>
      </c>
      <c r="B3477" s="17" t="s">
        <v>24879</v>
      </c>
      <c r="C3477" s="18">
        <v>1970</v>
      </c>
      <c r="D3477" s="54">
        <f t="shared" si="54"/>
        <v>1477.5</v>
      </c>
    </row>
    <row r="3478" spans="1:4">
      <c r="A3478" s="17" t="s">
        <v>24880</v>
      </c>
      <c r="B3478" s="17" t="s">
        <v>24881</v>
      </c>
      <c r="C3478" s="18">
        <v>1970</v>
      </c>
      <c r="D3478" s="54">
        <f t="shared" si="54"/>
        <v>1477.5</v>
      </c>
    </row>
    <row r="3479" spans="1:4">
      <c r="A3479" s="17" t="s">
        <v>24882</v>
      </c>
      <c r="B3479" s="17" t="s">
        <v>24883</v>
      </c>
      <c r="C3479" s="18">
        <v>2031</v>
      </c>
      <c r="D3479" s="54">
        <f t="shared" si="54"/>
        <v>1523.25</v>
      </c>
    </row>
    <row r="3480" spans="1:4">
      <c r="A3480" s="17" t="s">
        <v>24884</v>
      </c>
      <c r="B3480" s="17" t="s">
        <v>24885</v>
      </c>
      <c r="C3480" s="18">
        <v>2031</v>
      </c>
      <c r="D3480" s="54">
        <f t="shared" si="54"/>
        <v>1523.25</v>
      </c>
    </row>
    <row r="3481" spans="1:4">
      <c r="A3481" s="17" t="s">
        <v>24886</v>
      </c>
      <c r="B3481" s="17" t="s">
        <v>24887</v>
      </c>
      <c r="C3481" s="18">
        <v>612</v>
      </c>
      <c r="D3481" s="54">
        <f t="shared" si="54"/>
        <v>459</v>
      </c>
    </row>
    <row r="3482" spans="1:4">
      <c r="A3482" s="17" t="s">
        <v>24888</v>
      </c>
      <c r="B3482" s="17" t="s">
        <v>24889</v>
      </c>
      <c r="C3482" s="18">
        <v>612</v>
      </c>
      <c r="D3482" s="54">
        <f t="shared" si="54"/>
        <v>459</v>
      </c>
    </row>
    <row r="3483" spans="1:4">
      <c r="A3483" s="17" t="s">
        <v>24890</v>
      </c>
      <c r="B3483" s="17" t="s">
        <v>24891</v>
      </c>
      <c r="C3483" s="18">
        <v>666</v>
      </c>
      <c r="D3483" s="54">
        <f t="shared" si="54"/>
        <v>499.5</v>
      </c>
    </row>
    <row r="3484" spans="1:4">
      <c r="A3484" s="17" t="s">
        <v>24892</v>
      </c>
      <c r="B3484" s="17" t="s">
        <v>24893</v>
      </c>
      <c r="C3484" s="18">
        <v>666</v>
      </c>
      <c r="D3484" s="54">
        <f t="shared" si="54"/>
        <v>499.5</v>
      </c>
    </row>
    <row r="3485" spans="1:4">
      <c r="A3485" s="17" t="s">
        <v>24894</v>
      </c>
      <c r="B3485" s="17" t="s">
        <v>24895</v>
      </c>
      <c r="C3485" s="18">
        <v>544</v>
      </c>
      <c r="D3485" s="54">
        <f t="shared" si="54"/>
        <v>408</v>
      </c>
    </row>
    <row r="3486" spans="1:4">
      <c r="A3486" s="17" t="s">
        <v>24896</v>
      </c>
      <c r="B3486" s="17" t="s">
        <v>24897</v>
      </c>
      <c r="C3486" s="18">
        <v>544</v>
      </c>
      <c r="D3486" s="54">
        <f t="shared" si="54"/>
        <v>408</v>
      </c>
    </row>
    <row r="3487" spans="1:4">
      <c r="A3487" s="17" t="s">
        <v>24898</v>
      </c>
      <c r="B3487" s="17" t="s">
        <v>24899</v>
      </c>
      <c r="C3487" s="18">
        <v>595</v>
      </c>
      <c r="D3487" s="54">
        <f t="shared" si="54"/>
        <v>446.25</v>
      </c>
    </row>
    <row r="3488" spans="1:4">
      <c r="A3488" s="17" t="s">
        <v>24900</v>
      </c>
      <c r="B3488" s="17" t="s">
        <v>24901</v>
      </c>
      <c r="C3488" s="18">
        <v>595</v>
      </c>
      <c r="D3488" s="54">
        <f t="shared" si="54"/>
        <v>446.25</v>
      </c>
    </row>
    <row r="3489" spans="1:4">
      <c r="A3489" s="17" t="s">
        <v>24902</v>
      </c>
      <c r="B3489" s="17" t="s">
        <v>24903</v>
      </c>
      <c r="C3489" s="18">
        <v>204</v>
      </c>
      <c r="D3489" s="54">
        <f t="shared" si="54"/>
        <v>153</v>
      </c>
    </row>
    <row r="3490" spans="1:4">
      <c r="A3490" s="17" t="s">
        <v>24904</v>
      </c>
      <c r="B3490" s="17" t="s">
        <v>24905</v>
      </c>
      <c r="C3490" s="18">
        <v>215</v>
      </c>
      <c r="D3490" s="54">
        <f t="shared" si="54"/>
        <v>161.25</v>
      </c>
    </row>
    <row r="3491" spans="1:4">
      <c r="A3491" s="17" t="s">
        <v>24906</v>
      </c>
      <c r="B3491" s="17" t="s">
        <v>24907</v>
      </c>
      <c r="C3491" s="18">
        <v>528</v>
      </c>
      <c r="D3491" s="54">
        <f t="shared" si="54"/>
        <v>396</v>
      </c>
    </row>
    <row r="3492" spans="1:4">
      <c r="A3492" s="17" t="s">
        <v>24908</v>
      </c>
      <c r="B3492" s="17" t="s">
        <v>24909</v>
      </c>
      <c r="C3492" s="18">
        <v>528</v>
      </c>
      <c r="D3492" s="54">
        <f t="shared" si="54"/>
        <v>396</v>
      </c>
    </row>
    <row r="3493" spans="1:4">
      <c r="A3493" s="17" t="s">
        <v>24910</v>
      </c>
      <c r="B3493" s="17" t="s">
        <v>24911</v>
      </c>
      <c r="C3493" s="18">
        <v>574</v>
      </c>
      <c r="D3493" s="54">
        <f t="shared" si="54"/>
        <v>430.5</v>
      </c>
    </row>
    <row r="3494" spans="1:4">
      <c r="A3494" s="17" t="s">
        <v>24912</v>
      </c>
      <c r="B3494" s="17" t="s">
        <v>24913</v>
      </c>
      <c r="C3494" s="18">
        <v>574</v>
      </c>
      <c r="D3494" s="54">
        <f t="shared" si="54"/>
        <v>430.5</v>
      </c>
    </row>
    <row r="3495" spans="1:4">
      <c r="A3495" s="17" t="s">
        <v>24914</v>
      </c>
      <c r="B3495" s="17" t="s">
        <v>24915</v>
      </c>
      <c r="C3495" s="18">
        <v>1061</v>
      </c>
      <c r="D3495" s="54">
        <f t="shared" si="54"/>
        <v>795.75</v>
      </c>
    </row>
    <row r="3496" spans="1:4">
      <c r="A3496" s="17" t="s">
        <v>24916</v>
      </c>
      <c r="B3496" s="17" t="s">
        <v>24917</v>
      </c>
      <c r="C3496" s="18">
        <v>1061</v>
      </c>
      <c r="D3496" s="54">
        <f t="shared" si="54"/>
        <v>795.75</v>
      </c>
    </row>
    <row r="3497" spans="1:4">
      <c r="A3497" s="17" t="s">
        <v>24918</v>
      </c>
      <c r="B3497" s="17" t="s">
        <v>24919</v>
      </c>
      <c r="C3497" s="18">
        <v>1105</v>
      </c>
      <c r="D3497" s="54">
        <f t="shared" si="54"/>
        <v>828.75</v>
      </c>
    </row>
    <row r="3498" spans="1:4">
      <c r="A3498" s="17" t="s">
        <v>24920</v>
      </c>
      <c r="B3498" s="17" t="s">
        <v>24921</v>
      </c>
      <c r="C3498" s="18">
        <v>1105</v>
      </c>
      <c r="D3498" s="54">
        <f t="shared" si="54"/>
        <v>828.75</v>
      </c>
    </row>
    <row r="3499" spans="1:4">
      <c r="A3499" s="17" t="s">
        <v>24922</v>
      </c>
      <c r="B3499" s="17" t="s">
        <v>24923</v>
      </c>
      <c r="C3499" s="18">
        <v>362</v>
      </c>
      <c r="D3499" s="54">
        <f t="shared" si="54"/>
        <v>271.5</v>
      </c>
    </row>
    <row r="3500" spans="1:4">
      <c r="A3500" s="17" t="s">
        <v>24924</v>
      </c>
      <c r="B3500" s="17" t="s">
        <v>24925</v>
      </c>
      <c r="C3500" s="18">
        <v>362</v>
      </c>
      <c r="D3500" s="54">
        <f t="shared" si="54"/>
        <v>271.5</v>
      </c>
    </row>
    <row r="3501" spans="1:4">
      <c r="A3501" s="17" t="s">
        <v>24926</v>
      </c>
      <c r="B3501" s="17" t="s">
        <v>24927</v>
      </c>
      <c r="C3501" s="18">
        <v>441</v>
      </c>
      <c r="D3501" s="54">
        <f t="shared" si="54"/>
        <v>330.75</v>
      </c>
    </row>
    <row r="3502" spans="1:4">
      <c r="A3502" s="17" t="s">
        <v>24928</v>
      </c>
      <c r="B3502" s="17" t="s">
        <v>24929</v>
      </c>
      <c r="C3502" s="18">
        <v>441</v>
      </c>
      <c r="D3502" s="54">
        <f t="shared" si="54"/>
        <v>330.75</v>
      </c>
    </row>
    <row r="3503" spans="1:4">
      <c r="A3503" s="17" t="s">
        <v>24930</v>
      </c>
      <c r="B3503" s="17" t="s">
        <v>24931</v>
      </c>
      <c r="C3503" s="18">
        <v>465</v>
      </c>
      <c r="D3503" s="54">
        <f t="shared" si="54"/>
        <v>348.75</v>
      </c>
    </row>
    <row r="3504" spans="1:4">
      <c r="A3504" s="17" t="s">
        <v>24932</v>
      </c>
      <c r="B3504" s="17" t="s">
        <v>24933</v>
      </c>
      <c r="C3504" s="18">
        <v>465</v>
      </c>
      <c r="D3504" s="54">
        <f t="shared" si="54"/>
        <v>348.75</v>
      </c>
    </row>
    <row r="3505" spans="1:4">
      <c r="A3505" s="17" t="s">
        <v>24934</v>
      </c>
      <c r="B3505" s="17" t="s">
        <v>24935</v>
      </c>
      <c r="C3505" s="18">
        <v>103</v>
      </c>
      <c r="D3505" s="54">
        <f t="shared" si="54"/>
        <v>77.25</v>
      </c>
    </row>
    <row r="3506" spans="1:4">
      <c r="A3506" s="17" t="s">
        <v>24936</v>
      </c>
      <c r="B3506" s="17" t="s">
        <v>24935</v>
      </c>
      <c r="C3506" s="18">
        <v>103</v>
      </c>
      <c r="D3506" s="54">
        <f t="shared" si="54"/>
        <v>77.25</v>
      </c>
    </row>
    <row r="3507" spans="1:4">
      <c r="A3507" s="17" t="s">
        <v>24937</v>
      </c>
      <c r="B3507" s="17" t="s">
        <v>24938</v>
      </c>
      <c r="C3507" s="18">
        <v>332</v>
      </c>
      <c r="D3507" s="54">
        <f t="shared" si="54"/>
        <v>249</v>
      </c>
    </row>
    <row r="3508" spans="1:4">
      <c r="A3508" s="17" t="s">
        <v>24939</v>
      </c>
      <c r="B3508" s="17" t="s">
        <v>24940</v>
      </c>
      <c r="C3508" s="18">
        <v>3750</v>
      </c>
      <c r="D3508" s="54">
        <f t="shared" si="54"/>
        <v>2812.5</v>
      </c>
    </row>
    <row r="3509" spans="1:4">
      <c r="A3509" s="17" t="s">
        <v>24941</v>
      </c>
      <c r="B3509" s="17" t="s">
        <v>24942</v>
      </c>
      <c r="C3509" s="18">
        <v>3989</v>
      </c>
      <c r="D3509" s="54">
        <f t="shared" si="54"/>
        <v>2991.75</v>
      </c>
    </row>
    <row r="3510" spans="1:4">
      <c r="A3510" s="17" t="s">
        <v>24943</v>
      </c>
      <c r="B3510" s="17" t="s">
        <v>24944</v>
      </c>
      <c r="C3510" s="18">
        <v>3324</v>
      </c>
      <c r="D3510" s="54">
        <f t="shared" si="54"/>
        <v>2493</v>
      </c>
    </row>
    <row r="3511" spans="1:4">
      <c r="A3511" s="17" t="s">
        <v>24945</v>
      </c>
      <c r="B3511" s="17" t="s">
        <v>24946</v>
      </c>
      <c r="C3511" s="18">
        <v>4228</v>
      </c>
      <c r="D3511" s="54">
        <f t="shared" si="54"/>
        <v>3171</v>
      </c>
    </row>
    <row r="3512" spans="1:4">
      <c r="A3512" s="17" t="s">
        <v>24947</v>
      </c>
      <c r="B3512" s="17" t="s">
        <v>24948</v>
      </c>
      <c r="C3512" s="18">
        <v>3970</v>
      </c>
      <c r="D3512" s="54">
        <f t="shared" si="54"/>
        <v>2977.5</v>
      </c>
    </row>
    <row r="3513" spans="1:4">
      <c r="A3513" s="17" t="s">
        <v>24949</v>
      </c>
      <c r="B3513" s="17" t="s">
        <v>24950</v>
      </c>
      <c r="C3513" s="18">
        <v>3154</v>
      </c>
      <c r="D3513" s="54">
        <f t="shared" si="54"/>
        <v>2365.5</v>
      </c>
    </row>
    <row r="3514" spans="1:4">
      <c r="A3514" s="17" t="s">
        <v>24951</v>
      </c>
      <c r="B3514" s="17" t="s">
        <v>24952</v>
      </c>
      <c r="C3514" s="18">
        <v>4228</v>
      </c>
      <c r="D3514" s="54">
        <f t="shared" si="54"/>
        <v>3171</v>
      </c>
    </row>
    <row r="3515" spans="1:4">
      <c r="A3515" s="17" t="s">
        <v>24953</v>
      </c>
      <c r="B3515" s="17" t="s">
        <v>24954</v>
      </c>
      <c r="C3515" s="18">
        <v>3344</v>
      </c>
      <c r="D3515" s="54">
        <f t="shared" si="54"/>
        <v>2508</v>
      </c>
    </row>
    <row r="3516" spans="1:4">
      <c r="A3516" s="17" t="s">
        <v>24955</v>
      </c>
      <c r="B3516" s="17" t="s">
        <v>24956</v>
      </c>
      <c r="C3516" s="18">
        <v>4481</v>
      </c>
      <c r="D3516" s="54">
        <f t="shared" si="54"/>
        <v>3360.75</v>
      </c>
    </row>
    <row r="3517" spans="1:4">
      <c r="A3517" s="17" t="s">
        <v>24957</v>
      </c>
      <c r="B3517" s="17" t="s">
        <v>24958</v>
      </c>
      <c r="C3517" s="18">
        <v>5630</v>
      </c>
      <c r="D3517" s="54">
        <f t="shared" si="54"/>
        <v>4222.5</v>
      </c>
    </row>
    <row r="3518" spans="1:4">
      <c r="A3518" s="17" t="s">
        <v>24959</v>
      </c>
      <c r="B3518" s="17" t="s">
        <v>24960</v>
      </c>
      <c r="C3518" s="18">
        <v>2475</v>
      </c>
      <c r="D3518" s="54">
        <f t="shared" si="54"/>
        <v>1856.25</v>
      </c>
    </row>
    <row r="3519" spans="1:4">
      <c r="A3519" s="17" t="s">
        <v>24961</v>
      </c>
      <c r="B3519" s="17" t="s">
        <v>24962</v>
      </c>
      <c r="C3519" s="18">
        <v>2569</v>
      </c>
      <c r="D3519" s="54">
        <f t="shared" si="54"/>
        <v>1926.75</v>
      </c>
    </row>
    <row r="3520" spans="1:4">
      <c r="A3520" s="17" t="s">
        <v>24963</v>
      </c>
      <c r="B3520" s="17" t="s">
        <v>24964</v>
      </c>
      <c r="C3520" s="18">
        <v>2666</v>
      </c>
      <c r="D3520" s="54">
        <f t="shared" si="54"/>
        <v>1999.5</v>
      </c>
    </row>
    <row r="3521" spans="1:4">
      <c r="A3521" s="17" t="s">
        <v>24965</v>
      </c>
      <c r="B3521" s="17" t="s">
        <v>24966</v>
      </c>
      <c r="C3521" s="18">
        <v>2582</v>
      </c>
      <c r="D3521" s="54">
        <f t="shared" si="54"/>
        <v>1936.5</v>
      </c>
    </row>
    <row r="3522" spans="1:4">
      <c r="A3522" s="17" t="s">
        <v>24967</v>
      </c>
      <c r="B3522" s="17" t="s">
        <v>24968</v>
      </c>
      <c r="C3522" s="18">
        <v>2765</v>
      </c>
      <c r="D3522" s="54">
        <f t="shared" si="54"/>
        <v>2073.75</v>
      </c>
    </row>
    <row r="3523" spans="1:4">
      <c r="A3523" s="17" t="s">
        <v>24969</v>
      </c>
      <c r="B3523" s="17" t="s">
        <v>24970</v>
      </c>
      <c r="C3523" s="18">
        <v>2965</v>
      </c>
      <c r="D3523" s="54">
        <f t="shared" ref="D3523:D3586" si="55">C3523*0.75</f>
        <v>2223.75</v>
      </c>
    </row>
    <row r="3524" spans="1:4">
      <c r="A3524" s="17" t="s">
        <v>24971</v>
      </c>
      <c r="B3524" s="17" t="s">
        <v>24972</v>
      </c>
      <c r="C3524" s="18">
        <v>2409</v>
      </c>
      <c r="D3524" s="54">
        <f t="shared" si="55"/>
        <v>1806.75</v>
      </c>
    </row>
    <row r="3525" spans="1:4">
      <c r="A3525" s="17" t="s">
        <v>24973</v>
      </c>
      <c r="B3525" s="17" t="s">
        <v>24974</v>
      </c>
      <c r="C3525" s="18">
        <v>2501</v>
      </c>
      <c r="D3525" s="54">
        <f t="shared" si="55"/>
        <v>1875.75</v>
      </c>
    </row>
    <row r="3526" spans="1:4">
      <c r="A3526" s="17" t="s">
        <v>24975</v>
      </c>
      <c r="B3526" s="17" t="s">
        <v>24976</v>
      </c>
      <c r="C3526" s="18">
        <v>2596</v>
      </c>
      <c r="D3526" s="54">
        <f t="shared" si="55"/>
        <v>1947</v>
      </c>
    </row>
    <row r="3527" spans="1:4">
      <c r="A3527" s="17" t="s">
        <v>24977</v>
      </c>
      <c r="B3527" s="17" t="s">
        <v>24978</v>
      </c>
      <c r="C3527" s="18">
        <v>2512</v>
      </c>
      <c r="D3527" s="54">
        <f t="shared" si="55"/>
        <v>1884</v>
      </c>
    </row>
    <row r="3528" spans="1:4">
      <c r="A3528" s="17" t="s">
        <v>24979</v>
      </c>
      <c r="B3528" s="17" t="s">
        <v>24980</v>
      </c>
      <c r="C3528" s="18">
        <v>2695</v>
      </c>
      <c r="D3528" s="54">
        <f t="shared" si="55"/>
        <v>2021.25</v>
      </c>
    </row>
    <row r="3529" spans="1:4">
      <c r="A3529" s="17" t="s">
        <v>24981</v>
      </c>
      <c r="B3529" s="17" t="s">
        <v>24982</v>
      </c>
      <c r="C3529" s="18">
        <v>2897</v>
      </c>
      <c r="D3529" s="54">
        <f t="shared" si="55"/>
        <v>2172.75</v>
      </c>
    </row>
    <row r="3530" spans="1:4">
      <c r="A3530" s="17" t="s">
        <v>24983</v>
      </c>
      <c r="B3530" s="17" t="s">
        <v>24984</v>
      </c>
      <c r="C3530" s="18">
        <v>5313</v>
      </c>
      <c r="D3530" s="54">
        <f t="shared" si="55"/>
        <v>3984.75</v>
      </c>
    </row>
    <row r="3531" spans="1:4">
      <c r="A3531" s="17" t="s">
        <v>24985</v>
      </c>
      <c r="B3531" s="17" t="s">
        <v>24984</v>
      </c>
      <c r="C3531" s="18">
        <v>5338</v>
      </c>
      <c r="D3531" s="54">
        <f t="shared" si="55"/>
        <v>4003.5</v>
      </c>
    </row>
    <row r="3532" spans="1:4">
      <c r="A3532" s="17" t="s">
        <v>24986</v>
      </c>
      <c r="B3532" s="17" t="s">
        <v>24987</v>
      </c>
      <c r="C3532" s="18">
        <v>5589</v>
      </c>
      <c r="D3532" s="54">
        <f t="shared" si="55"/>
        <v>4191.75</v>
      </c>
    </row>
    <row r="3533" spans="1:4">
      <c r="A3533" s="17" t="s">
        <v>24988</v>
      </c>
      <c r="B3533" s="17" t="s">
        <v>24987</v>
      </c>
      <c r="C3533" s="18">
        <v>5889</v>
      </c>
      <c r="D3533" s="54">
        <f t="shared" si="55"/>
        <v>4416.75</v>
      </c>
    </row>
    <row r="3534" spans="1:4">
      <c r="A3534" s="17" t="s">
        <v>24989</v>
      </c>
      <c r="B3534" s="17" t="s">
        <v>24990</v>
      </c>
      <c r="C3534" s="18">
        <v>5535</v>
      </c>
      <c r="D3534" s="54">
        <f t="shared" si="55"/>
        <v>4151.25</v>
      </c>
    </row>
    <row r="3535" spans="1:4">
      <c r="A3535" s="17" t="s">
        <v>24991</v>
      </c>
      <c r="B3535" s="17" t="s">
        <v>24990</v>
      </c>
      <c r="C3535" s="18">
        <v>5831</v>
      </c>
      <c r="D3535" s="54">
        <f t="shared" si="55"/>
        <v>4373.25</v>
      </c>
    </row>
    <row r="3536" spans="1:4">
      <c r="A3536" s="17" t="s">
        <v>24992</v>
      </c>
      <c r="B3536" s="17" t="s">
        <v>24993</v>
      </c>
      <c r="C3536" s="18">
        <v>5824</v>
      </c>
      <c r="D3536" s="54">
        <f t="shared" si="55"/>
        <v>4368</v>
      </c>
    </row>
    <row r="3537" spans="1:4">
      <c r="A3537" s="17" t="s">
        <v>24994</v>
      </c>
      <c r="B3537" s="17" t="s">
        <v>24995</v>
      </c>
      <c r="C3537" s="18">
        <v>6122</v>
      </c>
      <c r="D3537" s="54">
        <f t="shared" si="55"/>
        <v>4591.5</v>
      </c>
    </row>
    <row r="3538" spans="1:4">
      <c r="A3538" s="17" t="s">
        <v>24996</v>
      </c>
      <c r="B3538" s="17" t="s">
        <v>24997</v>
      </c>
      <c r="C3538" s="18">
        <v>374</v>
      </c>
      <c r="D3538" s="54">
        <f t="shared" si="55"/>
        <v>280.5</v>
      </c>
    </row>
    <row r="3539" spans="1:4">
      <c r="A3539" s="17" t="s">
        <v>24998</v>
      </c>
      <c r="B3539" s="17" t="s">
        <v>24999</v>
      </c>
      <c r="C3539" s="18">
        <v>456</v>
      </c>
      <c r="D3539" s="54">
        <f t="shared" si="55"/>
        <v>342</v>
      </c>
    </row>
    <row r="3540" spans="1:4">
      <c r="A3540" s="17" t="s">
        <v>25000</v>
      </c>
      <c r="B3540" s="17" t="s">
        <v>25001</v>
      </c>
      <c r="C3540" s="18">
        <v>374</v>
      </c>
      <c r="D3540" s="54">
        <f t="shared" si="55"/>
        <v>280.5</v>
      </c>
    </row>
    <row r="3541" spans="1:4">
      <c r="A3541" s="17" t="s">
        <v>25002</v>
      </c>
      <c r="B3541" s="17" t="s">
        <v>25003</v>
      </c>
      <c r="C3541" s="18">
        <v>456</v>
      </c>
      <c r="D3541" s="54">
        <f t="shared" si="55"/>
        <v>342</v>
      </c>
    </row>
    <row r="3542" spans="1:4">
      <c r="A3542" s="17" t="s">
        <v>25004</v>
      </c>
      <c r="B3542" s="17" t="s">
        <v>25005</v>
      </c>
      <c r="C3542" s="18">
        <v>462</v>
      </c>
      <c r="D3542" s="54">
        <f t="shared" si="55"/>
        <v>346.5</v>
      </c>
    </row>
    <row r="3543" spans="1:4">
      <c r="A3543" s="17" t="s">
        <v>25006</v>
      </c>
      <c r="B3543" s="17" t="s">
        <v>25007</v>
      </c>
      <c r="C3543" s="18">
        <v>462</v>
      </c>
      <c r="D3543" s="54">
        <f t="shared" si="55"/>
        <v>346.5</v>
      </c>
    </row>
    <row r="3544" spans="1:4">
      <c r="A3544" s="17" t="s">
        <v>25008</v>
      </c>
      <c r="B3544" s="17" t="s">
        <v>25009</v>
      </c>
      <c r="C3544" s="18">
        <v>4874</v>
      </c>
      <c r="D3544" s="54">
        <f t="shared" si="55"/>
        <v>3655.5</v>
      </c>
    </row>
    <row r="3545" spans="1:4">
      <c r="A3545" s="17" t="s">
        <v>25010</v>
      </c>
      <c r="B3545" s="17" t="s">
        <v>25011</v>
      </c>
      <c r="C3545" s="18">
        <v>4504</v>
      </c>
      <c r="D3545" s="54">
        <f t="shared" si="55"/>
        <v>3378</v>
      </c>
    </row>
    <row r="3546" spans="1:4">
      <c r="A3546" s="17" t="s">
        <v>25012</v>
      </c>
      <c r="B3546" s="17" t="s">
        <v>25013</v>
      </c>
      <c r="C3546" s="18">
        <v>1097</v>
      </c>
      <c r="D3546" s="54">
        <f t="shared" si="55"/>
        <v>822.75</v>
      </c>
    </row>
    <row r="3547" spans="1:4">
      <c r="A3547" s="17" t="s">
        <v>25014</v>
      </c>
      <c r="B3547" s="17" t="s">
        <v>25015</v>
      </c>
      <c r="C3547" s="18">
        <v>1097</v>
      </c>
      <c r="D3547" s="54">
        <f t="shared" si="55"/>
        <v>822.75</v>
      </c>
    </row>
    <row r="3548" spans="1:4">
      <c r="A3548" s="17" t="s">
        <v>25016</v>
      </c>
      <c r="B3548" s="17" t="s">
        <v>25017</v>
      </c>
      <c r="C3548" s="18">
        <v>488</v>
      </c>
      <c r="D3548" s="54">
        <f t="shared" si="55"/>
        <v>366</v>
      </c>
    </row>
    <row r="3549" spans="1:4">
      <c r="A3549" s="17" t="s">
        <v>25018</v>
      </c>
      <c r="B3549" s="17" t="s">
        <v>25019</v>
      </c>
      <c r="C3549" s="18">
        <v>462</v>
      </c>
      <c r="D3549" s="54">
        <f t="shared" si="55"/>
        <v>346.5</v>
      </c>
    </row>
    <row r="3550" spans="1:4">
      <c r="A3550" s="17" t="s">
        <v>25020</v>
      </c>
      <c r="B3550" s="17" t="s">
        <v>25021</v>
      </c>
      <c r="C3550" s="18">
        <v>498</v>
      </c>
      <c r="D3550" s="54">
        <f t="shared" si="55"/>
        <v>373.5</v>
      </c>
    </row>
    <row r="3551" spans="1:4">
      <c r="A3551" s="17" t="s">
        <v>25022</v>
      </c>
      <c r="B3551" s="17" t="s">
        <v>25023</v>
      </c>
      <c r="C3551" s="18">
        <v>475</v>
      </c>
      <c r="D3551" s="54">
        <f t="shared" si="55"/>
        <v>356.25</v>
      </c>
    </row>
    <row r="3552" spans="1:4">
      <c r="A3552" s="17" t="s">
        <v>25024</v>
      </c>
      <c r="B3552" s="17" t="s">
        <v>25025</v>
      </c>
      <c r="C3552" s="18">
        <v>2130</v>
      </c>
      <c r="D3552" s="54">
        <f t="shared" si="55"/>
        <v>1597.5</v>
      </c>
    </row>
    <row r="3553" spans="1:4">
      <c r="A3553" s="17" t="s">
        <v>25026</v>
      </c>
      <c r="B3553" s="17" t="s">
        <v>25027</v>
      </c>
      <c r="C3553" s="18">
        <v>2130</v>
      </c>
      <c r="D3553" s="54">
        <f t="shared" si="55"/>
        <v>1597.5</v>
      </c>
    </row>
    <row r="3554" spans="1:4">
      <c r="A3554" s="17" t="s">
        <v>25028</v>
      </c>
      <c r="B3554" s="17" t="s">
        <v>25029</v>
      </c>
      <c r="C3554" s="18">
        <v>2208</v>
      </c>
      <c r="D3554" s="54">
        <f t="shared" si="55"/>
        <v>1656</v>
      </c>
    </row>
    <row r="3555" spans="1:4">
      <c r="A3555" s="17" t="s">
        <v>25030</v>
      </c>
      <c r="B3555" s="17" t="s">
        <v>25031</v>
      </c>
      <c r="C3555" s="18">
        <v>2208</v>
      </c>
      <c r="D3555" s="54">
        <f t="shared" si="55"/>
        <v>1656</v>
      </c>
    </row>
    <row r="3556" spans="1:4">
      <c r="A3556" s="17" t="s">
        <v>25032</v>
      </c>
      <c r="B3556" s="17" t="s">
        <v>25033</v>
      </c>
      <c r="C3556" s="18">
        <v>645</v>
      </c>
      <c r="D3556" s="54">
        <f t="shared" si="55"/>
        <v>483.75</v>
      </c>
    </row>
    <row r="3557" spans="1:4">
      <c r="A3557" s="17" t="s">
        <v>25034</v>
      </c>
      <c r="B3557" s="17" t="s">
        <v>25035</v>
      </c>
      <c r="C3557" s="18">
        <v>645</v>
      </c>
      <c r="D3557" s="54">
        <f t="shared" si="55"/>
        <v>483.75</v>
      </c>
    </row>
    <row r="3558" spans="1:4">
      <c r="A3558" s="17" t="s">
        <v>25036</v>
      </c>
      <c r="B3558" s="17" t="s">
        <v>25037</v>
      </c>
      <c r="C3558" s="18">
        <v>702</v>
      </c>
      <c r="D3558" s="54">
        <f t="shared" si="55"/>
        <v>526.5</v>
      </c>
    </row>
    <row r="3559" spans="1:4">
      <c r="A3559" s="17" t="s">
        <v>25038</v>
      </c>
      <c r="B3559" s="17" t="s">
        <v>25039</v>
      </c>
      <c r="C3559" s="18">
        <v>702</v>
      </c>
      <c r="D3559" s="54">
        <f t="shared" si="55"/>
        <v>526.5</v>
      </c>
    </row>
    <row r="3560" spans="1:4">
      <c r="A3560" s="17" t="s">
        <v>25040</v>
      </c>
      <c r="B3560" s="17" t="s">
        <v>25041</v>
      </c>
      <c r="C3560" s="18">
        <v>620</v>
      </c>
      <c r="D3560" s="54">
        <f t="shared" si="55"/>
        <v>465</v>
      </c>
    </row>
    <row r="3561" spans="1:4">
      <c r="A3561" s="17" t="s">
        <v>25042</v>
      </c>
      <c r="B3561" s="17" t="s">
        <v>25043</v>
      </c>
      <c r="C3561" s="18">
        <v>620</v>
      </c>
      <c r="D3561" s="54">
        <f t="shared" si="55"/>
        <v>465</v>
      </c>
    </row>
    <row r="3562" spans="1:4">
      <c r="A3562" s="17" t="s">
        <v>25044</v>
      </c>
      <c r="B3562" s="17" t="s">
        <v>25045</v>
      </c>
      <c r="C3562" s="18">
        <v>666</v>
      </c>
      <c r="D3562" s="54">
        <f t="shared" si="55"/>
        <v>499.5</v>
      </c>
    </row>
    <row r="3563" spans="1:4">
      <c r="A3563" s="17" t="s">
        <v>25046</v>
      </c>
      <c r="B3563" s="17" t="s">
        <v>25047</v>
      </c>
      <c r="C3563" s="18">
        <v>666</v>
      </c>
      <c r="D3563" s="54">
        <f t="shared" si="55"/>
        <v>499.5</v>
      </c>
    </row>
    <row r="3564" spans="1:4">
      <c r="A3564" s="17" t="s">
        <v>25048</v>
      </c>
      <c r="B3564" s="17" t="s">
        <v>25049</v>
      </c>
      <c r="C3564" s="18">
        <v>210</v>
      </c>
      <c r="D3564" s="54">
        <f t="shared" si="55"/>
        <v>157.5</v>
      </c>
    </row>
    <row r="3565" spans="1:4">
      <c r="A3565" s="17" t="s">
        <v>25050</v>
      </c>
      <c r="B3565" s="17" t="s">
        <v>25051</v>
      </c>
      <c r="C3565" s="18">
        <v>215</v>
      </c>
      <c r="D3565" s="54">
        <f t="shared" si="55"/>
        <v>161.25</v>
      </c>
    </row>
    <row r="3566" spans="1:4">
      <c r="A3566" s="17" t="s">
        <v>25052</v>
      </c>
      <c r="B3566" s="17" t="s">
        <v>25053</v>
      </c>
      <c r="C3566" s="18">
        <v>553</v>
      </c>
      <c r="D3566" s="54">
        <f t="shared" si="55"/>
        <v>414.75</v>
      </c>
    </row>
    <row r="3567" spans="1:4">
      <c r="A3567" s="17" t="s">
        <v>25054</v>
      </c>
      <c r="B3567" s="17" t="s">
        <v>25055</v>
      </c>
      <c r="C3567" s="18">
        <v>553</v>
      </c>
      <c r="D3567" s="54">
        <f t="shared" si="55"/>
        <v>414.75</v>
      </c>
    </row>
    <row r="3568" spans="1:4">
      <c r="A3568" s="17" t="s">
        <v>25056</v>
      </c>
      <c r="B3568" s="17" t="s">
        <v>25057</v>
      </c>
      <c r="C3568" s="18">
        <v>601</v>
      </c>
      <c r="D3568" s="54">
        <f t="shared" si="55"/>
        <v>450.75</v>
      </c>
    </row>
    <row r="3569" spans="1:4">
      <c r="A3569" s="17" t="s">
        <v>25058</v>
      </c>
      <c r="B3569" s="17" t="s">
        <v>25059</v>
      </c>
      <c r="C3569" s="18">
        <v>601</v>
      </c>
      <c r="D3569" s="54">
        <f t="shared" si="55"/>
        <v>450.75</v>
      </c>
    </row>
    <row r="3570" spans="1:4">
      <c r="A3570" s="17" t="s">
        <v>25060</v>
      </c>
      <c r="B3570" s="17" t="s">
        <v>25061</v>
      </c>
      <c r="C3570" s="18">
        <v>1118</v>
      </c>
      <c r="D3570" s="54">
        <f t="shared" si="55"/>
        <v>838.5</v>
      </c>
    </row>
    <row r="3571" spans="1:4">
      <c r="A3571" s="17" t="s">
        <v>25062</v>
      </c>
      <c r="B3571" s="17" t="s">
        <v>25063</v>
      </c>
      <c r="C3571" s="18">
        <v>1118</v>
      </c>
      <c r="D3571" s="54">
        <f t="shared" si="55"/>
        <v>838.5</v>
      </c>
    </row>
    <row r="3572" spans="1:4">
      <c r="A3572" s="17" t="s">
        <v>25064</v>
      </c>
      <c r="B3572" s="17" t="s">
        <v>25065</v>
      </c>
      <c r="C3572" s="18">
        <v>1166</v>
      </c>
      <c r="D3572" s="54">
        <f t="shared" si="55"/>
        <v>874.5</v>
      </c>
    </row>
    <row r="3573" spans="1:4">
      <c r="A3573" s="17" t="s">
        <v>25066</v>
      </c>
      <c r="B3573" s="17" t="s">
        <v>25067</v>
      </c>
      <c r="C3573" s="18">
        <v>1166</v>
      </c>
      <c r="D3573" s="54">
        <f t="shared" si="55"/>
        <v>874.5</v>
      </c>
    </row>
    <row r="3574" spans="1:4">
      <c r="A3574" s="17" t="s">
        <v>25068</v>
      </c>
      <c r="B3574" s="17" t="s">
        <v>25069</v>
      </c>
      <c r="C3574" s="18">
        <v>372</v>
      </c>
      <c r="D3574" s="54">
        <f t="shared" si="55"/>
        <v>279</v>
      </c>
    </row>
    <row r="3575" spans="1:4">
      <c r="A3575" s="17" t="s">
        <v>25070</v>
      </c>
      <c r="B3575" s="17" t="s">
        <v>25071</v>
      </c>
      <c r="C3575" s="18">
        <v>372</v>
      </c>
      <c r="D3575" s="54">
        <f t="shared" si="55"/>
        <v>279</v>
      </c>
    </row>
    <row r="3576" spans="1:4">
      <c r="A3576" s="17" t="s">
        <v>25072</v>
      </c>
      <c r="B3576" s="17" t="s">
        <v>25073</v>
      </c>
      <c r="C3576" s="18">
        <v>448</v>
      </c>
      <c r="D3576" s="54">
        <f t="shared" si="55"/>
        <v>336</v>
      </c>
    </row>
    <row r="3577" spans="1:4">
      <c r="A3577" s="17" t="s">
        <v>25074</v>
      </c>
      <c r="B3577" s="17" t="s">
        <v>25075</v>
      </c>
      <c r="C3577" s="18">
        <v>448</v>
      </c>
      <c r="D3577" s="54">
        <f t="shared" si="55"/>
        <v>336</v>
      </c>
    </row>
    <row r="3578" spans="1:4">
      <c r="A3578" s="17" t="s">
        <v>25076</v>
      </c>
      <c r="B3578" s="17" t="s">
        <v>25077</v>
      </c>
      <c r="C3578" s="18">
        <v>450</v>
      </c>
      <c r="D3578" s="54">
        <f t="shared" si="55"/>
        <v>337.5</v>
      </c>
    </row>
    <row r="3579" spans="1:4">
      <c r="A3579" s="17" t="s">
        <v>25078</v>
      </c>
      <c r="B3579" s="17" t="s">
        <v>25079</v>
      </c>
      <c r="C3579" s="18">
        <v>450</v>
      </c>
      <c r="D3579" s="54">
        <f t="shared" si="55"/>
        <v>337.5</v>
      </c>
    </row>
    <row r="3580" spans="1:4">
      <c r="A3580" s="17" t="s">
        <v>25080</v>
      </c>
      <c r="B3580" s="17" t="s">
        <v>25081</v>
      </c>
      <c r="C3580" s="18">
        <v>108</v>
      </c>
      <c r="D3580" s="54">
        <f t="shared" si="55"/>
        <v>81</v>
      </c>
    </row>
    <row r="3581" spans="1:4">
      <c r="A3581" s="17" t="s">
        <v>25082</v>
      </c>
      <c r="B3581" s="17" t="s">
        <v>25083</v>
      </c>
      <c r="C3581" s="18">
        <v>108</v>
      </c>
      <c r="D3581" s="54">
        <f t="shared" si="55"/>
        <v>81</v>
      </c>
    </row>
    <row r="3582" spans="1:4">
      <c r="A3582" s="17" t="s">
        <v>25084</v>
      </c>
      <c r="B3582" s="17" t="s">
        <v>25085</v>
      </c>
      <c r="C3582" s="18">
        <v>1273</v>
      </c>
      <c r="D3582" s="54">
        <f t="shared" si="55"/>
        <v>954.75</v>
      </c>
    </row>
    <row r="3583" spans="1:4">
      <c r="A3583" s="17" t="s">
        <v>25086</v>
      </c>
      <c r="B3583" s="17" t="s">
        <v>25087</v>
      </c>
      <c r="C3583" s="18">
        <v>347</v>
      </c>
      <c r="D3583" s="54">
        <f t="shared" si="55"/>
        <v>260.25</v>
      </c>
    </row>
    <row r="3584" spans="1:4">
      <c r="A3584" s="17" t="s">
        <v>25088</v>
      </c>
      <c r="B3584" s="17" t="s">
        <v>25089</v>
      </c>
      <c r="C3584" s="18">
        <v>4017</v>
      </c>
      <c r="D3584" s="54">
        <f t="shared" si="55"/>
        <v>3012.75</v>
      </c>
    </row>
    <row r="3585" spans="1:4">
      <c r="A3585" s="17" t="s">
        <v>25090</v>
      </c>
      <c r="B3585" s="17" t="s">
        <v>25091</v>
      </c>
      <c r="C3585" s="18">
        <v>4242</v>
      </c>
      <c r="D3585" s="54">
        <f t="shared" si="55"/>
        <v>3181.5</v>
      </c>
    </row>
    <row r="3586" spans="1:4">
      <c r="A3586" s="17" t="s">
        <v>25092</v>
      </c>
      <c r="B3586" s="17" t="s">
        <v>25091</v>
      </c>
      <c r="C3586" s="18">
        <v>3367</v>
      </c>
      <c r="D3586" s="54">
        <f t="shared" si="55"/>
        <v>2525.25</v>
      </c>
    </row>
    <row r="3587" spans="1:4">
      <c r="A3587" s="17" t="s">
        <v>25093</v>
      </c>
      <c r="B3587" s="17" t="s">
        <v>25094</v>
      </c>
      <c r="C3587" s="18">
        <v>4495</v>
      </c>
      <c r="D3587" s="54">
        <f t="shared" ref="D3587:D3650" si="56">C3587*0.75</f>
        <v>3371.25</v>
      </c>
    </row>
    <row r="3588" spans="1:4">
      <c r="A3588" s="17" t="s">
        <v>25095</v>
      </c>
      <c r="B3588" s="17" t="s">
        <v>25096</v>
      </c>
      <c r="C3588" s="18">
        <v>4273</v>
      </c>
      <c r="D3588" s="54">
        <f t="shared" si="56"/>
        <v>3204.75</v>
      </c>
    </row>
    <row r="3589" spans="1:4">
      <c r="A3589" s="17" t="s">
        <v>25097</v>
      </c>
      <c r="B3589" s="17" t="s">
        <v>25096</v>
      </c>
      <c r="C3589" s="18">
        <v>3393</v>
      </c>
      <c r="D3589" s="54">
        <f t="shared" si="56"/>
        <v>2544.75</v>
      </c>
    </row>
    <row r="3590" spans="1:4">
      <c r="A3590" s="17" t="s">
        <v>25098</v>
      </c>
      <c r="B3590" s="17" t="s">
        <v>25099</v>
      </c>
      <c r="C3590" s="18">
        <v>4522</v>
      </c>
      <c r="D3590" s="54">
        <f t="shared" si="56"/>
        <v>3391.5</v>
      </c>
    </row>
    <row r="3591" spans="1:4">
      <c r="A3591" s="17" t="s">
        <v>25100</v>
      </c>
      <c r="B3591" s="17" t="s">
        <v>25099</v>
      </c>
      <c r="C3591" s="18">
        <v>3676</v>
      </c>
      <c r="D3591" s="54">
        <f t="shared" si="56"/>
        <v>2757</v>
      </c>
    </row>
    <row r="3592" spans="1:4">
      <c r="A3592" s="17" t="s">
        <v>25101</v>
      </c>
      <c r="B3592" s="17" t="s">
        <v>25099</v>
      </c>
      <c r="C3592" s="18">
        <v>5688</v>
      </c>
      <c r="D3592" s="54">
        <f t="shared" si="56"/>
        <v>4266</v>
      </c>
    </row>
    <row r="3593" spans="1:4">
      <c r="A3593" s="17" t="s">
        <v>25102</v>
      </c>
      <c r="B3593" s="17" t="s">
        <v>25103</v>
      </c>
      <c r="C3593" s="18">
        <v>4766</v>
      </c>
      <c r="D3593" s="54">
        <f t="shared" si="56"/>
        <v>3574.5</v>
      </c>
    </row>
    <row r="3594" spans="1:4">
      <c r="A3594" s="17" t="s">
        <v>25104</v>
      </c>
      <c r="B3594" s="17" t="s">
        <v>25103</v>
      </c>
      <c r="C3594" s="18">
        <v>3995</v>
      </c>
      <c r="D3594" s="54">
        <f t="shared" si="56"/>
        <v>2996.25</v>
      </c>
    </row>
    <row r="3595" spans="1:4">
      <c r="A3595" s="17" t="s">
        <v>25105</v>
      </c>
      <c r="B3595" s="17" t="s">
        <v>25103</v>
      </c>
      <c r="C3595" s="18">
        <v>5927</v>
      </c>
      <c r="D3595" s="54">
        <f t="shared" si="56"/>
        <v>4445.25</v>
      </c>
    </row>
    <row r="3596" spans="1:4">
      <c r="A3596" s="17" t="s">
        <v>25106</v>
      </c>
      <c r="B3596" s="17" t="s">
        <v>25107</v>
      </c>
      <c r="C3596" s="18">
        <v>2641</v>
      </c>
      <c r="D3596" s="54">
        <f t="shared" si="56"/>
        <v>1980.75</v>
      </c>
    </row>
    <row r="3597" spans="1:4">
      <c r="A3597" s="17" t="s">
        <v>25108</v>
      </c>
      <c r="B3597" s="17" t="s">
        <v>25109</v>
      </c>
      <c r="C3597" s="18">
        <v>2829</v>
      </c>
      <c r="D3597" s="54">
        <f t="shared" si="56"/>
        <v>2121.75</v>
      </c>
    </row>
    <row r="3598" spans="1:4">
      <c r="A3598" s="17" t="s">
        <v>25110</v>
      </c>
      <c r="B3598" s="17" t="s">
        <v>25111</v>
      </c>
      <c r="C3598" s="18">
        <v>3039</v>
      </c>
      <c r="D3598" s="54">
        <f t="shared" si="56"/>
        <v>2279.25</v>
      </c>
    </row>
    <row r="3599" spans="1:4">
      <c r="A3599" s="17" t="s">
        <v>25112</v>
      </c>
      <c r="B3599" s="17" t="s">
        <v>25113</v>
      </c>
      <c r="C3599" s="18">
        <v>2718</v>
      </c>
      <c r="D3599" s="54">
        <f t="shared" si="56"/>
        <v>2038.5</v>
      </c>
    </row>
    <row r="3600" spans="1:4">
      <c r="A3600" s="17" t="s">
        <v>25114</v>
      </c>
      <c r="B3600" s="17" t="s">
        <v>25115</v>
      </c>
      <c r="C3600" s="18">
        <v>2915</v>
      </c>
      <c r="D3600" s="54">
        <f t="shared" si="56"/>
        <v>2186.25</v>
      </c>
    </row>
    <row r="3601" spans="1:4">
      <c r="A3601" s="17" t="s">
        <v>25116</v>
      </c>
      <c r="B3601" s="17" t="s">
        <v>25117</v>
      </c>
      <c r="C3601" s="18">
        <v>3132</v>
      </c>
      <c r="D3601" s="54">
        <f t="shared" si="56"/>
        <v>2349</v>
      </c>
    </row>
    <row r="3602" spans="1:4">
      <c r="A3602" s="17" t="s">
        <v>25118</v>
      </c>
      <c r="B3602" s="17" t="s">
        <v>25119</v>
      </c>
      <c r="C3602" s="18">
        <v>2573</v>
      </c>
      <c r="D3602" s="54">
        <f t="shared" si="56"/>
        <v>1929.75</v>
      </c>
    </row>
    <row r="3603" spans="1:4">
      <c r="A3603" s="17" t="s">
        <v>25120</v>
      </c>
      <c r="B3603" s="17" t="s">
        <v>25121</v>
      </c>
      <c r="C3603" s="18">
        <v>2761</v>
      </c>
      <c r="D3603" s="54">
        <f t="shared" si="56"/>
        <v>2070.75</v>
      </c>
    </row>
    <row r="3604" spans="1:4">
      <c r="A3604" s="17" t="s">
        <v>25122</v>
      </c>
      <c r="B3604" s="17" t="s">
        <v>25123</v>
      </c>
      <c r="C3604" s="18">
        <v>2969</v>
      </c>
      <c r="D3604" s="54">
        <f t="shared" si="56"/>
        <v>2226.75</v>
      </c>
    </row>
    <row r="3605" spans="1:4">
      <c r="A3605" s="17" t="s">
        <v>25124</v>
      </c>
      <c r="B3605" s="17" t="s">
        <v>25125</v>
      </c>
      <c r="C3605" s="18">
        <v>2650</v>
      </c>
      <c r="D3605" s="54">
        <f t="shared" si="56"/>
        <v>1987.5</v>
      </c>
    </row>
    <row r="3606" spans="1:4">
      <c r="A3606" s="17" t="s">
        <v>25126</v>
      </c>
      <c r="B3606" s="17" t="s">
        <v>25127</v>
      </c>
      <c r="C3606" s="18">
        <v>2845</v>
      </c>
      <c r="D3606" s="54">
        <f t="shared" si="56"/>
        <v>2133.75</v>
      </c>
    </row>
    <row r="3607" spans="1:4">
      <c r="A3607" s="17" t="s">
        <v>25128</v>
      </c>
      <c r="B3607" s="17" t="s">
        <v>25129</v>
      </c>
      <c r="C3607" s="18">
        <v>3060</v>
      </c>
      <c r="D3607" s="54">
        <f t="shared" si="56"/>
        <v>2295</v>
      </c>
    </row>
    <row r="3608" spans="1:4">
      <c r="A3608" s="17" t="s">
        <v>25130</v>
      </c>
      <c r="B3608" s="17" t="s">
        <v>25131</v>
      </c>
      <c r="C3608" s="18">
        <v>5456</v>
      </c>
      <c r="D3608" s="54">
        <f t="shared" si="56"/>
        <v>4092</v>
      </c>
    </row>
    <row r="3609" spans="1:4">
      <c r="A3609" s="17" t="s">
        <v>25132</v>
      </c>
      <c r="B3609" s="17" t="s">
        <v>25131</v>
      </c>
      <c r="C3609" s="18">
        <v>5756</v>
      </c>
      <c r="D3609" s="54">
        <f t="shared" si="56"/>
        <v>4317</v>
      </c>
    </row>
    <row r="3610" spans="1:4">
      <c r="A3610" s="17" t="s">
        <v>25133</v>
      </c>
      <c r="B3610" s="17" t="s">
        <v>25134</v>
      </c>
      <c r="C3610" s="18">
        <v>5770</v>
      </c>
      <c r="D3610" s="54">
        <f t="shared" si="56"/>
        <v>4327.5</v>
      </c>
    </row>
    <row r="3611" spans="1:4">
      <c r="A3611" s="17" t="s">
        <v>25135</v>
      </c>
      <c r="B3611" s="17" t="s">
        <v>25134</v>
      </c>
      <c r="C3611" s="18">
        <v>6070</v>
      </c>
      <c r="D3611" s="54">
        <f t="shared" si="56"/>
        <v>4552.5</v>
      </c>
    </row>
    <row r="3612" spans="1:4">
      <c r="A3612" s="17" t="s">
        <v>25136</v>
      </c>
      <c r="B3612" s="17" t="s">
        <v>25137</v>
      </c>
      <c r="C3612" s="18">
        <v>5756</v>
      </c>
      <c r="D3612" s="54">
        <f t="shared" si="56"/>
        <v>4317</v>
      </c>
    </row>
    <row r="3613" spans="1:4">
      <c r="A3613" s="17" t="s">
        <v>25138</v>
      </c>
      <c r="B3613" s="17" t="s">
        <v>25137</v>
      </c>
      <c r="C3613" s="18">
        <v>4976.84</v>
      </c>
      <c r="D3613" s="54">
        <f t="shared" si="56"/>
        <v>3732.63</v>
      </c>
    </row>
    <row r="3614" spans="1:4">
      <c r="A3614" s="17" t="s">
        <v>25139</v>
      </c>
      <c r="B3614" s="17" t="s">
        <v>25140</v>
      </c>
      <c r="C3614" s="18">
        <v>6180</v>
      </c>
      <c r="D3614" s="54">
        <f t="shared" si="56"/>
        <v>4635</v>
      </c>
    </row>
    <row r="3615" spans="1:4">
      <c r="A3615" s="17" t="s">
        <v>25141</v>
      </c>
      <c r="B3615" s="17" t="s">
        <v>25142</v>
      </c>
      <c r="C3615" s="18">
        <v>5327.13</v>
      </c>
      <c r="D3615" s="54">
        <f t="shared" si="56"/>
        <v>3995.3474999999999</v>
      </c>
    </row>
    <row r="3616" spans="1:4">
      <c r="A3616" s="17" t="s">
        <v>25143</v>
      </c>
      <c r="B3616" s="17" t="s">
        <v>25144</v>
      </c>
      <c r="C3616" s="18">
        <v>3974</v>
      </c>
      <c r="D3616" s="54">
        <f t="shared" si="56"/>
        <v>2980.5</v>
      </c>
    </row>
    <row r="3617" spans="1:4">
      <c r="A3617" s="17" t="s">
        <v>25145</v>
      </c>
      <c r="B3617" s="17" t="s">
        <v>25146</v>
      </c>
      <c r="C3617" s="18">
        <v>3373</v>
      </c>
      <c r="D3617" s="54">
        <f t="shared" si="56"/>
        <v>2529.75</v>
      </c>
    </row>
    <row r="3618" spans="1:4">
      <c r="A3618" s="17" t="s">
        <v>25147</v>
      </c>
      <c r="B3618" s="17" t="s">
        <v>25148</v>
      </c>
      <c r="C3618" s="18">
        <v>4162</v>
      </c>
      <c r="D3618" s="54">
        <f t="shared" si="56"/>
        <v>3121.5</v>
      </c>
    </row>
    <row r="3619" spans="1:4">
      <c r="A3619" s="17" t="s">
        <v>25149</v>
      </c>
      <c r="B3619" s="17" t="s">
        <v>25150</v>
      </c>
      <c r="C3619" s="18">
        <v>3558</v>
      </c>
      <c r="D3619" s="54">
        <f t="shared" si="56"/>
        <v>2668.5</v>
      </c>
    </row>
    <row r="3620" spans="1:4">
      <c r="A3620" s="17" t="s">
        <v>25151</v>
      </c>
      <c r="B3620" s="17" t="s">
        <v>25152</v>
      </c>
      <c r="C3620" s="18">
        <v>4374</v>
      </c>
      <c r="D3620" s="54">
        <f t="shared" si="56"/>
        <v>3280.5</v>
      </c>
    </row>
    <row r="3621" spans="1:4">
      <c r="A3621" s="17" t="s">
        <v>25153</v>
      </c>
      <c r="B3621" s="17" t="s">
        <v>25154</v>
      </c>
      <c r="C3621" s="18">
        <v>3774</v>
      </c>
      <c r="D3621" s="54">
        <f t="shared" si="56"/>
        <v>2830.5</v>
      </c>
    </row>
    <row r="3622" spans="1:4">
      <c r="A3622" s="17" t="s">
        <v>25155</v>
      </c>
      <c r="B3622" s="17" t="s">
        <v>25156</v>
      </c>
      <c r="C3622" s="18">
        <v>308</v>
      </c>
      <c r="D3622" s="54">
        <f t="shared" si="56"/>
        <v>231</v>
      </c>
    </row>
    <row r="3623" spans="1:4">
      <c r="A3623" s="17" t="s">
        <v>25157</v>
      </c>
      <c r="B3623" s="17" t="s">
        <v>25158</v>
      </c>
      <c r="C3623" s="18">
        <v>425</v>
      </c>
      <c r="D3623" s="54">
        <f t="shared" si="56"/>
        <v>318.75</v>
      </c>
    </row>
    <row r="3624" spans="1:4">
      <c r="A3624" s="17" t="s">
        <v>25159</v>
      </c>
      <c r="B3624" s="17" t="s">
        <v>25160</v>
      </c>
      <c r="C3624" s="18">
        <v>392</v>
      </c>
      <c r="D3624" s="54">
        <f t="shared" si="56"/>
        <v>294</v>
      </c>
    </row>
    <row r="3625" spans="1:4">
      <c r="A3625" s="17" t="s">
        <v>25161</v>
      </c>
      <c r="B3625" s="17" t="s">
        <v>25162</v>
      </c>
      <c r="C3625" s="18">
        <v>535</v>
      </c>
      <c r="D3625" s="54">
        <f t="shared" si="56"/>
        <v>401.25</v>
      </c>
    </row>
    <row r="3626" spans="1:4">
      <c r="A3626" s="17" t="s">
        <v>25163</v>
      </c>
      <c r="B3626" s="17" t="s">
        <v>25164</v>
      </c>
      <c r="C3626" s="18">
        <v>473</v>
      </c>
      <c r="D3626" s="54">
        <f t="shared" si="56"/>
        <v>354.75</v>
      </c>
    </row>
    <row r="3627" spans="1:4">
      <c r="A3627" s="17" t="s">
        <v>25165</v>
      </c>
      <c r="B3627" s="17" t="s">
        <v>25166</v>
      </c>
      <c r="C3627" s="18">
        <v>645</v>
      </c>
      <c r="D3627" s="54">
        <f t="shared" si="56"/>
        <v>483.75</v>
      </c>
    </row>
    <row r="3628" spans="1:4">
      <c r="A3628" s="17" t="s">
        <v>25167</v>
      </c>
      <c r="B3628" s="17" t="s">
        <v>25168</v>
      </c>
      <c r="C3628" s="18">
        <v>564</v>
      </c>
      <c r="D3628" s="54">
        <f t="shared" si="56"/>
        <v>423</v>
      </c>
    </row>
    <row r="3629" spans="1:4">
      <c r="A3629" s="17" t="s">
        <v>25169</v>
      </c>
      <c r="B3629" s="17" t="s">
        <v>25170</v>
      </c>
      <c r="C3629" s="18">
        <v>768</v>
      </c>
      <c r="D3629" s="54">
        <f t="shared" si="56"/>
        <v>576</v>
      </c>
    </row>
    <row r="3630" spans="1:4">
      <c r="A3630" s="17" t="s">
        <v>25171</v>
      </c>
      <c r="B3630" s="17" t="s">
        <v>25172</v>
      </c>
      <c r="C3630" s="18">
        <v>629</v>
      </c>
      <c r="D3630" s="54">
        <f t="shared" si="56"/>
        <v>471.75</v>
      </c>
    </row>
    <row r="3631" spans="1:4">
      <c r="A3631" s="17" t="s">
        <v>25173</v>
      </c>
      <c r="B3631" s="17" t="s">
        <v>25174</v>
      </c>
      <c r="C3631" s="18">
        <v>862</v>
      </c>
      <c r="D3631" s="54">
        <f t="shared" si="56"/>
        <v>646.5</v>
      </c>
    </row>
    <row r="3632" spans="1:4">
      <c r="A3632" s="17" t="s">
        <v>25175</v>
      </c>
      <c r="B3632" s="17" t="s">
        <v>25176</v>
      </c>
      <c r="C3632" s="18">
        <v>273</v>
      </c>
      <c r="D3632" s="54">
        <f t="shared" si="56"/>
        <v>204.75</v>
      </c>
    </row>
    <row r="3633" spans="1:4">
      <c r="A3633" s="17" t="s">
        <v>25177</v>
      </c>
      <c r="B3633" s="17" t="s">
        <v>25178</v>
      </c>
      <c r="C3633" s="18">
        <v>373</v>
      </c>
      <c r="D3633" s="54">
        <f t="shared" si="56"/>
        <v>279.75</v>
      </c>
    </row>
    <row r="3634" spans="1:4">
      <c r="A3634" s="17" t="s">
        <v>25179</v>
      </c>
      <c r="B3634" s="17" t="s">
        <v>25180</v>
      </c>
      <c r="C3634" s="18">
        <v>3663</v>
      </c>
      <c r="D3634" s="54">
        <f t="shared" si="56"/>
        <v>2747.25</v>
      </c>
    </row>
    <row r="3635" spans="1:4">
      <c r="A3635" s="17" t="s">
        <v>25181</v>
      </c>
      <c r="B3635" s="17" t="s">
        <v>25182</v>
      </c>
      <c r="C3635" s="18">
        <v>25</v>
      </c>
      <c r="D3635" s="54">
        <f t="shared" si="56"/>
        <v>18.75</v>
      </c>
    </row>
    <row r="3636" spans="1:4">
      <c r="A3636" s="17" t="s">
        <v>25183</v>
      </c>
      <c r="B3636" s="17" t="s">
        <v>25184</v>
      </c>
      <c r="C3636" s="18">
        <v>198</v>
      </c>
      <c r="D3636" s="54">
        <f t="shared" si="56"/>
        <v>148.5</v>
      </c>
    </row>
    <row r="3637" spans="1:4">
      <c r="A3637" s="17" t="s">
        <v>25185</v>
      </c>
      <c r="B3637" s="17" t="s">
        <v>25186</v>
      </c>
      <c r="C3637" s="18">
        <v>227</v>
      </c>
      <c r="D3637" s="54">
        <f t="shared" si="56"/>
        <v>170.25</v>
      </c>
    </row>
    <row r="3638" spans="1:4">
      <c r="A3638" s="17" t="s">
        <v>25187</v>
      </c>
      <c r="B3638" s="17" t="s">
        <v>25188</v>
      </c>
      <c r="C3638" s="18">
        <v>641</v>
      </c>
      <c r="D3638" s="54">
        <f t="shared" si="56"/>
        <v>480.75</v>
      </c>
    </row>
    <row r="3639" spans="1:4">
      <c r="A3639" s="17" t="s">
        <v>25189</v>
      </c>
      <c r="B3639" s="17" t="s">
        <v>25190</v>
      </c>
      <c r="C3639" s="18">
        <v>872</v>
      </c>
      <c r="D3639" s="54">
        <f t="shared" si="56"/>
        <v>654</v>
      </c>
    </row>
    <row r="3640" spans="1:4">
      <c r="A3640" s="17" t="s">
        <v>25191</v>
      </c>
      <c r="B3640" s="17" t="s">
        <v>25192</v>
      </c>
      <c r="C3640" s="18">
        <v>997</v>
      </c>
      <c r="D3640" s="54">
        <f t="shared" si="56"/>
        <v>747.75</v>
      </c>
    </row>
    <row r="3641" spans="1:4">
      <c r="A3641" s="17" t="s">
        <v>25193</v>
      </c>
      <c r="B3641" s="17" t="s">
        <v>25194</v>
      </c>
      <c r="C3641" s="18">
        <v>1103</v>
      </c>
      <c r="D3641" s="54">
        <f t="shared" si="56"/>
        <v>827.25</v>
      </c>
    </row>
    <row r="3642" spans="1:4">
      <c r="A3642" s="17" t="s">
        <v>25195</v>
      </c>
      <c r="B3642" s="17" t="s">
        <v>25196</v>
      </c>
      <c r="C3642" s="18">
        <v>766</v>
      </c>
      <c r="D3642" s="54">
        <f t="shared" si="56"/>
        <v>574.5</v>
      </c>
    </row>
    <row r="3643" spans="1:4">
      <c r="A3643" s="17" t="s">
        <v>25197</v>
      </c>
      <c r="B3643" s="17" t="s">
        <v>25198</v>
      </c>
      <c r="C3643" s="18">
        <v>1038</v>
      </c>
      <c r="D3643" s="54">
        <f t="shared" si="56"/>
        <v>778.5</v>
      </c>
    </row>
    <row r="3644" spans="1:4">
      <c r="A3644" s="17" t="s">
        <v>25199</v>
      </c>
      <c r="B3644" s="17" t="s">
        <v>25200</v>
      </c>
      <c r="C3644" s="18">
        <v>822</v>
      </c>
      <c r="D3644" s="54">
        <f t="shared" si="56"/>
        <v>616.5</v>
      </c>
    </row>
    <row r="3645" spans="1:4">
      <c r="A3645" s="17" t="s">
        <v>25201</v>
      </c>
      <c r="B3645" s="17" t="s">
        <v>25202</v>
      </c>
      <c r="C3645" s="18">
        <v>1122</v>
      </c>
      <c r="D3645" s="54">
        <f t="shared" si="56"/>
        <v>841.5</v>
      </c>
    </row>
    <row r="3646" spans="1:4">
      <c r="A3646" s="17" t="s">
        <v>25203</v>
      </c>
      <c r="B3646" s="17" t="s">
        <v>25204</v>
      </c>
      <c r="C3646" s="18">
        <v>1253</v>
      </c>
      <c r="D3646" s="54">
        <f t="shared" si="56"/>
        <v>939.75</v>
      </c>
    </row>
    <row r="3647" spans="1:4">
      <c r="A3647" s="17" t="s">
        <v>25205</v>
      </c>
      <c r="B3647" s="17" t="s">
        <v>25206</v>
      </c>
      <c r="C3647" s="18">
        <v>1221</v>
      </c>
      <c r="D3647" s="54">
        <f t="shared" si="56"/>
        <v>915.75</v>
      </c>
    </row>
    <row r="3648" spans="1:4">
      <c r="A3648" s="17" t="s">
        <v>25207</v>
      </c>
      <c r="B3648" s="17" t="s">
        <v>25208</v>
      </c>
      <c r="C3648" s="18">
        <v>1417</v>
      </c>
      <c r="D3648" s="54">
        <f t="shared" si="56"/>
        <v>1062.75</v>
      </c>
    </row>
    <row r="3649" spans="1:4">
      <c r="A3649" s="17" t="s">
        <v>25209</v>
      </c>
      <c r="B3649" s="17" t="s">
        <v>25210</v>
      </c>
      <c r="C3649" s="18">
        <v>1635</v>
      </c>
      <c r="D3649" s="54">
        <f t="shared" si="56"/>
        <v>1226.25</v>
      </c>
    </row>
    <row r="3650" spans="1:4">
      <c r="A3650" s="17" t="s">
        <v>25211</v>
      </c>
      <c r="B3650" s="17" t="s">
        <v>25212</v>
      </c>
      <c r="C3650" s="18">
        <v>872</v>
      </c>
      <c r="D3650" s="54">
        <f t="shared" si="56"/>
        <v>654</v>
      </c>
    </row>
    <row r="3651" spans="1:4">
      <c r="A3651" s="17" t="s">
        <v>25213</v>
      </c>
      <c r="B3651" s="17" t="s">
        <v>25214</v>
      </c>
      <c r="C3651" s="18">
        <v>1161</v>
      </c>
      <c r="D3651" s="54">
        <f t="shared" ref="D3651:D3714" si="57">C3651*0.75</f>
        <v>870.75</v>
      </c>
    </row>
    <row r="3652" spans="1:4">
      <c r="A3652" s="17" t="s">
        <v>25215</v>
      </c>
      <c r="B3652" s="17" t="s">
        <v>25216</v>
      </c>
      <c r="C3652" s="18">
        <v>1290</v>
      </c>
      <c r="D3652" s="54">
        <f t="shared" si="57"/>
        <v>967.5</v>
      </c>
    </row>
    <row r="3653" spans="1:4">
      <c r="A3653" s="17" t="s">
        <v>25217</v>
      </c>
      <c r="B3653" s="17" t="s">
        <v>25218</v>
      </c>
      <c r="C3653" s="18">
        <v>1498</v>
      </c>
      <c r="D3653" s="54">
        <f t="shared" si="57"/>
        <v>1123.5</v>
      </c>
    </row>
    <row r="3654" spans="1:4">
      <c r="A3654" s="17" t="s">
        <v>25219</v>
      </c>
      <c r="B3654" s="17" t="s">
        <v>25220</v>
      </c>
      <c r="C3654" s="18">
        <v>1257</v>
      </c>
      <c r="D3654" s="54">
        <f t="shared" si="57"/>
        <v>942.75</v>
      </c>
    </row>
    <row r="3655" spans="1:4">
      <c r="A3655" s="17" t="s">
        <v>25221</v>
      </c>
      <c r="B3655" s="17" t="s">
        <v>25222</v>
      </c>
      <c r="C3655" s="18">
        <v>1459</v>
      </c>
      <c r="D3655" s="54">
        <f t="shared" si="57"/>
        <v>1094.25</v>
      </c>
    </row>
    <row r="3656" spans="1:4">
      <c r="A3656" s="17" t="s">
        <v>25223</v>
      </c>
      <c r="B3656" s="17" t="s">
        <v>25224</v>
      </c>
      <c r="C3656" s="18">
        <v>1689</v>
      </c>
      <c r="D3656" s="54">
        <f t="shared" si="57"/>
        <v>1266.75</v>
      </c>
    </row>
    <row r="3657" spans="1:4">
      <c r="A3657" s="17" t="s">
        <v>25225</v>
      </c>
      <c r="B3657" s="17" t="s">
        <v>25226</v>
      </c>
      <c r="C3657" s="18">
        <v>1427</v>
      </c>
      <c r="D3657" s="54">
        <f t="shared" si="57"/>
        <v>1070.25</v>
      </c>
    </row>
    <row r="3658" spans="1:4">
      <c r="A3658" s="17" t="s">
        <v>25227</v>
      </c>
      <c r="B3658" s="17" t="s">
        <v>25228</v>
      </c>
      <c r="C3658" s="18">
        <v>1556</v>
      </c>
      <c r="D3658" s="54">
        <f t="shared" si="57"/>
        <v>1167</v>
      </c>
    </row>
    <row r="3659" spans="1:4">
      <c r="A3659" s="17" t="s">
        <v>25229</v>
      </c>
      <c r="B3659" s="17" t="s">
        <v>25230</v>
      </c>
      <c r="C3659" s="18">
        <v>758</v>
      </c>
      <c r="D3659" s="54">
        <f t="shared" si="57"/>
        <v>568.5</v>
      </c>
    </row>
    <row r="3660" spans="1:4">
      <c r="A3660" s="17" t="s">
        <v>25231</v>
      </c>
      <c r="B3660" s="17" t="s">
        <v>25232</v>
      </c>
      <c r="C3660" s="18">
        <v>828</v>
      </c>
      <c r="D3660" s="54">
        <f t="shared" si="57"/>
        <v>621</v>
      </c>
    </row>
    <row r="3661" spans="1:4">
      <c r="A3661" s="17" t="s">
        <v>25233</v>
      </c>
      <c r="B3661" s="17" t="s">
        <v>25234</v>
      </c>
      <c r="C3661" s="18">
        <v>828</v>
      </c>
      <c r="D3661" s="54">
        <f t="shared" si="57"/>
        <v>621</v>
      </c>
    </row>
    <row r="3662" spans="1:4">
      <c r="A3662" s="17" t="s">
        <v>25235</v>
      </c>
      <c r="B3662" s="17" t="s">
        <v>25236</v>
      </c>
      <c r="C3662" s="18">
        <v>866</v>
      </c>
      <c r="D3662" s="54">
        <f t="shared" si="57"/>
        <v>649.5</v>
      </c>
    </row>
    <row r="3663" spans="1:4">
      <c r="A3663" s="17" t="s">
        <v>25237</v>
      </c>
      <c r="B3663" s="17" t="s">
        <v>25238</v>
      </c>
      <c r="C3663" s="18">
        <v>907</v>
      </c>
      <c r="D3663" s="54">
        <f t="shared" si="57"/>
        <v>680.25</v>
      </c>
    </row>
    <row r="3664" spans="1:4">
      <c r="A3664" s="17" t="s">
        <v>25239</v>
      </c>
      <c r="B3664" s="17" t="s">
        <v>25240</v>
      </c>
      <c r="C3664" s="18">
        <v>899</v>
      </c>
      <c r="D3664" s="54">
        <f t="shared" si="57"/>
        <v>674.25</v>
      </c>
    </row>
    <row r="3665" spans="1:4">
      <c r="A3665" s="17" t="s">
        <v>25241</v>
      </c>
      <c r="B3665" s="17" t="s">
        <v>25242</v>
      </c>
      <c r="C3665" s="18">
        <v>934</v>
      </c>
      <c r="D3665" s="54">
        <f t="shared" si="57"/>
        <v>700.5</v>
      </c>
    </row>
    <row r="3666" spans="1:4">
      <c r="A3666" s="17" t="s">
        <v>25243</v>
      </c>
      <c r="B3666" s="17" t="s">
        <v>25244</v>
      </c>
      <c r="C3666" s="18">
        <v>1001</v>
      </c>
      <c r="D3666" s="54">
        <f t="shared" si="57"/>
        <v>750.75</v>
      </c>
    </row>
    <row r="3667" spans="1:4">
      <c r="A3667" s="17" t="s">
        <v>25245</v>
      </c>
      <c r="B3667" s="17" t="s">
        <v>25246</v>
      </c>
      <c r="C3667" s="18">
        <v>789</v>
      </c>
      <c r="D3667" s="54">
        <f t="shared" si="57"/>
        <v>591.75</v>
      </c>
    </row>
    <row r="3668" spans="1:4">
      <c r="A3668" s="17" t="s">
        <v>25247</v>
      </c>
      <c r="B3668" s="17" t="s">
        <v>25248</v>
      </c>
      <c r="C3668" s="18">
        <v>1049</v>
      </c>
      <c r="D3668" s="54">
        <f t="shared" si="57"/>
        <v>786.75</v>
      </c>
    </row>
    <row r="3669" spans="1:4">
      <c r="A3669" s="17" t="s">
        <v>25249</v>
      </c>
      <c r="B3669" s="17" t="s">
        <v>25250</v>
      </c>
      <c r="C3669" s="18">
        <v>1155</v>
      </c>
      <c r="D3669" s="54">
        <f t="shared" si="57"/>
        <v>866.25</v>
      </c>
    </row>
    <row r="3670" spans="1:4">
      <c r="A3670" s="17" t="s">
        <v>25251</v>
      </c>
      <c r="B3670" s="17" t="s">
        <v>25252</v>
      </c>
      <c r="C3670" s="18">
        <v>1151</v>
      </c>
      <c r="D3670" s="54">
        <f t="shared" si="57"/>
        <v>863.25</v>
      </c>
    </row>
    <row r="3671" spans="1:4">
      <c r="A3671" s="17" t="s">
        <v>25253</v>
      </c>
      <c r="B3671" s="17" t="s">
        <v>25254</v>
      </c>
      <c r="C3671" s="18">
        <v>830</v>
      </c>
      <c r="D3671" s="54">
        <f t="shared" si="57"/>
        <v>622.5</v>
      </c>
    </row>
    <row r="3672" spans="1:4">
      <c r="A3672" s="17" t="s">
        <v>25255</v>
      </c>
      <c r="B3672" s="17" t="s">
        <v>25256</v>
      </c>
      <c r="C3672" s="18">
        <v>1103</v>
      </c>
      <c r="D3672" s="54">
        <f t="shared" si="57"/>
        <v>827.25</v>
      </c>
    </row>
    <row r="3673" spans="1:4">
      <c r="A3673" s="17" t="s">
        <v>25257</v>
      </c>
      <c r="B3673" s="17" t="s">
        <v>25258</v>
      </c>
      <c r="C3673" s="18">
        <v>1217</v>
      </c>
      <c r="D3673" s="54">
        <f t="shared" si="57"/>
        <v>912.75</v>
      </c>
    </row>
    <row r="3674" spans="1:4">
      <c r="A3674" s="17" t="s">
        <v>25259</v>
      </c>
      <c r="B3674" s="17" t="s">
        <v>25260</v>
      </c>
      <c r="C3674" s="18">
        <v>1384</v>
      </c>
      <c r="D3674" s="54">
        <f t="shared" si="57"/>
        <v>1038</v>
      </c>
    </row>
    <row r="3675" spans="1:4">
      <c r="A3675" s="17" t="s">
        <v>25261</v>
      </c>
      <c r="B3675" s="17" t="s">
        <v>25262</v>
      </c>
      <c r="C3675" s="18">
        <v>839</v>
      </c>
      <c r="D3675" s="54">
        <f t="shared" si="57"/>
        <v>629.25</v>
      </c>
    </row>
    <row r="3676" spans="1:4">
      <c r="A3676" s="17" t="s">
        <v>25263</v>
      </c>
      <c r="B3676" s="17" t="s">
        <v>25264</v>
      </c>
      <c r="C3676" s="18">
        <v>1161</v>
      </c>
      <c r="D3676" s="54">
        <f t="shared" si="57"/>
        <v>870.75</v>
      </c>
    </row>
    <row r="3677" spans="1:4">
      <c r="A3677" s="17" t="s">
        <v>25265</v>
      </c>
      <c r="B3677" s="17" t="s">
        <v>25266</v>
      </c>
      <c r="C3677" s="18">
        <v>1174</v>
      </c>
      <c r="D3677" s="54">
        <f t="shared" si="57"/>
        <v>880.5</v>
      </c>
    </row>
    <row r="3678" spans="1:4">
      <c r="A3678" s="17" t="s">
        <v>25267</v>
      </c>
      <c r="B3678" s="17" t="s">
        <v>25268</v>
      </c>
      <c r="C3678" s="18">
        <v>1276</v>
      </c>
      <c r="D3678" s="54">
        <f t="shared" si="57"/>
        <v>957</v>
      </c>
    </row>
    <row r="3679" spans="1:4">
      <c r="A3679" s="17" t="s">
        <v>25269</v>
      </c>
      <c r="B3679" s="17" t="s">
        <v>25270</v>
      </c>
      <c r="C3679" s="18">
        <v>1536</v>
      </c>
      <c r="D3679" s="54">
        <f t="shared" si="57"/>
        <v>1152</v>
      </c>
    </row>
    <row r="3680" spans="1:4">
      <c r="A3680" s="17" t="s">
        <v>25271</v>
      </c>
      <c r="B3680" s="17" t="s">
        <v>25272</v>
      </c>
      <c r="C3680" s="18">
        <v>1604</v>
      </c>
      <c r="D3680" s="54">
        <f t="shared" si="57"/>
        <v>1203</v>
      </c>
    </row>
    <row r="3681" spans="1:4">
      <c r="A3681" s="17" t="s">
        <v>25273</v>
      </c>
      <c r="B3681" s="17" t="s">
        <v>25274</v>
      </c>
      <c r="C3681" s="18">
        <v>1242</v>
      </c>
      <c r="D3681" s="54">
        <f t="shared" si="57"/>
        <v>931.5</v>
      </c>
    </row>
    <row r="3682" spans="1:4">
      <c r="A3682" s="17" t="s">
        <v>25275</v>
      </c>
      <c r="B3682" s="17" t="s">
        <v>25276</v>
      </c>
      <c r="C3682" s="18">
        <v>1298</v>
      </c>
      <c r="D3682" s="54">
        <f t="shared" si="57"/>
        <v>973.5</v>
      </c>
    </row>
    <row r="3683" spans="1:4">
      <c r="A3683" s="17" t="s">
        <v>25277</v>
      </c>
      <c r="B3683" s="17" t="s">
        <v>25278</v>
      </c>
      <c r="C3683" s="18">
        <v>1573</v>
      </c>
      <c r="D3683" s="54">
        <f t="shared" si="57"/>
        <v>1179.75</v>
      </c>
    </row>
    <row r="3684" spans="1:4">
      <c r="A3684" s="17" t="s">
        <v>25279</v>
      </c>
      <c r="B3684" s="17" t="s">
        <v>25280</v>
      </c>
      <c r="C3684" s="18">
        <v>26</v>
      </c>
      <c r="D3684" s="54">
        <f t="shared" si="57"/>
        <v>19.5</v>
      </c>
    </row>
    <row r="3685" spans="1:4">
      <c r="A3685" s="17" t="s">
        <v>25281</v>
      </c>
      <c r="B3685" s="17" t="s">
        <v>25282</v>
      </c>
      <c r="C3685" s="18">
        <v>2126</v>
      </c>
      <c r="D3685" s="54">
        <f t="shared" si="57"/>
        <v>1594.5</v>
      </c>
    </row>
    <row r="3686" spans="1:4">
      <c r="A3686" s="17" t="s">
        <v>25283</v>
      </c>
      <c r="B3686" s="17" t="s">
        <v>25284</v>
      </c>
      <c r="C3686" s="18">
        <v>2337</v>
      </c>
      <c r="D3686" s="54">
        <f t="shared" si="57"/>
        <v>1752.75</v>
      </c>
    </row>
    <row r="3687" spans="1:4">
      <c r="A3687" s="17" t="s">
        <v>25285</v>
      </c>
      <c r="B3687" s="17" t="s">
        <v>25286</v>
      </c>
      <c r="C3687" s="18">
        <v>2149</v>
      </c>
      <c r="D3687" s="54">
        <f t="shared" si="57"/>
        <v>1611.75</v>
      </c>
    </row>
    <row r="3688" spans="1:4">
      <c r="A3688" s="17" t="s">
        <v>25287</v>
      </c>
      <c r="B3688" s="17" t="s">
        <v>25288</v>
      </c>
      <c r="C3688" s="18">
        <v>2497</v>
      </c>
      <c r="D3688" s="54">
        <f t="shared" si="57"/>
        <v>1872.75</v>
      </c>
    </row>
    <row r="3689" spans="1:4">
      <c r="A3689" s="17" t="s">
        <v>25289</v>
      </c>
      <c r="B3689" s="17" t="s">
        <v>25290</v>
      </c>
      <c r="C3689" s="18">
        <v>2777</v>
      </c>
      <c r="D3689" s="54">
        <f t="shared" si="57"/>
        <v>2082.75</v>
      </c>
    </row>
    <row r="3690" spans="1:4">
      <c r="A3690" s="17" t="s">
        <v>25291</v>
      </c>
      <c r="B3690" s="17" t="s">
        <v>25292</v>
      </c>
      <c r="C3690" s="18">
        <v>2722</v>
      </c>
      <c r="D3690" s="54">
        <f t="shared" si="57"/>
        <v>2041.5</v>
      </c>
    </row>
    <row r="3691" spans="1:4">
      <c r="A3691" s="17" t="s">
        <v>25293</v>
      </c>
      <c r="B3691" s="17" t="s">
        <v>25294</v>
      </c>
      <c r="C3691" s="18">
        <v>293</v>
      </c>
      <c r="D3691" s="54">
        <f t="shared" si="57"/>
        <v>219.75</v>
      </c>
    </row>
    <row r="3692" spans="1:4">
      <c r="A3692" s="17" t="s">
        <v>25295</v>
      </c>
      <c r="B3692" s="17" t="s">
        <v>25296</v>
      </c>
      <c r="C3692" s="18">
        <v>398</v>
      </c>
      <c r="D3692" s="54">
        <f t="shared" si="57"/>
        <v>298.5</v>
      </c>
    </row>
    <row r="3693" spans="1:4">
      <c r="A3693" s="17" t="s">
        <v>25297</v>
      </c>
      <c r="B3693" s="17" t="s">
        <v>25298</v>
      </c>
      <c r="C3693" s="18">
        <v>394</v>
      </c>
      <c r="D3693" s="54">
        <f t="shared" si="57"/>
        <v>295.5</v>
      </c>
    </row>
    <row r="3694" spans="1:4">
      <c r="A3694" s="17" t="s">
        <v>25299</v>
      </c>
      <c r="B3694" s="17" t="s">
        <v>25300</v>
      </c>
      <c r="C3694" s="18">
        <v>88</v>
      </c>
      <c r="D3694" s="54">
        <f t="shared" si="57"/>
        <v>66</v>
      </c>
    </row>
    <row r="3695" spans="1:4">
      <c r="A3695" s="17" t="s">
        <v>25301</v>
      </c>
      <c r="B3695" s="17" t="s">
        <v>25302</v>
      </c>
      <c r="C3695" s="18">
        <v>69.5</v>
      </c>
      <c r="D3695" s="54">
        <f t="shared" si="57"/>
        <v>52.125</v>
      </c>
    </row>
    <row r="3696" spans="1:4">
      <c r="A3696" s="17" t="s">
        <v>25303</v>
      </c>
      <c r="B3696" s="17" t="s">
        <v>25304</v>
      </c>
      <c r="C3696" s="18">
        <v>2660</v>
      </c>
      <c r="D3696" s="54">
        <f t="shared" si="57"/>
        <v>1995</v>
      </c>
    </row>
    <row r="3697" spans="1:4">
      <c r="A3697" s="17" t="s">
        <v>25305</v>
      </c>
      <c r="B3697" s="17" t="s">
        <v>25306</v>
      </c>
      <c r="C3697" s="18">
        <v>3319</v>
      </c>
      <c r="D3697" s="54">
        <f t="shared" si="57"/>
        <v>2489.25</v>
      </c>
    </row>
    <row r="3698" spans="1:4">
      <c r="A3698" s="17" t="s">
        <v>25307</v>
      </c>
      <c r="B3698" s="17" t="s">
        <v>25308</v>
      </c>
      <c r="C3698" s="18">
        <v>3614</v>
      </c>
      <c r="D3698" s="54">
        <f t="shared" si="57"/>
        <v>2710.5</v>
      </c>
    </row>
    <row r="3699" spans="1:4">
      <c r="A3699" s="17" t="s">
        <v>25309</v>
      </c>
      <c r="B3699" s="17" t="s">
        <v>25310</v>
      </c>
      <c r="C3699" s="18">
        <v>372</v>
      </c>
      <c r="D3699" s="54">
        <f t="shared" si="57"/>
        <v>279</v>
      </c>
    </row>
    <row r="3700" spans="1:4">
      <c r="A3700" s="17" t="s">
        <v>25311</v>
      </c>
      <c r="B3700" s="17" t="s">
        <v>25312</v>
      </c>
      <c r="C3700" s="18">
        <v>126</v>
      </c>
      <c r="D3700" s="54">
        <f t="shared" si="57"/>
        <v>94.5</v>
      </c>
    </row>
    <row r="3701" spans="1:4">
      <c r="A3701" s="17" t="s">
        <v>25313</v>
      </c>
      <c r="B3701" s="17" t="s">
        <v>25314</v>
      </c>
      <c r="C3701" s="18">
        <v>158</v>
      </c>
      <c r="D3701" s="54">
        <f t="shared" si="57"/>
        <v>118.5</v>
      </c>
    </row>
    <row r="3702" spans="1:4">
      <c r="A3702" s="17" t="s">
        <v>25315</v>
      </c>
      <c r="B3702" s="17" t="s">
        <v>25316</v>
      </c>
      <c r="C3702" s="18">
        <v>179</v>
      </c>
      <c r="D3702" s="54">
        <f t="shared" si="57"/>
        <v>134.25</v>
      </c>
    </row>
    <row r="3703" spans="1:4">
      <c r="A3703" s="17" t="s">
        <v>25317</v>
      </c>
      <c r="B3703" s="17" t="s">
        <v>25318</v>
      </c>
      <c r="C3703" s="18">
        <v>200</v>
      </c>
      <c r="D3703" s="54">
        <f t="shared" si="57"/>
        <v>150</v>
      </c>
    </row>
    <row r="3704" spans="1:4">
      <c r="A3704" s="17" t="s">
        <v>25319</v>
      </c>
      <c r="B3704" s="17" t="s">
        <v>25320</v>
      </c>
      <c r="C3704" s="18">
        <v>235</v>
      </c>
      <c r="D3704" s="54">
        <f t="shared" si="57"/>
        <v>176.25</v>
      </c>
    </row>
    <row r="3705" spans="1:4">
      <c r="A3705" s="17" t="s">
        <v>25321</v>
      </c>
      <c r="B3705" s="17" t="s">
        <v>25322</v>
      </c>
      <c r="C3705" s="18">
        <v>330</v>
      </c>
      <c r="D3705" s="54">
        <f t="shared" si="57"/>
        <v>247.5</v>
      </c>
    </row>
    <row r="3706" spans="1:4">
      <c r="A3706" s="17" t="s">
        <v>25323</v>
      </c>
      <c r="B3706" s="17" t="s">
        <v>25324</v>
      </c>
      <c r="C3706" s="18">
        <v>1090</v>
      </c>
      <c r="D3706" s="54">
        <f t="shared" si="57"/>
        <v>817.5</v>
      </c>
    </row>
    <row r="3707" spans="1:4">
      <c r="A3707" s="17" t="s">
        <v>25325</v>
      </c>
      <c r="B3707" s="17" t="s">
        <v>25326</v>
      </c>
      <c r="C3707" s="18">
        <v>1177</v>
      </c>
      <c r="D3707" s="54">
        <f t="shared" si="57"/>
        <v>882.75</v>
      </c>
    </row>
    <row r="3708" spans="1:4">
      <c r="A3708" s="17" t="s">
        <v>25327</v>
      </c>
      <c r="B3708" s="17" t="s">
        <v>25328</v>
      </c>
      <c r="C3708" s="18">
        <v>1010</v>
      </c>
      <c r="D3708" s="54">
        <f t="shared" si="57"/>
        <v>757.5</v>
      </c>
    </row>
    <row r="3709" spans="1:4">
      <c r="A3709" s="17" t="s">
        <v>25329</v>
      </c>
      <c r="B3709" s="17" t="s">
        <v>25330</v>
      </c>
      <c r="C3709" s="18">
        <v>1090</v>
      </c>
      <c r="D3709" s="54">
        <f t="shared" si="57"/>
        <v>817.5</v>
      </c>
    </row>
    <row r="3710" spans="1:4">
      <c r="A3710" s="17" t="s">
        <v>25331</v>
      </c>
      <c r="B3710" s="17" t="s">
        <v>25332</v>
      </c>
      <c r="C3710" s="18">
        <v>1177</v>
      </c>
      <c r="D3710" s="54">
        <f t="shared" si="57"/>
        <v>882.75</v>
      </c>
    </row>
    <row r="3711" spans="1:4">
      <c r="A3711" s="17" t="s">
        <v>25333</v>
      </c>
      <c r="B3711" s="17" t="s">
        <v>25334</v>
      </c>
      <c r="C3711" s="18">
        <v>1272</v>
      </c>
      <c r="D3711" s="54">
        <f t="shared" si="57"/>
        <v>954</v>
      </c>
    </row>
    <row r="3712" spans="1:4">
      <c r="A3712" s="17" t="s">
        <v>25335</v>
      </c>
      <c r="B3712" s="17" t="s">
        <v>25336</v>
      </c>
      <c r="C3712" s="18">
        <v>1372</v>
      </c>
      <c r="D3712" s="54">
        <f t="shared" si="57"/>
        <v>1029</v>
      </c>
    </row>
    <row r="3713" spans="1:4">
      <c r="A3713" s="17" t="s">
        <v>25337</v>
      </c>
      <c r="B3713" s="17" t="s">
        <v>25338</v>
      </c>
      <c r="C3713" s="18">
        <v>1200</v>
      </c>
      <c r="D3713" s="54">
        <f t="shared" si="57"/>
        <v>900</v>
      </c>
    </row>
    <row r="3714" spans="1:4">
      <c r="A3714" s="17" t="s">
        <v>25339</v>
      </c>
      <c r="B3714" s="17" t="s">
        <v>25340</v>
      </c>
      <c r="C3714" s="18">
        <v>881</v>
      </c>
      <c r="D3714" s="54">
        <f t="shared" si="57"/>
        <v>660.75</v>
      </c>
    </row>
    <row r="3715" spans="1:4">
      <c r="A3715" s="17" t="s">
        <v>25341</v>
      </c>
      <c r="B3715" s="17" t="s">
        <v>25342</v>
      </c>
      <c r="C3715" s="18">
        <v>1482</v>
      </c>
      <c r="D3715" s="54">
        <f t="shared" ref="D3715:D3778" si="58">C3715*0.75</f>
        <v>1111.5</v>
      </c>
    </row>
    <row r="3716" spans="1:4">
      <c r="A3716" s="17" t="s">
        <v>25343</v>
      </c>
      <c r="B3716" s="17" t="s">
        <v>25344</v>
      </c>
      <c r="C3716" s="18">
        <v>1177</v>
      </c>
      <c r="D3716" s="54">
        <f t="shared" si="58"/>
        <v>882.75</v>
      </c>
    </row>
    <row r="3717" spans="1:4">
      <c r="A3717" s="17" t="s">
        <v>25345</v>
      </c>
      <c r="B3717" s="17" t="s">
        <v>25346</v>
      </c>
      <c r="C3717" s="18">
        <v>1272</v>
      </c>
      <c r="D3717" s="54">
        <f t="shared" si="58"/>
        <v>954</v>
      </c>
    </row>
    <row r="3718" spans="1:4">
      <c r="A3718" s="17" t="s">
        <v>25347</v>
      </c>
      <c r="B3718" s="17" t="s">
        <v>25348</v>
      </c>
      <c r="C3718" s="18">
        <v>1372</v>
      </c>
      <c r="D3718" s="54">
        <f t="shared" si="58"/>
        <v>1029</v>
      </c>
    </row>
    <row r="3719" spans="1:4">
      <c r="A3719" s="17" t="s">
        <v>25349</v>
      </c>
      <c r="B3719" s="17" t="s">
        <v>25350</v>
      </c>
      <c r="C3719" s="18">
        <v>1010</v>
      </c>
      <c r="D3719" s="54">
        <f t="shared" si="58"/>
        <v>757.5</v>
      </c>
    </row>
    <row r="3720" spans="1:4">
      <c r="A3720" s="17" t="s">
        <v>25351</v>
      </c>
      <c r="B3720" s="17" t="s">
        <v>25352</v>
      </c>
      <c r="C3720" s="18">
        <v>1090</v>
      </c>
      <c r="D3720" s="54">
        <f t="shared" si="58"/>
        <v>817.5</v>
      </c>
    </row>
    <row r="3721" spans="1:4">
      <c r="A3721" s="17" t="s">
        <v>25353</v>
      </c>
      <c r="B3721" s="17" t="s">
        <v>25354</v>
      </c>
      <c r="C3721" s="18">
        <v>1362</v>
      </c>
      <c r="D3721" s="54">
        <f t="shared" si="58"/>
        <v>1021.5</v>
      </c>
    </row>
    <row r="3722" spans="1:4">
      <c r="A3722" s="17" t="s">
        <v>25355</v>
      </c>
      <c r="B3722" s="17" t="s">
        <v>25356</v>
      </c>
      <c r="C3722" s="18">
        <v>1471</v>
      </c>
      <c r="D3722" s="54">
        <f t="shared" si="58"/>
        <v>1103.25</v>
      </c>
    </row>
    <row r="3723" spans="1:4">
      <c r="A3723" s="17" t="s">
        <v>25357</v>
      </c>
      <c r="B3723" s="17" t="s">
        <v>25358</v>
      </c>
      <c r="C3723" s="18">
        <v>1920</v>
      </c>
      <c r="D3723" s="54">
        <f t="shared" si="58"/>
        <v>1440</v>
      </c>
    </row>
    <row r="3724" spans="1:4">
      <c r="A3724" s="17" t="s">
        <v>25359</v>
      </c>
      <c r="B3724" s="17" t="s">
        <v>25360</v>
      </c>
      <c r="C3724" s="18">
        <v>1261</v>
      </c>
      <c r="D3724" s="54">
        <f t="shared" si="58"/>
        <v>945.75</v>
      </c>
    </row>
    <row r="3725" spans="1:4">
      <c r="A3725" s="17" t="s">
        <v>25361</v>
      </c>
      <c r="B3725" s="17" t="s">
        <v>25362</v>
      </c>
      <c r="C3725" s="18">
        <v>1362</v>
      </c>
      <c r="D3725" s="54">
        <f t="shared" si="58"/>
        <v>1021.5</v>
      </c>
    </row>
    <row r="3726" spans="1:4">
      <c r="A3726" s="17" t="s">
        <v>25363</v>
      </c>
      <c r="B3726" s="17" t="s">
        <v>25364</v>
      </c>
      <c r="C3726" s="18">
        <v>1471</v>
      </c>
      <c r="D3726" s="54">
        <f t="shared" si="58"/>
        <v>1103.25</v>
      </c>
    </row>
    <row r="3727" spans="1:4">
      <c r="A3727" s="17" t="s">
        <v>25365</v>
      </c>
      <c r="B3727" s="17" t="s">
        <v>25366</v>
      </c>
      <c r="C3727" s="18">
        <v>1589</v>
      </c>
      <c r="D3727" s="54">
        <f t="shared" si="58"/>
        <v>1191.75</v>
      </c>
    </row>
    <row r="3728" spans="1:4">
      <c r="A3728" s="17" t="s">
        <v>25367</v>
      </c>
      <c r="B3728" s="17" t="s">
        <v>25368</v>
      </c>
      <c r="C3728" s="18">
        <v>1718</v>
      </c>
      <c r="D3728" s="54">
        <f t="shared" si="58"/>
        <v>1288.5</v>
      </c>
    </row>
    <row r="3729" spans="1:4">
      <c r="A3729" s="17" t="s">
        <v>25369</v>
      </c>
      <c r="B3729" s="17" t="s">
        <v>25370</v>
      </c>
      <c r="C3729" s="18">
        <v>1852</v>
      </c>
      <c r="D3729" s="54">
        <f t="shared" si="58"/>
        <v>1389</v>
      </c>
    </row>
    <row r="3730" spans="1:4">
      <c r="A3730" s="17" t="s">
        <v>25371</v>
      </c>
      <c r="B3730" s="17" t="s">
        <v>25372</v>
      </c>
      <c r="C3730" s="18">
        <v>1692</v>
      </c>
      <c r="D3730" s="54">
        <f t="shared" si="58"/>
        <v>1269</v>
      </c>
    </row>
    <row r="3731" spans="1:4">
      <c r="A3731" s="17" t="s">
        <v>25373</v>
      </c>
      <c r="B3731" s="17" t="s">
        <v>25374</v>
      </c>
      <c r="C3731" s="18">
        <v>1826</v>
      </c>
      <c r="D3731" s="54">
        <f t="shared" si="58"/>
        <v>1369.5</v>
      </c>
    </row>
    <row r="3732" spans="1:4">
      <c r="A3732" s="17" t="s">
        <v>25375</v>
      </c>
      <c r="B3732" s="17" t="s">
        <v>25376</v>
      </c>
      <c r="C3732" s="18">
        <v>1972</v>
      </c>
      <c r="D3732" s="54">
        <f t="shared" si="58"/>
        <v>1479</v>
      </c>
    </row>
    <row r="3733" spans="1:4">
      <c r="A3733" s="17" t="s">
        <v>25377</v>
      </c>
      <c r="B3733" s="17" t="s">
        <v>25378</v>
      </c>
      <c r="C3733" s="18">
        <v>1451</v>
      </c>
      <c r="D3733" s="54">
        <f t="shared" si="58"/>
        <v>1088.25</v>
      </c>
    </row>
    <row r="3734" spans="1:4">
      <c r="A3734" s="17" t="s">
        <v>25379</v>
      </c>
      <c r="B3734" s="17" t="s">
        <v>25380</v>
      </c>
      <c r="C3734" s="18">
        <v>1564</v>
      </c>
      <c r="D3734" s="54">
        <f t="shared" si="58"/>
        <v>1173</v>
      </c>
    </row>
    <row r="3735" spans="1:4">
      <c r="A3735" s="17" t="s">
        <v>25381</v>
      </c>
      <c r="B3735" s="17" t="s">
        <v>25382</v>
      </c>
      <c r="C3735" s="18">
        <v>1671</v>
      </c>
      <c r="D3735" s="54">
        <f t="shared" si="58"/>
        <v>1253.25</v>
      </c>
    </row>
    <row r="3736" spans="1:4">
      <c r="A3736" s="17" t="s">
        <v>25383</v>
      </c>
      <c r="B3736" s="17" t="s">
        <v>25384</v>
      </c>
      <c r="C3736" s="18">
        <v>1451</v>
      </c>
      <c r="D3736" s="54">
        <f t="shared" si="58"/>
        <v>1088.25</v>
      </c>
    </row>
    <row r="3737" spans="1:4">
      <c r="A3737" s="17" t="s">
        <v>25385</v>
      </c>
      <c r="B3737" s="17" t="s">
        <v>25386</v>
      </c>
      <c r="C3737" s="18">
        <v>1564</v>
      </c>
      <c r="D3737" s="54">
        <f t="shared" si="58"/>
        <v>1173</v>
      </c>
    </row>
    <row r="3738" spans="1:4">
      <c r="A3738" s="17" t="s">
        <v>25387</v>
      </c>
      <c r="B3738" s="17" t="s">
        <v>25388</v>
      </c>
      <c r="C3738" s="18">
        <v>262</v>
      </c>
      <c r="D3738" s="54">
        <f t="shared" si="58"/>
        <v>196.5</v>
      </c>
    </row>
    <row r="3739" spans="1:4">
      <c r="A3739" s="17" t="s">
        <v>25389</v>
      </c>
      <c r="B3739" s="17" t="s">
        <v>25390</v>
      </c>
      <c r="C3739" s="18">
        <v>8.5</v>
      </c>
      <c r="D3739" s="54">
        <f t="shared" si="58"/>
        <v>6.375</v>
      </c>
    </row>
    <row r="3740" spans="1:4">
      <c r="A3740" s="17" t="s">
        <v>25391</v>
      </c>
      <c r="B3740" s="17" t="s">
        <v>25392</v>
      </c>
      <c r="C3740" s="18">
        <v>16.5</v>
      </c>
      <c r="D3740" s="54">
        <f t="shared" si="58"/>
        <v>12.375</v>
      </c>
    </row>
    <row r="3741" spans="1:4">
      <c r="A3741" s="17" t="s">
        <v>25393</v>
      </c>
      <c r="B3741" s="17" t="s">
        <v>25394</v>
      </c>
      <c r="C3741" s="18">
        <v>44.5</v>
      </c>
      <c r="D3741" s="54">
        <f t="shared" si="58"/>
        <v>33.375</v>
      </c>
    </row>
    <row r="3742" spans="1:4">
      <c r="A3742" s="17" t="s">
        <v>25395</v>
      </c>
      <c r="B3742" s="17" t="s">
        <v>25396</v>
      </c>
      <c r="C3742" s="18">
        <v>647</v>
      </c>
      <c r="D3742" s="54">
        <f t="shared" si="58"/>
        <v>485.25</v>
      </c>
    </row>
    <row r="3743" spans="1:4">
      <c r="A3743" s="17" t="s">
        <v>25397</v>
      </c>
      <c r="B3743" s="17" t="s">
        <v>25398</v>
      </c>
      <c r="C3743" s="18">
        <v>912</v>
      </c>
      <c r="D3743" s="54">
        <f t="shared" si="58"/>
        <v>684</v>
      </c>
    </row>
    <row r="3744" spans="1:4">
      <c r="A3744" s="17" t="s">
        <v>25399</v>
      </c>
      <c r="B3744" s="17" t="s">
        <v>25400</v>
      </c>
      <c r="C3744" s="18">
        <v>912</v>
      </c>
      <c r="D3744" s="54">
        <f t="shared" si="58"/>
        <v>684</v>
      </c>
    </row>
    <row r="3745" spans="1:4">
      <c r="A3745" s="17" t="s">
        <v>25401</v>
      </c>
      <c r="B3745" s="17" t="s">
        <v>25402</v>
      </c>
      <c r="C3745" s="18">
        <v>912</v>
      </c>
      <c r="D3745" s="54">
        <f t="shared" si="58"/>
        <v>684</v>
      </c>
    </row>
    <row r="3746" spans="1:4">
      <c r="A3746" s="17" t="s">
        <v>25403</v>
      </c>
      <c r="B3746" s="17" t="s">
        <v>25404</v>
      </c>
      <c r="C3746" s="18">
        <v>912</v>
      </c>
      <c r="D3746" s="54">
        <f t="shared" si="58"/>
        <v>684</v>
      </c>
    </row>
    <row r="3747" spans="1:4">
      <c r="A3747" s="17" t="s">
        <v>25405</v>
      </c>
      <c r="B3747" s="17" t="s">
        <v>25406</v>
      </c>
      <c r="C3747" s="18">
        <v>912</v>
      </c>
      <c r="D3747" s="54">
        <f t="shared" si="58"/>
        <v>684</v>
      </c>
    </row>
    <row r="3748" spans="1:4">
      <c r="A3748" s="17" t="s">
        <v>25407</v>
      </c>
      <c r="B3748" s="17" t="s">
        <v>25408</v>
      </c>
      <c r="C3748" s="18">
        <v>912</v>
      </c>
      <c r="D3748" s="54">
        <f t="shared" si="58"/>
        <v>684</v>
      </c>
    </row>
    <row r="3749" spans="1:4">
      <c r="A3749" s="17" t="s">
        <v>25409</v>
      </c>
      <c r="B3749" s="17" t="s">
        <v>25410</v>
      </c>
      <c r="C3749" s="18">
        <v>912</v>
      </c>
      <c r="D3749" s="54">
        <f t="shared" si="58"/>
        <v>684</v>
      </c>
    </row>
    <row r="3750" spans="1:4">
      <c r="A3750" s="17" t="s">
        <v>25411</v>
      </c>
      <c r="B3750" s="17" t="s">
        <v>25412</v>
      </c>
      <c r="C3750" s="18">
        <v>912</v>
      </c>
      <c r="D3750" s="54">
        <f t="shared" si="58"/>
        <v>684</v>
      </c>
    </row>
    <row r="3751" spans="1:4">
      <c r="A3751" s="17" t="s">
        <v>25413</v>
      </c>
      <c r="B3751" s="17" t="s">
        <v>25414</v>
      </c>
      <c r="C3751" s="18">
        <v>912</v>
      </c>
      <c r="D3751" s="54">
        <f t="shared" si="58"/>
        <v>684</v>
      </c>
    </row>
    <row r="3752" spans="1:4">
      <c r="A3752" s="17" t="s">
        <v>25415</v>
      </c>
      <c r="B3752" s="17" t="s">
        <v>25416</v>
      </c>
      <c r="C3752" s="18">
        <v>912</v>
      </c>
      <c r="D3752" s="54">
        <f t="shared" si="58"/>
        <v>684</v>
      </c>
    </row>
    <row r="3753" spans="1:4">
      <c r="A3753" s="17" t="s">
        <v>25417</v>
      </c>
      <c r="B3753" s="17" t="s">
        <v>25418</v>
      </c>
      <c r="C3753" s="18">
        <v>912</v>
      </c>
      <c r="D3753" s="54">
        <f t="shared" si="58"/>
        <v>684</v>
      </c>
    </row>
    <row r="3754" spans="1:4">
      <c r="A3754" s="17" t="s">
        <v>25419</v>
      </c>
      <c r="B3754" s="17" t="s">
        <v>25420</v>
      </c>
      <c r="C3754" s="18">
        <v>908</v>
      </c>
      <c r="D3754" s="54">
        <f t="shared" si="58"/>
        <v>681</v>
      </c>
    </row>
    <row r="3755" spans="1:4">
      <c r="A3755" s="17" t="s">
        <v>25421</v>
      </c>
      <c r="B3755" s="17" t="s">
        <v>25422</v>
      </c>
      <c r="C3755" s="18">
        <v>908</v>
      </c>
      <c r="D3755" s="54">
        <f t="shared" si="58"/>
        <v>681</v>
      </c>
    </row>
    <row r="3756" spans="1:4">
      <c r="A3756" s="17" t="s">
        <v>25423</v>
      </c>
      <c r="B3756" s="17" t="s">
        <v>25424</v>
      </c>
      <c r="C3756" s="18">
        <v>908</v>
      </c>
      <c r="D3756" s="54">
        <f t="shared" si="58"/>
        <v>681</v>
      </c>
    </row>
    <row r="3757" spans="1:4">
      <c r="A3757" s="17" t="s">
        <v>25425</v>
      </c>
      <c r="B3757" s="17" t="s">
        <v>25426</v>
      </c>
      <c r="C3757" s="18">
        <v>908</v>
      </c>
      <c r="D3757" s="54">
        <f t="shared" si="58"/>
        <v>681</v>
      </c>
    </row>
    <row r="3758" spans="1:4">
      <c r="A3758" s="17" t="s">
        <v>25427</v>
      </c>
      <c r="B3758" s="17" t="s">
        <v>25428</v>
      </c>
      <c r="C3758" s="18">
        <v>912</v>
      </c>
      <c r="D3758" s="54">
        <f t="shared" si="58"/>
        <v>684</v>
      </c>
    </row>
    <row r="3759" spans="1:4">
      <c r="A3759" s="17" t="s">
        <v>25429</v>
      </c>
      <c r="B3759" s="17" t="s">
        <v>25430</v>
      </c>
      <c r="C3759" s="18">
        <v>912</v>
      </c>
      <c r="D3759" s="54">
        <f t="shared" si="58"/>
        <v>684</v>
      </c>
    </row>
    <row r="3760" spans="1:4">
      <c r="A3760" s="17" t="s">
        <v>25431</v>
      </c>
      <c r="B3760" s="17" t="s">
        <v>25432</v>
      </c>
      <c r="C3760" s="18">
        <v>1074</v>
      </c>
      <c r="D3760" s="54">
        <f t="shared" si="58"/>
        <v>805.5</v>
      </c>
    </row>
    <row r="3761" spans="1:4">
      <c r="A3761" s="17" t="s">
        <v>25433</v>
      </c>
      <c r="B3761" s="17" t="s">
        <v>25434</v>
      </c>
      <c r="C3761" s="18">
        <v>1074</v>
      </c>
      <c r="D3761" s="54">
        <f t="shared" si="58"/>
        <v>805.5</v>
      </c>
    </row>
    <row r="3762" spans="1:4">
      <c r="A3762" s="17" t="s">
        <v>25435</v>
      </c>
      <c r="B3762" s="17" t="s">
        <v>25436</v>
      </c>
      <c r="C3762" s="18">
        <v>1074</v>
      </c>
      <c r="D3762" s="54">
        <f t="shared" si="58"/>
        <v>805.5</v>
      </c>
    </row>
    <row r="3763" spans="1:4">
      <c r="A3763" s="17" t="s">
        <v>25437</v>
      </c>
      <c r="B3763" s="17" t="s">
        <v>25438</v>
      </c>
      <c r="C3763" s="18">
        <v>1074</v>
      </c>
      <c r="D3763" s="54">
        <f t="shared" si="58"/>
        <v>805.5</v>
      </c>
    </row>
    <row r="3764" spans="1:4">
      <c r="A3764" s="17" t="s">
        <v>25439</v>
      </c>
      <c r="B3764" s="17" t="s">
        <v>25440</v>
      </c>
      <c r="C3764" s="18">
        <v>1074</v>
      </c>
      <c r="D3764" s="54">
        <f t="shared" si="58"/>
        <v>805.5</v>
      </c>
    </row>
    <row r="3765" spans="1:4">
      <c r="A3765" s="17" t="s">
        <v>25441</v>
      </c>
      <c r="B3765" s="17" t="s">
        <v>25442</v>
      </c>
      <c r="C3765" s="18">
        <v>1074</v>
      </c>
      <c r="D3765" s="54">
        <f t="shared" si="58"/>
        <v>805.5</v>
      </c>
    </row>
    <row r="3766" spans="1:4">
      <c r="A3766" s="17" t="s">
        <v>25443</v>
      </c>
      <c r="B3766" s="17" t="s">
        <v>25444</v>
      </c>
      <c r="C3766" s="18">
        <v>1074</v>
      </c>
      <c r="D3766" s="54">
        <f t="shared" si="58"/>
        <v>805.5</v>
      </c>
    </row>
    <row r="3767" spans="1:4">
      <c r="A3767" s="17" t="s">
        <v>25445</v>
      </c>
      <c r="B3767" s="17" t="s">
        <v>25446</v>
      </c>
      <c r="C3767" s="18">
        <v>1074</v>
      </c>
      <c r="D3767" s="54">
        <f t="shared" si="58"/>
        <v>805.5</v>
      </c>
    </row>
    <row r="3768" spans="1:4">
      <c r="A3768" s="17" t="s">
        <v>25447</v>
      </c>
      <c r="B3768" s="17" t="s">
        <v>25448</v>
      </c>
      <c r="C3768" s="18">
        <v>1074</v>
      </c>
      <c r="D3768" s="54">
        <f t="shared" si="58"/>
        <v>805.5</v>
      </c>
    </row>
    <row r="3769" spans="1:4">
      <c r="A3769" s="17" t="s">
        <v>25449</v>
      </c>
      <c r="B3769" s="17" t="s">
        <v>25450</v>
      </c>
      <c r="C3769" s="18">
        <v>1074</v>
      </c>
      <c r="D3769" s="54">
        <f t="shared" si="58"/>
        <v>805.5</v>
      </c>
    </row>
    <row r="3770" spans="1:4">
      <c r="A3770" s="17" t="s">
        <v>25451</v>
      </c>
      <c r="B3770" s="17" t="s">
        <v>25452</v>
      </c>
      <c r="C3770" s="18">
        <v>1074</v>
      </c>
      <c r="D3770" s="54">
        <f t="shared" si="58"/>
        <v>805.5</v>
      </c>
    </row>
    <row r="3771" spans="1:4">
      <c r="A3771" s="17" t="s">
        <v>25453</v>
      </c>
      <c r="B3771" s="17" t="s">
        <v>25454</v>
      </c>
      <c r="C3771" s="18">
        <v>542</v>
      </c>
      <c r="D3771" s="54">
        <f t="shared" si="58"/>
        <v>406.5</v>
      </c>
    </row>
    <row r="3772" spans="1:4">
      <c r="A3772" s="17" t="s">
        <v>25455</v>
      </c>
      <c r="B3772" s="17" t="s">
        <v>25456</v>
      </c>
      <c r="C3772" s="18">
        <v>614</v>
      </c>
      <c r="D3772" s="54">
        <f t="shared" si="58"/>
        <v>460.5</v>
      </c>
    </row>
    <row r="3773" spans="1:4">
      <c r="A3773" s="17" t="s">
        <v>25457</v>
      </c>
      <c r="B3773" s="17" t="s">
        <v>25458</v>
      </c>
      <c r="C3773" s="18">
        <v>1074</v>
      </c>
      <c r="D3773" s="54">
        <f t="shared" si="58"/>
        <v>805.5</v>
      </c>
    </row>
    <row r="3774" spans="1:4">
      <c r="A3774" s="17" t="s">
        <v>25459</v>
      </c>
      <c r="B3774" s="17" t="s">
        <v>25460</v>
      </c>
      <c r="C3774" s="18">
        <v>1074</v>
      </c>
      <c r="D3774" s="54">
        <f t="shared" si="58"/>
        <v>805.5</v>
      </c>
    </row>
    <row r="3775" spans="1:4">
      <c r="A3775" s="17" t="s">
        <v>25461</v>
      </c>
      <c r="B3775" s="17" t="s">
        <v>25462</v>
      </c>
      <c r="C3775" s="18">
        <v>1074</v>
      </c>
      <c r="D3775" s="54">
        <f t="shared" si="58"/>
        <v>805.5</v>
      </c>
    </row>
    <row r="3776" spans="1:4">
      <c r="A3776" s="17" t="s">
        <v>25463</v>
      </c>
      <c r="B3776" s="17" t="s">
        <v>25464</v>
      </c>
      <c r="C3776" s="18">
        <v>1074</v>
      </c>
      <c r="D3776" s="54">
        <f t="shared" si="58"/>
        <v>805.5</v>
      </c>
    </row>
    <row r="3777" spans="1:4">
      <c r="A3777" s="17" t="s">
        <v>25465</v>
      </c>
      <c r="B3777" s="17" t="s">
        <v>25466</v>
      </c>
      <c r="C3777" s="18">
        <v>1074</v>
      </c>
      <c r="D3777" s="54">
        <f t="shared" si="58"/>
        <v>805.5</v>
      </c>
    </row>
    <row r="3778" spans="1:4">
      <c r="A3778" s="17" t="s">
        <v>25467</v>
      </c>
      <c r="B3778" s="17" t="s">
        <v>25468</v>
      </c>
      <c r="C3778" s="18">
        <v>1147</v>
      </c>
      <c r="D3778" s="54">
        <f t="shared" si="58"/>
        <v>860.25</v>
      </c>
    </row>
    <row r="3779" spans="1:4">
      <c r="A3779" s="17" t="s">
        <v>25469</v>
      </c>
      <c r="B3779" s="17" t="s">
        <v>25470</v>
      </c>
      <c r="C3779" s="18">
        <v>1147</v>
      </c>
      <c r="D3779" s="54">
        <f t="shared" ref="D3779:D3842" si="59">C3779*0.75</f>
        <v>860.25</v>
      </c>
    </row>
    <row r="3780" spans="1:4">
      <c r="A3780" s="17" t="s">
        <v>25471</v>
      </c>
      <c r="B3780" s="17" t="s">
        <v>25472</v>
      </c>
      <c r="C3780" s="18">
        <v>1147</v>
      </c>
      <c r="D3780" s="54">
        <f t="shared" si="59"/>
        <v>860.25</v>
      </c>
    </row>
    <row r="3781" spans="1:4">
      <c r="A3781" s="17" t="s">
        <v>25473</v>
      </c>
      <c r="B3781" s="17" t="s">
        <v>25474</v>
      </c>
      <c r="C3781" s="18">
        <v>1147</v>
      </c>
      <c r="D3781" s="54">
        <f t="shared" si="59"/>
        <v>860.25</v>
      </c>
    </row>
    <row r="3782" spans="1:4">
      <c r="A3782" s="17" t="s">
        <v>25475</v>
      </c>
      <c r="B3782" s="17" t="s">
        <v>25476</v>
      </c>
      <c r="C3782" s="18">
        <v>1147</v>
      </c>
      <c r="D3782" s="54">
        <f t="shared" si="59"/>
        <v>860.25</v>
      </c>
    </row>
    <row r="3783" spans="1:4">
      <c r="A3783" s="17" t="s">
        <v>25477</v>
      </c>
      <c r="B3783" s="17" t="s">
        <v>25478</v>
      </c>
      <c r="C3783" s="18">
        <v>1169</v>
      </c>
      <c r="D3783" s="54">
        <f t="shared" si="59"/>
        <v>876.75</v>
      </c>
    </row>
    <row r="3784" spans="1:4">
      <c r="A3784" s="17" t="s">
        <v>25479</v>
      </c>
      <c r="B3784" s="17" t="s">
        <v>25480</v>
      </c>
      <c r="C3784" s="18">
        <v>1169</v>
      </c>
      <c r="D3784" s="54">
        <f t="shared" si="59"/>
        <v>876.75</v>
      </c>
    </row>
    <row r="3785" spans="1:4">
      <c r="A3785" s="17" t="s">
        <v>25481</v>
      </c>
      <c r="B3785" s="17" t="s">
        <v>25482</v>
      </c>
      <c r="C3785" s="18">
        <v>1169</v>
      </c>
      <c r="D3785" s="54">
        <f t="shared" si="59"/>
        <v>876.75</v>
      </c>
    </row>
    <row r="3786" spans="1:4">
      <c r="A3786" s="17" t="s">
        <v>25483</v>
      </c>
      <c r="B3786" s="17" t="s">
        <v>25484</v>
      </c>
      <c r="C3786" s="18">
        <v>1169</v>
      </c>
      <c r="D3786" s="54">
        <f t="shared" si="59"/>
        <v>876.75</v>
      </c>
    </row>
    <row r="3787" spans="1:4">
      <c r="A3787" s="17" t="s">
        <v>25485</v>
      </c>
      <c r="B3787" s="17" t="s">
        <v>25486</v>
      </c>
      <c r="C3787" s="18">
        <v>1169</v>
      </c>
      <c r="D3787" s="54">
        <f t="shared" si="59"/>
        <v>876.75</v>
      </c>
    </row>
    <row r="3788" spans="1:4">
      <c r="A3788" s="17" t="s">
        <v>25487</v>
      </c>
      <c r="B3788" s="17" t="s">
        <v>25488</v>
      </c>
      <c r="C3788" s="18">
        <v>1169</v>
      </c>
      <c r="D3788" s="54">
        <f t="shared" si="59"/>
        <v>876.75</v>
      </c>
    </row>
    <row r="3789" spans="1:4">
      <c r="A3789" s="17" t="s">
        <v>25489</v>
      </c>
      <c r="B3789" s="17" t="s">
        <v>25490</v>
      </c>
      <c r="C3789" s="18">
        <v>1169</v>
      </c>
      <c r="D3789" s="54">
        <f t="shared" si="59"/>
        <v>876.75</v>
      </c>
    </row>
    <row r="3790" spans="1:4">
      <c r="A3790" s="17" t="s">
        <v>25491</v>
      </c>
      <c r="B3790" s="17" t="s">
        <v>25492</v>
      </c>
      <c r="C3790" s="18">
        <v>1169</v>
      </c>
      <c r="D3790" s="54">
        <f t="shared" si="59"/>
        <v>876.75</v>
      </c>
    </row>
    <row r="3791" spans="1:4">
      <c r="A3791" s="17" t="s">
        <v>25493</v>
      </c>
      <c r="B3791" s="17" t="s">
        <v>25494</v>
      </c>
      <c r="C3791" s="18">
        <v>1169</v>
      </c>
      <c r="D3791" s="54">
        <f t="shared" si="59"/>
        <v>876.75</v>
      </c>
    </row>
    <row r="3792" spans="1:4">
      <c r="A3792" s="17" t="s">
        <v>25495</v>
      </c>
      <c r="B3792" s="17" t="s">
        <v>25496</v>
      </c>
      <c r="C3792" s="18">
        <v>1169</v>
      </c>
      <c r="D3792" s="54">
        <f t="shared" si="59"/>
        <v>876.75</v>
      </c>
    </row>
    <row r="3793" spans="1:4">
      <c r="A3793" s="17" t="s">
        <v>25497</v>
      </c>
      <c r="B3793" s="17" t="s">
        <v>25498</v>
      </c>
      <c r="C3793" s="18">
        <v>1169</v>
      </c>
      <c r="D3793" s="54">
        <f t="shared" si="59"/>
        <v>876.75</v>
      </c>
    </row>
    <row r="3794" spans="1:4">
      <c r="A3794" s="17" t="s">
        <v>25499</v>
      </c>
      <c r="B3794" s="17" t="s">
        <v>25500</v>
      </c>
      <c r="C3794" s="18">
        <v>1169</v>
      </c>
      <c r="D3794" s="54">
        <f t="shared" si="59"/>
        <v>876.75</v>
      </c>
    </row>
    <row r="3795" spans="1:4">
      <c r="A3795" s="17" t="s">
        <v>25501</v>
      </c>
      <c r="B3795" s="17" t="s">
        <v>25502</v>
      </c>
      <c r="C3795" s="18">
        <v>1169</v>
      </c>
      <c r="D3795" s="54">
        <f t="shared" si="59"/>
        <v>876.75</v>
      </c>
    </row>
    <row r="3796" spans="1:4">
      <c r="A3796" s="17" t="s">
        <v>25503</v>
      </c>
      <c r="B3796" s="17" t="s">
        <v>25504</v>
      </c>
      <c r="C3796" s="18">
        <v>1169</v>
      </c>
      <c r="D3796" s="54">
        <f t="shared" si="59"/>
        <v>876.75</v>
      </c>
    </row>
    <row r="3797" spans="1:4">
      <c r="A3797" s="17" t="s">
        <v>25505</v>
      </c>
      <c r="B3797" s="17" t="s">
        <v>25506</v>
      </c>
      <c r="C3797" s="18">
        <v>1169</v>
      </c>
      <c r="D3797" s="54">
        <f t="shared" si="59"/>
        <v>876.75</v>
      </c>
    </row>
    <row r="3798" spans="1:4">
      <c r="A3798" s="17" t="s">
        <v>25507</v>
      </c>
      <c r="B3798" s="17" t="s">
        <v>25508</v>
      </c>
      <c r="C3798" s="18">
        <v>1169</v>
      </c>
      <c r="D3798" s="54">
        <f t="shared" si="59"/>
        <v>876.75</v>
      </c>
    </row>
    <row r="3799" spans="1:4">
      <c r="A3799" s="17" t="s">
        <v>25509</v>
      </c>
      <c r="B3799" s="17" t="s">
        <v>25510</v>
      </c>
      <c r="C3799" s="18">
        <v>1147</v>
      </c>
      <c r="D3799" s="54">
        <f t="shared" si="59"/>
        <v>860.25</v>
      </c>
    </row>
    <row r="3800" spans="1:4">
      <c r="A3800" s="17" t="s">
        <v>25511</v>
      </c>
      <c r="B3800" s="17" t="s">
        <v>25512</v>
      </c>
      <c r="C3800" s="18">
        <v>2043</v>
      </c>
      <c r="D3800" s="54">
        <f t="shared" si="59"/>
        <v>1532.25</v>
      </c>
    </row>
    <row r="3801" spans="1:4">
      <c r="A3801" s="17" t="s">
        <v>25513</v>
      </c>
      <c r="B3801" s="17" t="s">
        <v>25514</v>
      </c>
      <c r="C3801" s="18">
        <v>1475</v>
      </c>
      <c r="D3801" s="54">
        <f t="shared" si="59"/>
        <v>1106.25</v>
      </c>
    </row>
    <row r="3802" spans="1:4">
      <c r="A3802" s="17" t="s">
        <v>25515</v>
      </c>
      <c r="B3802" s="17" t="s">
        <v>25516</v>
      </c>
      <c r="C3802" s="18">
        <v>1475</v>
      </c>
      <c r="D3802" s="54">
        <f t="shared" si="59"/>
        <v>1106.25</v>
      </c>
    </row>
    <row r="3803" spans="1:4">
      <c r="A3803" s="17" t="s">
        <v>25517</v>
      </c>
      <c r="B3803" s="17" t="s">
        <v>25518</v>
      </c>
      <c r="C3803" s="18">
        <v>1475</v>
      </c>
      <c r="D3803" s="54">
        <f t="shared" si="59"/>
        <v>1106.25</v>
      </c>
    </row>
    <row r="3804" spans="1:4">
      <c r="A3804" s="17" t="s">
        <v>25519</v>
      </c>
      <c r="B3804" s="17" t="s">
        <v>25520</v>
      </c>
      <c r="C3804" s="18">
        <v>1475</v>
      </c>
      <c r="D3804" s="54">
        <f t="shared" si="59"/>
        <v>1106.25</v>
      </c>
    </row>
    <row r="3805" spans="1:4">
      <c r="A3805" s="17" t="s">
        <v>25521</v>
      </c>
      <c r="B3805" s="17" t="s">
        <v>25522</v>
      </c>
      <c r="C3805" s="18">
        <v>1475</v>
      </c>
      <c r="D3805" s="54">
        <f t="shared" si="59"/>
        <v>1106.25</v>
      </c>
    </row>
    <row r="3806" spans="1:4">
      <c r="A3806" s="17" t="s">
        <v>25523</v>
      </c>
      <c r="B3806" s="17" t="s">
        <v>25524</v>
      </c>
      <c r="C3806" s="18">
        <v>1475</v>
      </c>
      <c r="D3806" s="54">
        <f t="shared" si="59"/>
        <v>1106.25</v>
      </c>
    </row>
    <row r="3807" spans="1:4">
      <c r="A3807" s="17" t="s">
        <v>25525</v>
      </c>
      <c r="B3807" s="17" t="s">
        <v>25526</v>
      </c>
      <c r="C3807" s="18">
        <v>1475</v>
      </c>
      <c r="D3807" s="54">
        <f t="shared" si="59"/>
        <v>1106.25</v>
      </c>
    </row>
    <row r="3808" spans="1:4">
      <c r="A3808" s="17" t="s">
        <v>25527</v>
      </c>
      <c r="B3808" s="17" t="s">
        <v>25528</v>
      </c>
      <c r="C3808" s="18">
        <v>1475</v>
      </c>
      <c r="D3808" s="54">
        <f t="shared" si="59"/>
        <v>1106.25</v>
      </c>
    </row>
    <row r="3809" spans="1:4">
      <c r="A3809" s="17" t="s">
        <v>25529</v>
      </c>
      <c r="B3809" s="17" t="s">
        <v>25530</v>
      </c>
      <c r="C3809" s="18">
        <v>1475</v>
      </c>
      <c r="D3809" s="54">
        <f t="shared" si="59"/>
        <v>1106.25</v>
      </c>
    </row>
    <row r="3810" spans="1:4">
      <c r="A3810" s="17" t="s">
        <v>25531</v>
      </c>
      <c r="B3810" s="17" t="s">
        <v>25532</v>
      </c>
      <c r="C3810" s="18">
        <v>1475</v>
      </c>
      <c r="D3810" s="54">
        <f t="shared" si="59"/>
        <v>1106.25</v>
      </c>
    </row>
    <row r="3811" spans="1:4">
      <c r="A3811" s="17" t="s">
        <v>25533</v>
      </c>
      <c r="B3811" s="17" t="s">
        <v>25534</v>
      </c>
      <c r="C3811" s="18">
        <v>1475</v>
      </c>
      <c r="D3811" s="54">
        <f t="shared" si="59"/>
        <v>1106.25</v>
      </c>
    </row>
    <row r="3812" spans="1:4">
      <c r="A3812" s="17" t="s">
        <v>25535</v>
      </c>
      <c r="B3812" s="17" t="s">
        <v>25536</v>
      </c>
      <c r="C3812" s="18">
        <v>1475</v>
      </c>
      <c r="D3812" s="54">
        <f t="shared" si="59"/>
        <v>1106.25</v>
      </c>
    </row>
    <row r="3813" spans="1:4">
      <c r="A3813" s="17" t="s">
        <v>25537</v>
      </c>
      <c r="B3813" s="17" t="s">
        <v>25538</v>
      </c>
      <c r="C3813" s="18">
        <v>1475</v>
      </c>
      <c r="D3813" s="54">
        <f t="shared" si="59"/>
        <v>1106.25</v>
      </c>
    </row>
    <row r="3814" spans="1:4">
      <c r="A3814" s="17" t="s">
        <v>25539</v>
      </c>
      <c r="B3814" s="17" t="s">
        <v>25540</v>
      </c>
      <c r="C3814" s="18">
        <v>1475</v>
      </c>
      <c r="D3814" s="54">
        <f t="shared" si="59"/>
        <v>1106.25</v>
      </c>
    </row>
    <row r="3815" spans="1:4">
      <c r="A3815" s="17" t="s">
        <v>25541</v>
      </c>
      <c r="B3815" s="17" t="s">
        <v>25542</v>
      </c>
      <c r="C3815" s="18">
        <v>1475</v>
      </c>
      <c r="D3815" s="54">
        <f t="shared" si="59"/>
        <v>1106.25</v>
      </c>
    </row>
    <row r="3816" spans="1:4">
      <c r="A3816" s="17" t="s">
        <v>25543</v>
      </c>
      <c r="B3816" s="17" t="s">
        <v>25544</v>
      </c>
      <c r="C3816" s="18">
        <v>1475</v>
      </c>
      <c r="D3816" s="54">
        <f t="shared" si="59"/>
        <v>1106.25</v>
      </c>
    </row>
    <row r="3817" spans="1:4">
      <c r="A3817" s="17" t="s">
        <v>25545</v>
      </c>
      <c r="B3817" s="17" t="s">
        <v>25546</v>
      </c>
      <c r="C3817" s="18">
        <v>1475</v>
      </c>
      <c r="D3817" s="54">
        <f t="shared" si="59"/>
        <v>1106.25</v>
      </c>
    </row>
    <row r="3818" spans="1:4">
      <c r="A3818" s="17" t="s">
        <v>25547</v>
      </c>
      <c r="B3818" s="17" t="s">
        <v>25548</v>
      </c>
      <c r="C3818" s="18">
        <v>1475</v>
      </c>
      <c r="D3818" s="54">
        <f t="shared" si="59"/>
        <v>1106.25</v>
      </c>
    </row>
    <row r="3819" spans="1:4">
      <c r="A3819" s="17" t="s">
        <v>25549</v>
      </c>
      <c r="B3819" s="17" t="s">
        <v>25550</v>
      </c>
      <c r="C3819" s="18">
        <v>1475</v>
      </c>
      <c r="D3819" s="54">
        <f t="shared" si="59"/>
        <v>1106.25</v>
      </c>
    </row>
    <row r="3820" spans="1:4">
      <c r="A3820" s="17" t="s">
        <v>25551</v>
      </c>
      <c r="B3820" s="17" t="s">
        <v>25552</v>
      </c>
      <c r="C3820" s="18">
        <v>264</v>
      </c>
      <c r="D3820" s="54">
        <f t="shared" si="59"/>
        <v>198</v>
      </c>
    </row>
    <row r="3821" spans="1:4">
      <c r="A3821" s="17" t="s">
        <v>25553</v>
      </c>
      <c r="B3821" s="17" t="s">
        <v>25554</v>
      </c>
      <c r="C3821" s="18">
        <v>88</v>
      </c>
      <c r="D3821" s="54">
        <f t="shared" si="59"/>
        <v>66</v>
      </c>
    </row>
    <row r="3822" spans="1:4">
      <c r="A3822" s="17" t="s">
        <v>25555</v>
      </c>
      <c r="B3822" s="17" t="s">
        <v>25556</v>
      </c>
      <c r="C3822" s="18">
        <v>93</v>
      </c>
      <c r="D3822" s="54">
        <f t="shared" si="59"/>
        <v>69.75</v>
      </c>
    </row>
    <row r="3823" spans="1:4">
      <c r="A3823" s="17" t="s">
        <v>25557</v>
      </c>
      <c r="B3823" s="17" t="s">
        <v>25558</v>
      </c>
      <c r="C3823" s="18">
        <v>748</v>
      </c>
      <c r="D3823" s="54">
        <f t="shared" si="59"/>
        <v>561</v>
      </c>
    </row>
    <row r="3824" spans="1:4">
      <c r="A3824" s="17" t="s">
        <v>25559</v>
      </c>
      <c r="B3824" s="17" t="s">
        <v>25560</v>
      </c>
      <c r="C3824" s="18">
        <v>748</v>
      </c>
      <c r="D3824" s="54">
        <f t="shared" si="59"/>
        <v>561</v>
      </c>
    </row>
    <row r="3825" spans="1:4">
      <c r="A3825" s="17" t="s">
        <v>25561</v>
      </c>
      <c r="B3825" s="17" t="s">
        <v>25562</v>
      </c>
      <c r="C3825" s="18">
        <v>213</v>
      </c>
      <c r="D3825" s="54">
        <f t="shared" si="59"/>
        <v>159.75</v>
      </c>
    </row>
    <row r="3826" spans="1:4">
      <c r="A3826" s="17" t="s">
        <v>25563</v>
      </c>
      <c r="B3826" s="17" t="s">
        <v>25564</v>
      </c>
      <c r="C3826" s="18">
        <v>233</v>
      </c>
      <c r="D3826" s="54">
        <f t="shared" si="59"/>
        <v>174.75</v>
      </c>
    </row>
    <row r="3827" spans="1:4">
      <c r="A3827" s="17" t="s">
        <v>25565</v>
      </c>
      <c r="B3827" s="17" t="s">
        <v>25566</v>
      </c>
      <c r="C3827" s="18">
        <v>250</v>
      </c>
      <c r="D3827" s="54">
        <f t="shared" si="59"/>
        <v>187.5</v>
      </c>
    </row>
    <row r="3828" spans="1:4">
      <c r="A3828" s="17" t="s">
        <v>25567</v>
      </c>
      <c r="B3828" s="17" t="s">
        <v>25568</v>
      </c>
      <c r="C3828" s="18">
        <v>305</v>
      </c>
      <c r="D3828" s="54">
        <f t="shared" si="59"/>
        <v>228.75</v>
      </c>
    </row>
    <row r="3829" spans="1:4">
      <c r="A3829" s="17" t="s">
        <v>25569</v>
      </c>
      <c r="B3829" s="17" t="s">
        <v>25570</v>
      </c>
      <c r="C3829" s="18">
        <v>322</v>
      </c>
      <c r="D3829" s="54">
        <f t="shared" si="59"/>
        <v>241.5</v>
      </c>
    </row>
    <row r="3830" spans="1:4">
      <c r="A3830" s="17" t="s">
        <v>25571</v>
      </c>
      <c r="B3830" s="17" t="s">
        <v>25572</v>
      </c>
      <c r="C3830" s="18">
        <v>198</v>
      </c>
      <c r="D3830" s="54">
        <f t="shared" si="59"/>
        <v>148.5</v>
      </c>
    </row>
    <row r="3831" spans="1:4">
      <c r="A3831" s="17" t="s">
        <v>25573</v>
      </c>
      <c r="B3831" s="17" t="s">
        <v>25574</v>
      </c>
      <c r="C3831" s="18">
        <v>470</v>
      </c>
      <c r="D3831" s="54">
        <f t="shared" si="59"/>
        <v>352.5</v>
      </c>
    </row>
    <row r="3832" spans="1:4">
      <c r="A3832" s="17" t="s">
        <v>25575</v>
      </c>
      <c r="B3832" s="17" t="s">
        <v>25576</v>
      </c>
      <c r="C3832" s="18">
        <v>180</v>
      </c>
      <c r="D3832" s="54">
        <f t="shared" si="59"/>
        <v>135</v>
      </c>
    </row>
    <row r="3833" spans="1:4">
      <c r="A3833" s="17" t="s">
        <v>25577</v>
      </c>
      <c r="B3833" s="17" t="s">
        <v>25578</v>
      </c>
      <c r="C3833" s="18">
        <v>732</v>
      </c>
      <c r="D3833" s="54">
        <f t="shared" si="59"/>
        <v>549</v>
      </c>
    </row>
    <row r="3834" spans="1:4">
      <c r="A3834" s="17" t="s">
        <v>25579</v>
      </c>
      <c r="B3834" s="17" t="s">
        <v>25580</v>
      </c>
      <c r="C3834" s="18">
        <v>120</v>
      </c>
      <c r="D3834" s="54">
        <f t="shared" si="59"/>
        <v>90</v>
      </c>
    </row>
    <row r="3835" spans="1:4">
      <c r="A3835" s="17" t="s">
        <v>25581</v>
      </c>
      <c r="B3835" s="17" t="s">
        <v>25582</v>
      </c>
      <c r="C3835" s="18">
        <v>198</v>
      </c>
      <c r="D3835" s="54">
        <f t="shared" si="59"/>
        <v>148.5</v>
      </c>
    </row>
    <row r="3836" spans="1:4">
      <c r="A3836" s="17" t="s">
        <v>25583</v>
      </c>
      <c r="B3836" s="17" t="s">
        <v>25584</v>
      </c>
      <c r="C3836" s="18">
        <v>15.5</v>
      </c>
      <c r="D3836" s="54">
        <f t="shared" si="59"/>
        <v>11.625</v>
      </c>
    </row>
    <row r="3837" spans="1:4">
      <c r="A3837" s="17" t="s">
        <v>25585</v>
      </c>
      <c r="B3837" s="17" t="s">
        <v>25586</v>
      </c>
      <c r="C3837" s="18">
        <v>738</v>
      </c>
      <c r="D3837" s="54">
        <f t="shared" si="59"/>
        <v>553.5</v>
      </c>
    </row>
    <row r="3838" spans="1:4">
      <c r="A3838" s="17" t="s">
        <v>25587</v>
      </c>
      <c r="B3838" s="17" t="s">
        <v>25588</v>
      </c>
      <c r="C3838" s="18">
        <v>847</v>
      </c>
      <c r="D3838" s="54">
        <f t="shared" si="59"/>
        <v>635.25</v>
      </c>
    </row>
    <row r="3839" spans="1:4">
      <c r="A3839" s="17" t="s">
        <v>25589</v>
      </c>
      <c r="B3839" s="17" t="s">
        <v>25590</v>
      </c>
      <c r="C3839" s="18">
        <v>130</v>
      </c>
      <c r="D3839" s="54">
        <f t="shared" si="59"/>
        <v>97.5</v>
      </c>
    </row>
    <row r="3840" spans="1:4">
      <c r="A3840" s="17" t="s">
        <v>25591</v>
      </c>
      <c r="B3840" s="17" t="s">
        <v>25592</v>
      </c>
      <c r="C3840" s="18">
        <v>160</v>
      </c>
      <c r="D3840" s="54">
        <f t="shared" si="59"/>
        <v>120</v>
      </c>
    </row>
    <row r="3841" spans="1:4">
      <c r="A3841" s="17" t="s">
        <v>25593</v>
      </c>
      <c r="B3841" s="17" t="s">
        <v>25594</v>
      </c>
      <c r="C3841" s="18">
        <v>252</v>
      </c>
      <c r="D3841" s="54">
        <f t="shared" si="59"/>
        <v>189</v>
      </c>
    </row>
    <row r="3842" spans="1:4">
      <c r="A3842" s="17" t="s">
        <v>25595</v>
      </c>
      <c r="B3842" s="17" t="s">
        <v>25596</v>
      </c>
      <c r="C3842" s="18">
        <v>254</v>
      </c>
      <c r="D3842" s="54">
        <f t="shared" si="59"/>
        <v>190.5</v>
      </c>
    </row>
    <row r="3843" spans="1:4">
      <c r="A3843" s="17" t="s">
        <v>25597</v>
      </c>
      <c r="B3843" s="17" t="s">
        <v>25598</v>
      </c>
      <c r="C3843" s="18">
        <v>107</v>
      </c>
      <c r="D3843" s="54">
        <f t="shared" ref="D3843:D3906" si="60">C3843*0.75</f>
        <v>80.25</v>
      </c>
    </row>
    <row r="3844" spans="1:4">
      <c r="A3844" s="17" t="s">
        <v>25599</v>
      </c>
      <c r="B3844" s="17" t="s">
        <v>25600</v>
      </c>
      <c r="C3844" s="18">
        <v>113</v>
      </c>
      <c r="D3844" s="54">
        <f t="shared" si="60"/>
        <v>84.75</v>
      </c>
    </row>
    <row r="3845" spans="1:4">
      <c r="A3845" s="17" t="s">
        <v>25601</v>
      </c>
      <c r="B3845" s="17" t="s">
        <v>25602</v>
      </c>
      <c r="C3845" s="18">
        <v>166</v>
      </c>
      <c r="D3845" s="54">
        <f t="shared" si="60"/>
        <v>124.5</v>
      </c>
    </row>
    <row r="3846" spans="1:4">
      <c r="A3846" s="17" t="s">
        <v>25603</v>
      </c>
      <c r="B3846" s="17" t="s">
        <v>25604</v>
      </c>
      <c r="C3846" s="18">
        <v>1630</v>
      </c>
      <c r="D3846" s="54">
        <f t="shared" si="60"/>
        <v>1222.5</v>
      </c>
    </row>
    <row r="3847" spans="1:4">
      <c r="A3847" s="17" t="s">
        <v>25605</v>
      </c>
      <c r="B3847" s="17" t="s">
        <v>25606</v>
      </c>
      <c r="C3847" s="18">
        <v>266</v>
      </c>
      <c r="D3847" s="54">
        <f t="shared" si="60"/>
        <v>199.5</v>
      </c>
    </row>
    <row r="3848" spans="1:4">
      <c r="A3848" s="17" t="s">
        <v>25607</v>
      </c>
      <c r="B3848" s="17" t="s">
        <v>25608</v>
      </c>
      <c r="C3848" s="18">
        <v>413</v>
      </c>
      <c r="D3848" s="54">
        <f t="shared" si="60"/>
        <v>309.75</v>
      </c>
    </row>
    <row r="3849" spans="1:4">
      <c r="A3849" s="17" t="s">
        <v>25609</v>
      </c>
      <c r="B3849" s="17" t="s">
        <v>25610</v>
      </c>
      <c r="C3849" s="18">
        <v>2741</v>
      </c>
      <c r="D3849" s="54">
        <f t="shared" si="60"/>
        <v>2055.75</v>
      </c>
    </row>
    <row r="3850" spans="1:4">
      <c r="A3850" s="17" t="s">
        <v>25611</v>
      </c>
      <c r="B3850" s="17" t="s">
        <v>25612</v>
      </c>
      <c r="C3850" s="18">
        <v>2741</v>
      </c>
      <c r="D3850" s="54">
        <f t="shared" si="60"/>
        <v>2055.75</v>
      </c>
    </row>
    <row r="3851" spans="1:4">
      <c r="A3851" s="17" t="s">
        <v>25613</v>
      </c>
      <c r="B3851" s="17" t="s">
        <v>25614</v>
      </c>
      <c r="C3851" s="18">
        <v>2741</v>
      </c>
      <c r="D3851" s="54">
        <f t="shared" si="60"/>
        <v>2055.75</v>
      </c>
    </row>
    <row r="3852" spans="1:4">
      <c r="A3852" s="17" t="s">
        <v>25615</v>
      </c>
      <c r="B3852" s="17" t="s">
        <v>25616</v>
      </c>
      <c r="C3852" s="18">
        <v>2741</v>
      </c>
      <c r="D3852" s="54">
        <f t="shared" si="60"/>
        <v>2055.75</v>
      </c>
    </row>
    <row r="3853" spans="1:4">
      <c r="A3853" s="17" t="s">
        <v>25617</v>
      </c>
      <c r="B3853" s="17" t="s">
        <v>25618</v>
      </c>
      <c r="C3853" s="18">
        <v>1973</v>
      </c>
      <c r="D3853" s="54">
        <f t="shared" si="60"/>
        <v>1479.75</v>
      </c>
    </row>
    <row r="3854" spans="1:4">
      <c r="A3854" s="17" t="s">
        <v>25619</v>
      </c>
      <c r="B3854" s="17" t="s">
        <v>25620</v>
      </c>
      <c r="C3854" s="18">
        <v>1973</v>
      </c>
      <c r="D3854" s="54">
        <f t="shared" si="60"/>
        <v>1479.75</v>
      </c>
    </row>
    <row r="3855" spans="1:4">
      <c r="A3855" s="17" t="s">
        <v>25621</v>
      </c>
      <c r="B3855" s="17" t="s">
        <v>25622</v>
      </c>
      <c r="C3855" s="18">
        <v>14438</v>
      </c>
      <c r="D3855" s="54">
        <f t="shared" si="60"/>
        <v>10828.5</v>
      </c>
    </row>
    <row r="3856" spans="1:4">
      <c r="A3856" s="17" t="s">
        <v>25623</v>
      </c>
      <c r="B3856" s="17" t="s">
        <v>25624</v>
      </c>
      <c r="C3856" s="18">
        <v>14438</v>
      </c>
      <c r="D3856" s="54">
        <f t="shared" si="60"/>
        <v>10828.5</v>
      </c>
    </row>
    <row r="3857" spans="1:4">
      <c r="A3857" s="17" t="s">
        <v>25625</v>
      </c>
      <c r="B3857" s="17" t="s">
        <v>25626</v>
      </c>
      <c r="C3857" s="18">
        <v>14438</v>
      </c>
      <c r="D3857" s="54">
        <f t="shared" si="60"/>
        <v>10828.5</v>
      </c>
    </row>
    <row r="3858" spans="1:4">
      <c r="A3858" s="17" t="s">
        <v>25627</v>
      </c>
      <c r="B3858" s="17" t="s">
        <v>25628</v>
      </c>
      <c r="C3858" s="18">
        <v>18197</v>
      </c>
      <c r="D3858" s="54">
        <f t="shared" si="60"/>
        <v>13647.75</v>
      </c>
    </row>
    <row r="3859" spans="1:4">
      <c r="A3859" s="17" t="s">
        <v>25629</v>
      </c>
      <c r="B3859" s="17" t="s">
        <v>25630</v>
      </c>
      <c r="C3859" s="18">
        <v>19731</v>
      </c>
      <c r="D3859" s="54">
        <f t="shared" si="60"/>
        <v>14798.25</v>
      </c>
    </row>
    <row r="3860" spans="1:4">
      <c r="A3860" s="17" t="s">
        <v>25631</v>
      </c>
      <c r="B3860" s="17" t="s">
        <v>25632</v>
      </c>
      <c r="C3860" s="18">
        <v>19731</v>
      </c>
      <c r="D3860" s="54">
        <f t="shared" si="60"/>
        <v>14798.25</v>
      </c>
    </row>
    <row r="3861" spans="1:4">
      <c r="A3861" s="17" t="s">
        <v>25633</v>
      </c>
      <c r="B3861" s="17" t="s">
        <v>25634</v>
      </c>
      <c r="C3861" s="18">
        <v>23721</v>
      </c>
      <c r="D3861" s="54">
        <f t="shared" si="60"/>
        <v>17790.75</v>
      </c>
    </row>
    <row r="3862" spans="1:4">
      <c r="A3862" s="17" t="s">
        <v>25635</v>
      </c>
      <c r="B3862" s="17" t="s">
        <v>25636</v>
      </c>
      <c r="C3862" s="18">
        <v>23722</v>
      </c>
      <c r="D3862" s="54">
        <f t="shared" si="60"/>
        <v>17791.5</v>
      </c>
    </row>
    <row r="3863" spans="1:4">
      <c r="A3863" s="17" t="s">
        <v>25637</v>
      </c>
      <c r="B3863" s="17" t="s">
        <v>25638</v>
      </c>
      <c r="C3863" s="18">
        <v>23722</v>
      </c>
      <c r="D3863" s="54">
        <f t="shared" si="60"/>
        <v>17791.5</v>
      </c>
    </row>
    <row r="3864" spans="1:4">
      <c r="A3864" s="17" t="s">
        <v>25639</v>
      </c>
      <c r="B3864" s="17" t="s">
        <v>25640</v>
      </c>
      <c r="C3864" s="18">
        <v>8391</v>
      </c>
      <c r="D3864" s="54">
        <f t="shared" si="60"/>
        <v>6293.25</v>
      </c>
    </row>
    <row r="3865" spans="1:4">
      <c r="A3865" s="17" t="s">
        <v>25641</v>
      </c>
      <c r="B3865" s="17" t="s">
        <v>25642</v>
      </c>
      <c r="C3865" s="18">
        <v>8391</v>
      </c>
      <c r="D3865" s="54">
        <f t="shared" si="60"/>
        <v>6293.25</v>
      </c>
    </row>
    <row r="3866" spans="1:4">
      <c r="A3866" s="17" t="s">
        <v>25643</v>
      </c>
      <c r="B3866" s="17" t="s">
        <v>25644</v>
      </c>
      <c r="C3866" s="18">
        <v>8391</v>
      </c>
      <c r="D3866" s="54">
        <f t="shared" si="60"/>
        <v>6293.25</v>
      </c>
    </row>
    <row r="3867" spans="1:4">
      <c r="A3867" s="17" t="s">
        <v>25645</v>
      </c>
      <c r="B3867" s="17" t="s">
        <v>25646</v>
      </c>
      <c r="C3867" s="18">
        <v>9098</v>
      </c>
      <c r="D3867" s="54">
        <f t="shared" si="60"/>
        <v>6823.5</v>
      </c>
    </row>
    <row r="3868" spans="1:4">
      <c r="A3868" s="17" t="s">
        <v>25647</v>
      </c>
      <c r="B3868" s="17" t="s">
        <v>25648</v>
      </c>
      <c r="C3868" s="18">
        <v>12072</v>
      </c>
      <c r="D3868" s="54">
        <f t="shared" si="60"/>
        <v>9054</v>
      </c>
    </row>
    <row r="3869" spans="1:4">
      <c r="A3869" s="17" t="s">
        <v>25649</v>
      </c>
      <c r="B3869" s="17" t="s">
        <v>25650</v>
      </c>
      <c r="C3869" s="18">
        <v>12072</v>
      </c>
      <c r="D3869" s="54">
        <f t="shared" si="60"/>
        <v>9054</v>
      </c>
    </row>
    <row r="3870" spans="1:4">
      <c r="A3870" s="17" t="s">
        <v>25651</v>
      </c>
      <c r="B3870" s="17" t="s">
        <v>25652</v>
      </c>
      <c r="C3870" s="18">
        <v>12072</v>
      </c>
      <c r="D3870" s="54">
        <f t="shared" si="60"/>
        <v>9054</v>
      </c>
    </row>
    <row r="3871" spans="1:4">
      <c r="A3871" s="17" t="s">
        <v>25653</v>
      </c>
      <c r="B3871" s="17" t="s">
        <v>25654</v>
      </c>
      <c r="C3871" s="18">
        <v>14413</v>
      </c>
      <c r="D3871" s="54">
        <f t="shared" si="60"/>
        <v>10809.75</v>
      </c>
    </row>
    <row r="3872" spans="1:4">
      <c r="A3872" s="17" t="s">
        <v>25655</v>
      </c>
      <c r="B3872" s="17" t="s">
        <v>25656</v>
      </c>
      <c r="C3872" s="18">
        <v>13294</v>
      </c>
      <c r="D3872" s="54">
        <f t="shared" si="60"/>
        <v>9970.5</v>
      </c>
    </row>
    <row r="3873" spans="1:4">
      <c r="A3873" s="17" t="s">
        <v>25657</v>
      </c>
      <c r="B3873" s="17" t="s">
        <v>25658</v>
      </c>
      <c r="C3873" s="18">
        <v>14413</v>
      </c>
      <c r="D3873" s="54">
        <f t="shared" si="60"/>
        <v>10809.75</v>
      </c>
    </row>
    <row r="3874" spans="1:4">
      <c r="A3874" s="17" t="s">
        <v>25659</v>
      </c>
      <c r="B3874" s="17" t="s">
        <v>25660</v>
      </c>
      <c r="C3874" s="18">
        <v>13294</v>
      </c>
      <c r="D3874" s="54">
        <f t="shared" si="60"/>
        <v>9970.5</v>
      </c>
    </row>
    <row r="3875" spans="1:4">
      <c r="A3875" s="17" t="s">
        <v>25661</v>
      </c>
      <c r="B3875" s="17" t="s">
        <v>25662</v>
      </c>
      <c r="C3875" s="18">
        <v>13294</v>
      </c>
      <c r="D3875" s="54">
        <f t="shared" si="60"/>
        <v>9970.5</v>
      </c>
    </row>
    <row r="3876" spans="1:4">
      <c r="A3876" s="17" t="s">
        <v>25663</v>
      </c>
      <c r="B3876" s="17" t="s">
        <v>25664</v>
      </c>
      <c r="C3876" s="18">
        <v>13294</v>
      </c>
      <c r="D3876" s="54">
        <f t="shared" si="60"/>
        <v>9970.5</v>
      </c>
    </row>
    <row r="3877" spans="1:4">
      <c r="A3877" s="17" t="s">
        <v>25665</v>
      </c>
      <c r="B3877" s="17" t="s">
        <v>25666</v>
      </c>
      <c r="C3877" s="18">
        <v>16997</v>
      </c>
      <c r="D3877" s="54">
        <f t="shared" si="60"/>
        <v>12747.75</v>
      </c>
    </row>
    <row r="3878" spans="1:4">
      <c r="A3878" s="17" t="s">
        <v>25667</v>
      </c>
      <c r="B3878" s="17" t="s">
        <v>25668</v>
      </c>
      <c r="C3878" s="18">
        <v>16997</v>
      </c>
      <c r="D3878" s="54">
        <f t="shared" si="60"/>
        <v>12747.75</v>
      </c>
    </row>
    <row r="3879" spans="1:4">
      <c r="A3879" s="17" t="s">
        <v>25669</v>
      </c>
      <c r="B3879" s="17" t="s">
        <v>25670</v>
      </c>
      <c r="C3879" s="18">
        <v>16997</v>
      </c>
      <c r="D3879" s="54">
        <f t="shared" si="60"/>
        <v>12747.75</v>
      </c>
    </row>
    <row r="3880" spans="1:4">
      <c r="A3880" s="17" t="s">
        <v>25671</v>
      </c>
      <c r="B3880" s="17" t="s">
        <v>25672</v>
      </c>
      <c r="C3880" s="18">
        <v>15287</v>
      </c>
      <c r="D3880" s="54">
        <f t="shared" si="60"/>
        <v>11465.25</v>
      </c>
    </row>
    <row r="3881" spans="1:4">
      <c r="A3881" s="17" t="s">
        <v>25673</v>
      </c>
      <c r="B3881" s="17" t="s">
        <v>25674</v>
      </c>
      <c r="C3881" s="18">
        <v>16575</v>
      </c>
      <c r="D3881" s="54">
        <f t="shared" si="60"/>
        <v>12431.25</v>
      </c>
    </row>
    <row r="3882" spans="1:4">
      <c r="A3882" s="17" t="s">
        <v>25675</v>
      </c>
      <c r="B3882" s="17" t="s">
        <v>25676</v>
      </c>
      <c r="C3882" s="18">
        <v>16576</v>
      </c>
      <c r="D3882" s="54">
        <f t="shared" si="60"/>
        <v>12432</v>
      </c>
    </row>
    <row r="3883" spans="1:4">
      <c r="A3883" s="17" t="s">
        <v>25677</v>
      </c>
      <c r="B3883" s="17" t="s">
        <v>25678</v>
      </c>
      <c r="C3883" s="18">
        <v>15288</v>
      </c>
      <c r="D3883" s="54">
        <f t="shared" si="60"/>
        <v>11466</v>
      </c>
    </row>
    <row r="3884" spans="1:4">
      <c r="A3884" s="17" t="s">
        <v>25679</v>
      </c>
      <c r="B3884" s="17" t="s">
        <v>25680</v>
      </c>
      <c r="C3884" s="18">
        <v>24187</v>
      </c>
      <c r="D3884" s="54">
        <f t="shared" si="60"/>
        <v>18140.25</v>
      </c>
    </row>
    <row r="3885" spans="1:4">
      <c r="A3885" s="17" t="s">
        <v>25681</v>
      </c>
      <c r="B3885" s="17" t="s">
        <v>25682</v>
      </c>
      <c r="C3885" s="18">
        <v>24187</v>
      </c>
      <c r="D3885" s="54">
        <f t="shared" si="60"/>
        <v>18140.25</v>
      </c>
    </row>
    <row r="3886" spans="1:4">
      <c r="A3886" s="17" t="s">
        <v>25683</v>
      </c>
      <c r="B3886" s="17" t="s">
        <v>25684</v>
      </c>
      <c r="C3886" s="18">
        <v>24187</v>
      </c>
      <c r="D3886" s="54">
        <f t="shared" si="60"/>
        <v>18140.25</v>
      </c>
    </row>
    <row r="3887" spans="1:4">
      <c r="A3887" s="17" t="s">
        <v>25685</v>
      </c>
      <c r="B3887" s="17" t="s">
        <v>25686</v>
      </c>
      <c r="C3887" s="18">
        <v>10603</v>
      </c>
      <c r="D3887" s="54">
        <f t="shared" si="60"/>
        <v>7952.25</v>
      </c>
    </row>
    <row r="3888" spans="1:4">
      <c r="A3888" s="17" t="s">
        <v>25687</v>
      </c>
      <c r="B3888" s="17" t="s">
        <v>25688</v>
      </c>
      <c r="C3888" s="18">
        <v>102</v>
      </c>
      <c r="D3888" s="54">
        <f t="shared" si="60"/>
        <v>76.5</v>
      </c>
    </row>
    <row r="3889" spans="1:4">
      <c r="A3889" s="17" t="s">
        <v>25689</v>
      </c>
      <c r="B3889" s="17" t="s">
        <v>25690</v>
      </c>
      <c r="C3889" s="18">
        <v>666</v>
      </c>
      <c r="D3889" s="54">
        <f t="shared" si="60"/>
        <v>499.5</v>
      </c>
    </row>
    <row r="3890" spans="1:4">
      <c r="A3890" s="17" t="s">
        <v>25691</v>
      </c>
      <c r="B3890" s="17" t="s">
        <v>25692</v>
      </c>
      <c r="C3890" s="18">
        <v>643</v>
      </c>
      <c r="D3890" s="54">
        <f t="shared" si="60"/>
        <v>482.25</v>
      </c>
    </row>
    <row r="3891" spans="1:4">
      <c r="A3891" s="17" t="s">
        <v>25693</v>
      </c>
      <c r="B3891" s="17" t="s">
        <v>25694</v>
      </c>
      <c r="C3891" s="18">
        <v>25</v>
      </c>
      <c r="D3891" s="54">
        <f t="shared" si="60"/>
        <v>18.75</v>
      </c>
    </row>
    <row r="3892" spans="1:4">
      <c r="A3892" s="17" t="s">
        <v>25695</v>
      </c>
      <c r="B3892" s="17" t="s">
        <v>25696</v>
      </c>
      <c r="C3892" s="18">
        <v>3339</v>
      </c>
      <c r="D3892" s="54">
        <f t="shared" si="60"/>
        <v>2504.25</v>
      </c>
    </row>
    <row r="3893" spans="1:4">
      <c r="A3893" s="17" t="s">
        <v>25697</v>
      </c>
      <c r="B3893" s="17" t="s">
        <v>25698</v>
      </c>
      <c r="C3893" s="18">
        <v>3339</v>
      </c>
      <c r="D3893" s="54">
        <f t="shared" si="60"/>
        <v>2504.25</v>
      </c>
    </row>
    <row r="3894" spans="1:4">
      <c r="A3894" s="17" t="s">
        <v>25699</v>
      </c>
      <c r="B3894" s="17" t="s">
        <v>25700</v>
      </c>
      <c r="C3894" s="18">
        <v>3339</v>
      </c>
      <c r="D3894" s="54">
        <f t="shared" si="60"/>
        <v>2504.25</v>
      </c>
    </row>
    <row r="3895" spans="1:4">
      <c r="A3895" s="17" t="s">
        <v>25701</v>
      </c>
      <c r="B3895" s="17" t="s">
        <v>25702</v>
      </c>
      <c r="C3895" s="18">
        <v>3339</v>
      </c>
      <c r="D3895" s="54">
        <f t="shared" si="60"/>
        <v>2504.25</v>
      </c>
    </row>
    <row r="3896" spans="1:4">
      <c r="A3896" s="17" t="s">
        <v>25703</v>
      </c>
      <c r="B3896" s="17" t="s">
        <v>25704</v>
      </c>
      <c r="C3896" s="18">
        <v>3895</v>
      </c>
      <c r="D3896" s="54">
        <f t="shared" si="60"/>
        <v>2921.25</v>
      </c>
    </row>
    <row r="3897" spans="1:4">
      <c r="A3897" s="17" t="s">
        <v>25705</v>
      </c>
      <c r="B3897" s="17" t="s">
        <v>25706</v>
      </c>
      <c r="C3897" s="18">
        <v>3895</v>
      </c>
      <c r="D3897" s="54">
        <f t="shared" si="60"/>
        <v>2921.25</v>
      </c>
    </row>
    <row r="3898" spans="1:4">
      <c r="A3898" s="17" t="s">
        <v>25707</v>
      </c>
      <c r="B3898" s="17" t="s">
        <v>25708</v>
      </c>
      <c r="C3898" s="18">
        <v>3895</v>
      </c>
      <c r="D3898" s="54">
        <f t="shared" si="60"/>
        <v>2921.25</v>
      </c>
    </row>
    <row r="3899" spans="1:4">
      <c r="A3899" s="17" t="s">
        <v>25709</v>
      </c>
      <c r="B3899" s="17" t="s">
        <v>25710</v>
      </c>
      <c r="C3899" s="18">
        <v>3895</v>
      </c>
      <c r="D3899" s="54">
        <f t="shared" si="60"/>
        <v>2921.25</v>
      </c>
    </row>
    <row r="3900" spans="1:4">
      <c r="A3900" s="17" t="s">
        <v>25711</v>
      </c>
      <c r="B3900" s="17" t="s">
        <v>25712</v>
      </c>
      <c r="C3900" s="18">
        <v>3339</v>
      </c>
      <c r="D3900" s="54">
        <f t="shared" si="60"/>
        <v>2504.25</v>
      </c>
    </row>
    <row r="3901" spans="1:4">
      <c r="A3901" s="17" t="s">
        <v>25713</v>
      </c>
      <c r="B3901" s="17" t="s">
        <v>25714</v>
      </c>
      <c r="C3901" s="18">
        <v>3339</v>
      </c>
      <c r="D3901" s="54">
        <f t="shared" si="60"/>
        <v>2504.25</v>
      </c>
    </row>
    <row r="3902" spans="1:4">
      <c r="A3902" s="17" t="s">
        <v>25715</v>
      </c>
      <c r="B3902" s="17" t="s">
        <v>25716</v>
      </c>
      <c r="C3902" s="18">
        <v>3339</v>
      </c>
      <c r="D3902" s="54">
        <f t="shared" si="60"/>
        <v>2504.25</v>
      </c>
    </row>
    <row r="3903" spans="1:4">
      <c r="A3903" s="17" t="s">
        <v>25717</v>
      </c>
      <c r="B3903" s="17" t="s">
        <v>25718</v>
      </c>
      <c r="C3903" s="18">
        <v>3339</v>
      </c>
      <c r="D3903" s="54">
        <f t="shared" si="60"/>
        <v>2504.25</v>
      </c>
    </row>
    <row r="3904" spans="1:4">
      <c r="A3904" s="17" t="s">
        <v>25719</v>
      </c>
      <c r="B3904" s="17" t="s">
        <v>25720</v>
      </c>
      <c r="C3904" s="18">
        <v>470</v>
      </c>
      <c r="D3904" s="54">
        <f t="shared" si="60"/>
        <v>352.5</v>
      </c>
    </row>
    <row r="3905" spans="1:4">
      <c r="A3905" s="17" t="s">
        <v>25721</v>
      </c>
      <c r="B3905" s="17" t="s">
        <v>25722</v>
      </c>
      <c r="C3905" s="18">
        <v>161</v>
      </c>
      <c r="D3905" s="54">
        <f t="shared" si="60"/>
        <v>120.75</v>
      </c>
    </row>
    <row r="3906" spans="1:4">
      <c r="A3906" s="17" t="s">
        <v>25723</v>
      </c>
      <c r="B3906" s="17" t="s">
        <v>25724</v>
      </c>
      <c r="C3906" s="18">
        <v>43.5</v>
      </c>
      <c r="D3906" s="54">
        <f t="shared" si="60"/>
        <v>32.625</v>
      </c>
    </row>
    <row r="3907" spans="1:4">
      <c r="A3907" s="17" t="s">
        <v>25725</v>
      </c>
      <c r="B3907" s="17" t="s">
        <v>25726</v>
      </c>
      <c r="C3907" s="18">
        <v>41.5</v>
      </c>
      <c r="D3907" s="54">
        <f t="shared" ref="D3907:D3970" si="61">C3907*0.75</f>
        <v>31.125</v>
      </c>
    </row>
    <row r="3908" spans="1:4">
      <c r="A3908" s="17" t="s">
        <v>25727</v>
      </c>
      <c r="B3908" s="17" t="s">
        <v>25728</v>
      </c>
      <c r="C3908" s="18">
        <v>270</v>
      </c>
      <c r="D3908" s="54">
        <f t="shared" si="61"/>
        <v>202.5</v>
      </c>
    </row>
    <row r="3909" spans="1:4">
      <c r="A3909" s="17" t="s">
        <v>25729</v>
      </c>
      <c r="B3909" s="17" t="s">
        <v>25730</v>
      </c>
      <c r="C3909" s="18">
        <v>345</v>
      </c>
      <c r="D3909" s="54">
        <f t="shared" si="61"/>
        <v>258.75</v>
      </c>
    </row>
    <row r="3910" spans="1:4">
      <c r="A3910" s="17" t="s">
        <v>25731</v>
      </c>
      <c r="B3910" s="17" t="s">
        <v>25732</v>
      </c>
      <c r="C3910" s="18">
        <v>299</v>
      </c>
      <c r="D3910" s="54">
        <f t="shared" si="61"/>
        <v>224.25</v>
      </c>
    </row>
    <row r="3911" spans="1:4">
      <c r="A3911" s="17" t="s">
        <v>25733</v>
      </c>
      <c r="B3911" s="17" t="s">
        <v>25734</v>
      </c>
      <c r="C3911" s="18">
        <v>365</v>
      </c>
      <c r="D3911" s="54">
        <f t="shared" si="61"/>
        <v>273.75</v>
      </c>
    </row>
    <row r="3912" spans="1:4">
      <c r="A3912" s="17" t="s">
        <v>25735</v>
      </c>
      <c r="B3912" s="17" t="s">
        <v>25736</v>
      </c>
      <c r="C3912" s="18">
        <v>316</v>
      </c>
      <c r="D3912" s="54">
        <f t="shared" si="61"/>
        <v>237</v>
      </c>
    </row>
    <row r="3913" spans="1:4">
      <c r="A3913" s="17" t="s">
        <v>25737</v>
      </c>
      <c r="B3913" s="17" t="s">
        <v>25738</v>
      </c>
      <c r="C3913" s="18">
        <v>380</v>
      </c>
      <c r="D3913" s="54">
        <f t="shared" si="61"/>
        <v>285</v>
      </c>
    </row>
    <row r="3914" spans="1:4">
      <c r="A3914" s="17" t="s">
        <v>25739</v>
      </c>
      <c r="B3914" s="17" t="s">
        <v>25740</v>
      </c>
      <c r="C3914" s="18">
        <v>361</v>
      </c>
      <c r="D3914" s="54">
        <f t="shared" si="61"/>
        <v>270.75</v>
      </c>
    </row>
    <row r="3915" spans="1:4">
      <c r="A3915" s="17" t="s">
        <v>25741</v>
      </c>
      <c r="B3915" s="17" t="s">
        <v>25742</v>
      </c>
      <c r="C3915" s="18">
        <v>423</v>
      </c>
      <c r="D3915" s="54">
        <f t="shared" si="61"/>
        <v>317.25</v>
      </c>
    </row>
    <row r="3916" spans="1:4">
      <c r="A3916" s="17" t="s">
        <v>25743</v>
      </c>
      <c r="B3916" s="17" t="s">
        <v>25744</v>
      </c>
      <c r="C3916" s="18">
        <v>415</v>
      </c>
      <c r="D3916" s="54">
        <f t="shared" si="61"/>
        <v>311.25</v>
      </c>
    </row>
    <row r="3917" spans="1:4">
      <c r="A3917" s="17" t="s">
        <v>25745</v>
      </c>
      <c r="B3917" s="17" t="s">
        <v>25746</v>
      </c>
      <c r="C3917" s="18">
        <v>621</v>
      </c>
      <c r="D3917" s="54">
        <f t="shared" si="61"/>
        <v>465.75</v>
      </c>
    </row>
    <row r="3918" spans="1:4">
      <c r="A3918" s="17" t="s">
        <v>25747</v>
      </c>
      <c r="B3918" s="17" t="s">
        <v>25748</v>
      </c>
      <c r="C3918" s="18">
        <v>88</v>
      </c>
      <c r="D3918" s="54">
        <f t="shared" si="61"/>
        <v>66</v>
      </c>
    </row>
    <row r="3919" spans="1:4">
      <c r="A3919" s="17" t="s">
        <v>25749</v>
      </c>
      <c r="B3919" s="17" t="s">
        <v>25750</v>
      </c>
      <c r="C3919" s="18">
        <v>64.5</v>
      </c>
      <c r="D3919" s="54">
        <f t="shared" si="61"/>
        <v>48.375</v>
      </c>
    </row>
    <row r="3920" spans="1:4">
      <c r="A3920" s="17" t="s">
        <v>25751</v>
      </c>
      <c r="B3920" s="17" t="s">
        <v>25752</v>
      </c>
      <c r="C3920" s="18">
        <v>67.5</v>
      </c>
      <c r="D3920" s="54">
        <f t="shared" si="61"/>
        <v>50.625</v>
      </c>
    </row>
    <row r="3921" spans="1:4">
      <c r="A3921" s="17" t="s">
        <v>25753</v>
      </c>
      <c r="B3921" s="17" t="s">
        <v>25754</v>
      </c>
      <c r="C3921" s="18">
        <v>70.5</v>
      </c>
      <c r="D3921" s="54">
        <f t="shared" si="61"/>
        <v>52.875</v>
      </c>
    </row>
    <row r="3922" spans="1:4">
      <c r="A3922" s="17" t="s">
        <v>25755</v>
      </c>
      <c r="B3922" s="17" t="s">
        <v>25756</v>
      </c>
      <c r="C3922" s="18">
        <v>108</v>
      </c>
      <c r="D3922" s="54">
        <f t="shared" si="61"/>
        <v>81</v>
      </c>
    </row>
    <row r="3923" spans="1:4">
      <c r="A3923" s="17" t="s">
        <v>25757</v>
      </c>
      <c r="B3923" s="17" t="s">
        <v>25758</v>
      </c>
      <c r="C3923" s="18">
        <v>777</v>
      </c>
      <c r="D3923" s="54">
        <f t="shared" si="61"/>
        <v>582.75</v>
      </c>
    </row>
    <row r="3924" spans="1:4">
      <c r="A3924" s="17" t="s">
        <v>25759</v>
      </c>
      <c r="B3924" s="17" t="s">
        <v>25760</v>
      </c>
      <c r="C3924" s="18">
        <v>719</v>
      </c>
      <c r="D3924" s="54">
        <f t="shared" si="61"/>
        <v>539.25</v>
      </c>
    </row>
    <row r="3925" spans="1:4">
      <c r="A3925" s="17" t="s">
        <v>25761</v>
      </c>
      <c r="B3925" s="17" t="s">
        <v>25762</v>
      </c>
      <c r="C3925" s="18">
        <v>824</v>
      </c>
      <c r="D3925" s="54">
        <f t="shared" si="61"/>
        <v>618</v>
      </c>
    </row>
    <row r="3926" spans="1:4">
      <c r="A3926" s="17" t="s">
        <v>25763</v>
      </c>
      <c r="B3926" s="17" t="s">
        <v>25764</v>
      </c>
      <c r="C3926" s="18">
        <v>763</v>
      </c>
      <c r="D3926" s="54">
        <f t="shared" si="61"/>
        <v>572.25</v>
      </c>
    </row>
    <row r="3927" spans="1:4">
      <c r="A3927" s="17" t="s">
        <v>25765</v>
      </c>
      <c r="B3927" s="17" t="s">
        <v>25766</v>
      </c>
      <c r="C3927" s="18">
        <v>868</v>
      </c>
      <c r="D3927" s="54">
        <f t="shared" si="61"/>
        <v>651</v>
      </c>
    </row>
    <row r="3928" spans="1:4">
      <c r="A3928" s="17" t="s">
        <v>25767</v>
      </c>
      <c r="B3928" s="17" t="s">
        <v>25768</v>
      </c>
      <c r="C3928" s="18">
        <v>804</v>
      </c>
      <c r="D3928" s="54">
        <f t="shared" si="61"/>
        <v>603</v>
      </c>
    </row>
    <row r="3929" spans="1:4">
      <c r="A3929" s="17" t="s">
        <v>25769</v>
      </c>
      <c r="B3929" s="17" t="s">
        <v>25770</v>
      </c>
      <c r="C3929" s="18">
        <v>108</v>
      </c>
      <c r="D3929" s="54">
        <f t="shared" si="61"/>
        <v>81</v>
      </c>
    </row>
    <row r="3930" spans="1:4">
      <c r="A3930" s="17" t="s">
        <v>25771</v>
      </c>
      <c r="B3930" s="17" t="s">
        <v>25772</v>
      </c>
      <c r="C3930" s="18">
        <v>45.5</v>
      </c>
      <c r="D3930" s="54">
        <f t="shared" si="61"/>
        <v>34.125</v>
      </c>
    </row>
    <row r="3931" spans="1:4">
      <c r="A3931" s="17" t="s">
        <v>25773</v>
      </c>
      <c r="B3931" s="17" t="s">
        <v>25774</v>
      </c>
      <c r="C3931" s="18">
        <v>1362</v>
      </c>
      <c r="D3931" s="54">
        <f t="shared" si="61"/>
        <v>1021.5</v>
      </c>
    </row>
    <row r="3932" spans="1:4">
      <c r="A3932" s="17" t="s">
        <v>25775</v>
      </c>
      <c r="B3932" s="17" t="s">
        <v>25776</v>
      </c>
      <c r="C3932" s="18">
        <v>1524</v>
      </c>
      <c r="D3932" s="54">
        <f t="shared" si="61"/>
        <v>1143</v>
      </c>
    </row>
    <row r="3933" spans="1:4">
      <c r="A3933" s="17" t="s">
        <v>25777</v>
      </c>
      <c r="B3933" s="17" t="s">
        <v>25778</v>
      </c>
      <c r="C3933" s="18">
        <v>1533</v>
      </c>
      <c r="D3933" s="54">
        <f t="shared" si="61"/>
        <v>1149.75</v>
      </c>
    </row>
    <row r="3934" spans="1:4">
      <c r="A3934" s="17" t="s">
        <v>25779</v>
      </c>
      <c r="B3934" s="17" t="s">
        <v>25780</v>
      </c>
      <c r="C3934" s="18">
        <v>1132</v>
      </c>
      <c r="D3934" s="54">
        <f t="shared" si="61"/>
        <v>849</v>
      </c>
    </row>
    <row r="3935" spans="1:4">
      <c r="A3935" s="17" t="s">
        <v>25781</v>
      </c>
      <c r="B3935" s="17" t="s">
        <v>25782</v>
      </c>
      <c r="C3935" s="18">
        <v>1238</v>
      </c>
      <c r="D3935" s="54">
        <f t="shared" si="61"/>
        <v>928.5</v>
      </c>
    </row>
    <row r="3936" spans="1:4">
      <c r="A3936" s="17" t="s">
        <v>25783</v>
      </c>
      <c r="B3936" s="17" t="s">
        <v>25784</v>
      </c>
      <c r="C3936" s="18">
        <v>1363</v>
      </c>
      <c r="D3936" s="54">
        <f t="shared" si="61"/>
        <v>1022.25</v>
      </c>
    </row>
    <row r="3937" spans="1:4">
      <c r="A3937" s="17" t="s">
        <v>25785</v>
      </c>
      <c r="B3937" s="17" t="s">
        <v>25786</v>
      </c>
      <c r="C3937" s="18">
        <v>134</v>
      </c>
      <c r="D3937" s="54">
        <f t="shared" si="61"/>
        <v>100.5</v>
      </c>
    </row>
    <row r="3938" spans="1:4">
      <c r="A3938" s="17" t="s">
        <v>25787</v>
      </c>
      <c r="B3938" s="17" t="s">
        <v>25788</v>
      </c>
      <c r="C3938" s="18">
        <v>500</v>
      </c>
      <c r="D3938" s="54">
        <f t="shared" si="61"/>
        <v>375</v>
      </c>
    </row>
    <row r="3939" spans="1:4">
      <c r="A3939" s="17" t="s">
        <v>25789</v>
      </c>
      <c r="B3939" s="17" t="s">
        <v>25790</v>
      </c>
      <c r="C3939" s="18">
        <v>533</v>
      </c>
      <c r="D3939" s="54">
        <f t="shared" si="61"/>
        <v>399.75</v>
      </c>
    </row>
    <row r="3940" spans="1:4">
      <c r="A3940" s="17" t="s">
        <v>25791</v>
      </c>
      <c r="B3940" s="17" t="s">
        <v>25792</v>
      </c>
      <c r="C3940" s="18">
        <v>568</v>
      </c>
      <c r="D3940" s="54">
        <f t="shared" si="61"/>
        <v>426</v>
      </c>
    </row>
    <row r="3941" spans="1:4">
      <c r="A3941" s="17" t="s">
        <v>25793</v>
      </c>
      <c r="B3941" s="17" t="s">
        <v>25794</v>
      </c>
      <c r="C3941" s="18">
        <v>146</v>
      </c>
      <c r="D3941" s="54">
        <f t="shared" si="61"/>
        <v>109.5</v>
      </c>
    </row>
    <row r="3942" spans="1:4">
      <c r="A3942" s="17" t="s">
        <v>25795</v>
      </c>
      <c r="B3942" s="17" t="s">
        <v>25796</v>
      </c>
      <c r="C3942" s="18">
        <v>12.5</v>
      </c>
      <c r="D3942" s="54">
        <f t="shared" si="61"/>
        <v>9.375</v>
      </c>
    </row>
    <row r="3943" spans="1:4">
      <c r="A3943" s="17" t="s">
        <v>25797</v>
      </c>
      <c r="B3943" s="17" t="s">
        <v>25798</v>
      </c>
      <c r="C3943" s="18">
        <v>42</v>
      </c>
      <c r="D3943" s="54">
        <f t="shared" si="61"/>
        <v>31.5</v>
      </c>
    </row>
    <row r="3944" spans="1:4">
      <c r="A3944" s="17" t="s">
        <v>25799</v>
      </c>
      <c r="B3944" s="17" t="s">
        <v>25800</v>
      </c>
      <c r="C3944" s="18">
        <v>6.5</v>
      </c>
      <c r="D3944" s="54">
        <f t="shared" si="61"/>
        <v>4.875</v>
      </c>
    </row>
    <row r="3945" spans="1:4">
      <c r="A3945" s="17" t="s">
        <v>25801</v>
      </c>
      <c r="B3945" s="17" t="s">
        <v>25802</v>
      </c>
      <c r="C3945" s="18">
        <v>616</v>
      </c>
      <c r="D3945" s="54">
        <f t="shared" si="61"/>
        <v>462</v>
      </c>
    </row>
    <row r="3946" spans="1:4">
      <c r="A3946" s="17" t="s">
        <v>25803</v>
      </c>
      <c r="B3946" s="17" t="s">
        <v>25804</v>
      </c>
      <c r="C3946" s="18">
        <v>683</v>
      </c>
      <c r="D3946" s="54">
        <f t="shared" si="61"/>
        <v>512.25</v>
      </c>
    </row>
    <row r="3947" spans="1:4">
      <c r="A3947" s="17" t="s">
        <v>25805</v>
      </c>
      <c r="B3947" s="17" t="s">
        <v>25806</v>
      </c>
      <c r="C3947" s="18">
        <v>454</v>
      </c>
      <c r="D3947" s="54">
        <f t="shared" si="61"/>
        <v>340.5</v>
      </c>
    </row>
    <row r="3948" spans="1:4">
      <c r="A3948" s="17" t="s">
        <v>25807</v>
      </c>
      <c r="B3948" s="17" t="s">
        <v>25808</v>
      </c>
      <c r="C3948" s="18">
        <v>36.5</v>
      </c>
      <c r="D3948" s="54">
        <f t="shared" si="61"/>
        <v>27.375</v>
      </c>
    </row>
    <row r="3949" spans="1:4">
      <c r="A3949" s="17" t="s">
        <v>25809</v>
      </c>
      <c r="B3949" s="17" t="s">
        <v>25810</v>
      </c>
      <c r="C3949" s="18">
        <v>25</v>
      </c>
      <c r="D3949" s="54">
        <f t="shared" si="61"/>
        <v>18.75</v>
      </c>
    </row>
    <row r="3950" spans="1:4">
      <c r="A3950" s="17" t="s">
        <v>25811</v>
      </c>
      <c r="B3950" s="17" t="s">
        <v>25812</v>
      </c>
      <c r="C3950" s="18">
        <v>25</v>
      </c>
      <c r="D3950" s="54">
        <f t="shared" si="61"/>
        <v>18.75</v>
      </c>
    </row>
    <row r="3951" spans="1:4">
      <c r="A3951" s="17" t="s">
        <v>25813</v>
      </c>
      <c r="B3951" s="17" t="s">
        <v>25814</v>
      </c>
      <c r="C3951" s="18">
        <v>25</v>
      </c>
      <c r="D3951" s="54">
        <f t="shared" si="61"/>
        <v>18.75</v>
      </c>
    </row>
    <row r="3952" spans="1:4">
      <c r="A3952" s="17" t="s">
        <v>25815</v>
      </c>
      <c r="B3952" s="17" t="s">
        <v>25816</v>
      </c>
      <c r="C3952" s="18">
        <v>74.5</v>
      </c>
      <c r="D3952" s="54">
        <f t="shared" si="61"/>
        <v>55.875</v>
      </c>
    </row>
    <row r="3953" spans="1:4">
      <c r="A3953" s="17" t="s">
        <v>25817</v>
      </c>
      <c r="B3953" s="17" t="s">
        <v>25818</v>
      </c>
      <c r="C3953" s="18">
        <v>878</v>
      </c>
      <c r="D3953" s="54">
        <f t="shared" si="61"/>
        <v>658.5</v>
      </c>
    </row>
    <row r="3954" spans="1:4">
      <c r="A3954" s="17" t="s">
        <v>25819</v>
      </c>
      <c r="B3954" s="17" t="s">
        <v>25820</v>
      </c>
      <c r="C3954" s="18">
        <v>2678</v>
      </c>
      <c r="D3954" s="54">
        <f t="shared" si="61"/>
        <v>2008.5</v>
      </c>
    </row>
    <row r="3955" spans="1:4">
      <c r="A3955" s="17" t="s">
        <v>25821</v>
      </c>
      <c r="B3955" s="17" t="s">
        <v>25822</v>
      </c>
      <c r="C3955" s="18">
        <v>75.5</v>
      </c>
      <c r="D3955" s="54">
        <f t="shared" si="61"/>
        <v>56.625</v>
      </c>
    </row>
    <row r="3956" spans="1:4">
      <c r="A3956" s="17" t="s">
        <v>25823</v>
      </c>
      <c r="B3956" s="17" t="s">
        <v>25824</v>
      </c>
      <c r="C3956" s="18">
        <v>283</v>
      </c>
      <c r="D3956" s="54">
        <f t="shared" si="61"/>
        <v>212.25</v>
      </c>
    </row>
    <row r="3957" spans="1:4">
      <c r="A3957" s="17" t="s">
        <v>25825</v>
      </c>
      <c r="B3957" s="17" t="s">
        <v>25826</v>
      </c>
      <c r="C3957" s="18">
        <v>99</v>
      </c>
      <c r="D3957" s="54">
        <f t="shared" si="61"/>
        <v>74.25</v>
      </c>
    </row>
    <row r="3958" spans="1:4">
      <c r="A3958" s="17" t="s">
        <v>25827</v>
      </c>
      <c r="B3958" s="17" t="s">
        <v>25828</v>
      </c>
      <c r="C3958" s="18">
        <v>583</v>
      </c>
      <c r="D3958" s="54">
        <f t="shared" si="61"/>
        <v>437.25</v>
      </c>
    </row>
    <row r="3959" spans="1:4">
      <c r="A3959" s="17" t="s">
        <v>25829</v>
      </c>
      <c r="B3959" s="17" t="s">
        <v>25830</v>
      </c>
      <c r="C3959" s="18">
        <v>3395</v>
      </c>
      <c r="D3959" s="54">
        <f t="shared" si="61"/>
        <v>2546.25</v>
      </c>
    </row>
    <row r="3960" spans="1:4">
      <c r="A3960" s="17" t="s">
        <v>25831</v>
      </c>
      <c r="B3960" s="17" t="s">
        <v>25832</v>
      </c>
      <c r="C3960" s="18">
        <v>134</v>
      </c>
      <c r="D3960" s="54">
        <f t="shared" si="61"/>
        <v>100.5</v>
      </c>
    </row>
    <row r="3961" spans="1:4">
      <c r="A3961" s="17" t="s">
        <v>25833</v>
      </c>
      <c r="B3961" s="17" t="s">
        <v>25834</v>
      </c>
      <c r="C3961" s="18">
        <v>100</v>
      </c>
      <c r="D3961" s="54">
        <f t="shared" si="61"/>
        <v>75</v>
      </c>
    </row>
    <row r="3962" spans="1:4">
      <c r="A3962" s="17" t="s">
        <v>25835</v>
      </c>
      <c r="B3962" s="17" t="s">
        <v>25836</v>
      </c>
      <c r="C3962" s="18">
        <v>373</v>
      </c>
      <c r="D3962" s="54">
        <f t="shared" si="61"/>
        <v>279.75</v>
      </c>
    </row>
    <row r="3963" spans="1:4">
      <c r="A3963" s="17" t="s">
        <v>25837</v>
      </c>
      <c r="B3963" s="17" t="s">
        <v>25838</v>
      </c>
      <c r="C3963" s="18">
        <v>112</v>
      </c>
      <c r="D3963" s="54">
        <f t="shared" si="61"/>
        <v>84</v>
      </c>
    </row>
    <row r="3964" spans="1:4">
      <c r="A3964" s="17" t="s">
        <v>25839</v>
      </c>
      <c r="B3964" s="17" t="s">
        <v>25840</v>
      </c>
      <c r="C3964" s="18">
        <v>128</v>
      </c>
      <c r="D3964" s="54">
        <f t="shared" si="61"/>
        <v>96</v>
      </c>
    </row>
    <row r="3965" spans="1:4">
      <c r="A3965" s="17" t="s">
        <v>25841</v>
      </c>
      <c r="B3965" s="17" t="s">
        <v>25842</v>
      </c>
      <c r="C3965" s="18">
        <v>2751</v>
      </c>
      <c r="D3965" s="54">
        <f t="shared" si="61"/>
        <v>2063.25</v>
      </c>
    </row>
    <row r="3966" spans="1:4">
      <c r="A3966" s="17" t="s">
        <v>25843</v>
      </c>
      <c r="B3966" s="17" t="s">
        <v>25844</v>
      </c>
      <c r="C3966" s="18">
        <v>114</v>
      </c>
      <c r="D3966" s="54">
        <f t="shared" si="61"/>
        <v>85.5</v>
      </c>
    </row>
    <row r="3967" spans="1:4">
      <c r="A3967" s="17" t="s">
        <v>25845</v>
      </c>
      <c r="B3967" s="17" t="s">
        <v>25846</v>
      </c>
      <c r="C3967" s="18">
        <v>421</v>
      </c>
      <c r="D3967" s="54">
        <f t="shared" si="61"/>
        <v>315.75</v>
      </c>
    </row>
    <row r="3968" spans="1:4">
      <c r="A3968" s="17" t="s">
        <v>25847</v>
      </c>
      <c r="B3968" s="17" t="s">
        <v>25848</v>
      </c>
      <c r="C3968" s="18">
        <v>124</v>
      </c>
      <c r="D3968" s="54">
        <f t="shared" si="61"/>
        <v>93</v>
      </c>
    </row>
    <row r="3969" spans="1:4">
      <c r="A3969" s="17" t="s">
        <v>25849</v>
      </c>
      <c r="B3969" s="17" t="s">
        <v>25850</v>
      </c>
      <c r="C3969" s="18">
        <v>124</v>
      </c>
      <c r="D3969" s="54">
        <f t="shared" si="61"/>
        <v>93</v>
      </c>
    </row>
    <row r="3970" spans="1:4">
      <c r="A3970" s="17" t="s">
        <v>25851</v>
      </c>
      <c r="B3970" s="17" t="s">
        <v>25852</v>
      </c>
      <c r="C3970" s="18">
        <v>464</v>
      </c>
      <c r="D3970" s="54">
        <f t="shared" si="61"/>
        <v>348</v>
      </c>
    </row>
    <row r="3971" spans="1:4">
      <c r="A3971" s="17" t="s">
        <v>25853</v>
      </c>
      <c r="B3971" s="17" t="s">
        <v>25854</v>
      </c>
      <c r="C3971" s="18">
        <v>24</v>
      </c>
      <c r="D3971" s="54">
        <f t="shared" ref="D3971:D4034" si="62">C3971*0.75</f>
        <v>18</v>
      </c>
    </row>
    <row r="3972" spans="1:4">
      <c r="A3972" s="17" t="s">
        <v>25855</v>
      </c>
      <c r="B3972" s="17" t="s">
        <v>25856</v>
      </c>
      <c r="C3972" s="18">
        <v>186</v>
      </c>
      <c r="D3972" s="54">
        <f t="shared" si="62"/>
        <v>139.5</v>
      </c>
    </row>
    <row r="3973" spans="1:4">
      <c r="A3973" s="17" t="s">
        <v>25857</v>
      </c>
      <c r="B3973" s="17" t="s">
        <v>25858</v>
      </c>
      <c r="C3973" s="18">
        <v>109</v>
      </c>
      <c r="D3973" s="54">
        <f t="shared" si="62"/>
        <v>81.75</v>
      </c>
    </row>
    <row r="3974" spans="1:4">
      <c r="A3974" s="17" t="s">
        <v>25859</v>
      </c>
      <c r="B3974" s="17" t="s">
        <v>25860</v>
      </c>
      <c r="C3974" s="18">
        <v>116</v>
      </c>
      <c r="D3974" s="54">
        <f t="shared" si="62"/>
        <v>87</v>
      </c>
    </row>
    <row r="3975" spans="1:4">
      <c r="A3975" s="17" t="s">
        <v>25861</v>
      </c>
      <c r="B3975" s="17" t="s">
        <v>25862</v>
      </c>
      <c r="C3975" s="18">
        <v>76</v>
      </c>
      <c r="D3975" s="54">
        <f t="shared" si="62"/>
        <v>57</v>
      </c>
    </row>
    <row r="3976" spans="1:4">
      <c r="A3976" s="17" t="s">
        <v>25863</v>
      </c>
      <c r="B3976" s="17" t="s">
        <v>25864</v>
      </c>
      <c r="C3976" s="18">
        <v>24</v>
      </c>
      <c r="D3976" s="54">
        <f t="shared" si="62"/>
        <v>18</v>
      </c>
    </row>
    <row r="3977" spans="1:4">
      <c r="A3977" s="17" t="s">
        <v>25865</v>
      </c>
      <c r="B3977" s="17" t="s">
        <v>25866</v>
      </c>
      <c r="C3977" s="18">
        <v>21</v>
      </c>
      <c r="D3977" s="54">
        <f t="shared" si="62"/>
        <v>15.75</v>
      </c>
    </row>
    <row r="3978" spans="1:4">
      <c r="A3978" s="17" t="s">
        <v>25867</v>
      </c>
      <c r="B3978" s="17" t="s">
        <v>25868</v>
      </c>
      <c r="C3978" s="18">
        <v>42</v>
      </c>
      <c r="D3978" s="54">
        <f t="shared" si="62"/>
        <v>31.5</v>
      </c>
    </row>
    <row r="3979" spans="1:4">
      <c r="A3979" s="17" t="s">
        <v>25869</v>
      </c>
      <c r="B3979" s="17" t="s">
        <v>25870</v>
      </c>
      <c r="C3979" s="18">
        <v>53.5</v>
      </c>
      <c r="D3979" s="54">
        <f t="shared" si="62"/>
        <v>40.125</v>
      </c>
    </row>
    <row r="3980" spans="1:4">
      <c r="A3980" s="17" t="s">
        <v>25871</v>
      </c>
      <c r="B3980" s="17" t="s">
        <v>25872</v>
      </c>
      <c r="C3980" s="18">
        <v>206</v>
      </c>
      <c r="D3980" s="54">
        <f t="shared" si="62"/>
        <v>154.5</v>
      </c>
    </row>
    <row r="3981" spans="1:4">
      <c r="A3981" s="17" t="s">
        <v>25873</v>
      </c>
      <c r="B3981" s="17" t="s">
        <v>25874</v>
      </c>
      <c r="C3981" s="18">
        <v>225</v>
      </c>
      <c r="D3981" s="54">
        <f t="shared" si="62"/>
        <v>168.75</v>
      </c>
    </row>
    <row r="3982" spans="1:4">
      <c r="A3982" s="17" t="s">
        <v>25875</v>
      </c>
      <c r="B3982" s="17" t="s">
        <v>25876</v>
      </c>
      <c r="C3982" s="18">
        <v>242</v>
      </c>
      <c r="D3982" s="54">
        <f t="shared" si="62"/>
        <v>181.5</v>
      </c>
    </row>
    <row r="3983" spans="1:4">
      <c r="A3983" s="17" t="s">
        <v>25877</v>
      </c>
      <c r="B3983" s="17" t="s">
        <v>25878</v>
      </c>
      <c r="C3983" s="18">
        <v>293</v>
      </c>
      <c r="D3983" s="54">
        <f t="shared" si="62"/>
        <v>219.75</v>
      </c>
    </row>
    <row r="3984" spans="1:4">
      <c r="A3984" s="17" t="s">
        <v>25879</v>
      </c>
      <c r="B3984" s="17" t="s">
        <v>25880</v>
      </c>
      <c r="C3984" s="18">
        <v>277</v>
      </c>
      <c r="D3984" s="54">
        <f t="shared" si="62"/>
        <v>207.75</v>
      </c>
    </row>
    <row r="3985" spans="1:4">
      <c r="A3985" s="17" t="s">
        <v>25881</v>
      </c>
      <c r="B3985" s="17" t="s">
        <v>25882</v>
      </c>
      <c r="C3985" s="18">
        <v>93</v>
      </c>
      <c r="D3985" s="54">
        <f t="shared" si="62"/>
        <v>69.75</v>
      </c>
    </row>
    <row r="3986" spans="1:4">
      <c r="A3986" s="17" t="s">
        <v>25883</v>
      </c>
      <c r="B3986" s="17" t="s">
        <v>25884</v>
      </c>
      <c r="C3986" s="18">
        <v>340</v>
      </c>
      <c r="D3986" s="54">
        <f t="shared" si="62"/>
        <v>255</v>
      </c>
    </row>
    <row r="3987" spans="1:4">
      <c r="A3987" s="17" t="s">
        <v>25885</v>
      </c>
      <c r="B3987" s="17" t="s">
        <v>25886</v>
      </c>
      <c r="C3987" s="18">
        <v>69.5</v>
      </c>
      <c r="D3987" s="54">
        <f t="shared" si="62"/>
        <v>52.125</v>
      </c>
    </row>
    <row r="3988" spans="1:4">
      <c r="A3988" s="17" t="s">
        <v>25887</v>
      </c>
      <c r="B3988" s="17" t="s">
        <v>25888</v>
      </c>
      <c r="C3988" s="18">
        <v>262</v>
      </c>
      <c r="D3988" s="54">
        <f t="shared" si="62"/>
        <v>196.5</v>
      </c>
    </row>
    <row r="3989" spans="1:4">
      <c r="A3989" s="17" t="s">
        <v>25889</v>
      </c>
      <c r="B3989" s="17" t="s">
        <v>25890</v>
      </c>
      <c r="C3989" s="18">
        <v>84.5</v>
      </c>
      <c r="D3989" s="54">
        <f t="shared" si="62"/>
        <v>63.375</v>
      </c>
    </row>
    <row r="3990" spans="1:4">
      <c r="A3990" s="17" t="s">
        <v>25891</v>
      </c>
      <c r="B3990" s="17" t="s">
        <v>25892</v>
      </c>
      <c r="C3990" s="18">
        <v>89</v>
      </c>
      <c r="D3990" s="54">
        <f t="shared" si="62"/>
        <v>66.75</v>
      </c>
    </row>
    <row r="3991" spans="1:4">
      <c r="A3991" s="17" t="s">
        <v>25893</v>
      </c>
      <c r="B3991" s="17" t="s">
        <v>25894</v>
      </c>
      <c r="C3991" s="18">
        <v>19</v>
      </c>
      <c r="D3991" s="54">
        <f t="shared" si="62"/>
        <v>14.25</v>
      </c>
    </row>
    <row r="3992" spans="1:4">
      <c r="A3992" s="17" t="s">
        <v>25895</v>
      </c>
      <c r="B3992" s="17" t="s">
        <v>25896</v>
      </c>
      <c r="C3992" s="18">
        <v>35.5</v>
      </c>
      <c r="D3992" s="54">
        <f t="shared" si="62"/>
        <v>26.625</v>
      </c>
    </row>
    <row r="3993" spans="1:4">
      <c r="A3993" s="17" t="s">
        <v>25897</v>
      </c>
      <c r="B3993" s="17" t="s">
        <v>25898</v>
      </c>
      <c r="C3993" s="18">
        <v>23</v>
      </c>
      <c r="D3993" s="54">
        <f t="shared" si="62"/>
        <v>17.25</v>
      </c>
    </row>
    <row r="3994" spans="1:4">
      <c r="A3994" s="17" t="s">
        <v>25899</v>
      </c>
      <c r="B3994" s="17" t="s">
        <v>25900</v>
      </c>
      <c r="C3994" s="18">
        <v>40.5</v>
      </c>
      <c r="D3994" s="54">
        <f t="shared" si="62"/>
        <v>30.375</v>
      </c>
    </row>
    <row r="3995" spans="1:4">
      <c r="A3995" s="17" t="s">
        <v>25901</v>
      </c>
      <c r="B3995" s="17" t="s">
        <v>25902</v>
      </c>
      <c r="C3995" s="18">
        <v>30</v>
      </c>
      <c r="D3995" s="54">
        <f t="shared" si="62"/>
        <v>22.5</v>
      </c>
    </row>
    <row r="3996" spans="1:4">
      <c r="A3996" s="17" t="s">
        <v>25903</v>
      </c>
      <c r="B3996" s="17" t="s">
        <v>25904</v>
      </c>
      <c r="C3996" s="18">
        <v>48.5</v>
      </c>
      <c r="D3996" s="54">
        <f t="shared" si="62"/>
        <v>36.375</v>
      </c>
    </row>
    <row r="3997" spans="1:4">
      <c r="A3997" s="17" t="s">
        <v>25905</v>
      </c>
      <c r="B3997" s="17" t="s">
        <v>25906</v>
      </c>
      <c r="C3997" s="18">
        <v>36.5</v>
      </c>
      <c r="D3997" s="54">
        <f t="shared" si="62"/>
        <v>27.375</v>
      </c>
    </row>
    <row r="3998" spans="1:4">
      <c r="A3998" s="17" t="s">
        <v>25907</v>
      </c>
      <c r="B3998" s="17" t="s">
        <v>25908</v>
      </c>
      <c r="C3998" s="18">
        <v>60</v>
      </c>
      <c r="D3998" s="54">
        <f t="shared" si="62"/>
        <v>45</v>
      </c>
    </row>
    <row r="3999" spans="1:4">
      <c r="A3999" s="17" t="s">
        <v>25909</v>
      </c>
      <c r="B3999" s="17" t="s">
        <v>25910</v>
      </c>
      <c r="C3999" s="18">
        <v>83.5</v>
      </c>
      <c r="D3999" s="54">
        <f t="shared" si="62"/>
        <v>62.625</v>
      </c>
    </row>
    <row r="4000" spans="1:4">
      <c r="A4000" s="17" t="s">
        <v>25911</v>
      </c>
      <c r="B4000" s="17" t="s">
        <v>25912</v>
      </c>
      <c r="C4000" s="18">
        <v>174</v>
      </c>
      <c r="D4000" s="54">
        <f t="shared" si="62"/>
        <v>130.5</v>
      </c>
    </row>
    <row r="4001" spans="1:4">
      <c r="A4001" s="17" t="s">
        <v>25913</v>
      </c>
      <c r="B4001" s="17" t="s">
        <v>25914</v>
      </c>
      <c r="C4001" s="18">
        <v>72.5</v>
      </c>
      <c r="D4001" s="54">
        <f t="shared" si="62"/>
        <v>54.375</v>
      </c>
    </row>
    <row r="4002" spans="1:4">
      <c r="A4002" s="17" t="s">
        <v>25915</v>
      </c>
      <c r="B4002" s="17" t="s">
        <v>25916</v>
      </c>
      <c r="C4002" s="18">
        <v>174</v>
      </c>
      <c r="D4002" s="54">
        <f t="shared" si="62"/>
        <v>130.5</v>
      </c>
    </row>
    <row r="4003" spans="1:4">
      <c r="A4003" s="17" t="s">
        <v>25917</v>
      </c>
      <c r="B4003" s="17" t="s">
        <v>25918</v>
      </c>
      <c r="C4003" s="18">
        <v>75.5</v>
      </c>
      <c r="D4003" s="54">
        <f t="shared" si="62"/>
        <v>56.625</v>
      </c>
    </row>
    <row r="4004" spans="1:4">
      <c r="A4004" s="17" t="s">
        <v>25919</v>
      </c>
      <c r="B4004" s="17" t="s">
        <v>25920</v>
      </c>
      <c r="C4004" s="18">
        <v>174</v>
      </c>
      <c r="D4004" s="54">
        <f t="shared" si="62"/>
        <v>130.5</v>
      </c>
    </row>
    <row r="4005" spans="1:4">
      <c r="A4005" s="17" t="s">
        <v>25921</v>
      </c>
      <c r="B4005" s="17" t="s">
        <v>25922</v>
      </c>
      <c r="C4005" s="18">
        <v>50.5</v>
      </c>
      <c r="D4005" s="54">
        <f t="shared" si="62"/>
        <v>37.875</v>
      </c>
    </row>
    <row r="4006" spans="1:4">
      <c r="A4006" s="17" t="s">
        <v>25923</v>
      </c>
      <c r="B4006" s="17" t="s">
        <v>25924</v>
      </c>
      <c r="C4006" s="18">
        <v>37.5</v>
      </c>
      <c r="D4006" s="54">
        <f t="shared" si="62"/>
        <v>28.125</v>
      </c>
    </row>
    <row r="4007" spans="1:4">
      <c r="A4007" s="17" t="s">
        <v>25925</v>
      </c>
      <c r="B4007" s="17" t="s">
        <v>25926</v>
      </c>
      <c r="C4007" s="18">
        <v>24</v>
      </c>
      <c r="D4007" s="54">
        <f t="shared" si="62"/>
        <v>18</v>
      </c>
    </row>
    <row r="4008" spans="1:4">
      <c r="A4008" s="17" t="s">
        <v>25927</v>
      </c>
      <c r="B4008" s="17" t="s">
        <v>25928</v>
      </c>
      <c r="C4008" s="18">
        <v>51</v>
      </c>
      <c r="D4008" s="54">
        <f t="shared" si="62"/>
        <v>38.25</v>
      </c>
    </row>
    <row r="4009" spans="1:4">
      <c r="A4009" s="17" t="s">
        <v>25929</v>
      </c>
      <c r="B4009" s="17" t="s">
        <v>25928</v>
      </c>
      <c r="C4009" s="18">
        <v>79.5</v>
      </c>
      <c r="D4009" s="54">
        <f t="shared" si="62"/>
        <v>59.625</v>
      </c>
    </row>
    <row r="4010" spans="1:4">
      <c r="A4010" s="17" t="s">
        <v>25930</v>
      </c>
      <c r="B4010" s="17" t="s">
        <v>25931</v>
      </c>
      <c r="C4010" s="18">
        <v>74</v>
      </c>
      <c r="D4010" s="54">
        <f t="shared" si="62"/>
        <v>55.5</v>
      </c>
    </row>
    <row r="4011" spans="1:4">
      <c r="A4011" s="17" t="s">
        <v>25932</v>
      </c>
      <c r="B4011" s="17" t="s">
        <v>25933</v>
      </c>
      <c r="C4011" s="18">
        <v>25</v>
      </c>
      <c r="D4011" s="54">
        <f t="shared" si="62"/>
        <v>18.75</v>
      </c>
    </row>
    <row r="4012" spans="1:4">
      <c r="A4012" s="17" t="s">
        <v>25934</v>
      </c>
      <c r="B4012" s="17" t="s">
        <v>25935</v>
      </c>
      <c r="C4012" s="18">
        <v>25</v>
      </c>
      <c r="D4012" s="54">
        <f t="shared" si="62"/>
        <v>18.75</v>
      </c>
    </row>
    <row r="4013" spans="1:4">
      <c r="A4013" s="17" t="s">
        <v>25936</v>
      </c>
      <c r="B4013" s="17" t="s">
        <v>25937</v>
      </c>
      <c r="C4013" s="18">
        <v>25</v>
      </c>
      <c r="D4013" s="54">
        <f t="shared" si="62"/>
        <v>18.75</v>
      </c>
    </row>
    <row r="4014" spans="1:4">
      <c r="A4014" s="17" t="s">
        <v>25938</v>
      </c>
      <c r="B4014" s="17" t="s">
        <v>25939</v>
      </c>
      <c r="C4014" s="18">
        <v>25</v>
      </c>
      <c r="D4014" s="54">
        <f t="shared" si="62"/>
        <v>18.75</v>
      </c>
    </row>
    <row r="4015" spans="1:4">
      <c r="A4015" s="17" t="s">
        <v>25940</v>
      </c>
      <c r="B4015" s="17" t="s">
        <v>25941</v>
      </c>
      <c r="C4015" s="18">
        <v>25</v>
      </c>
      <c r="D4015" s="54">
        <f t="shared" si="62"/>
        <v>18.75</v>
      </c>
    </row>
    <row r="4016" spans="1:4">
      <c r="A4016" s="17" t="s">
        <v>25942</v>
      </c>
      <c r="B4016" s="17" t="s">
        <v>25943</v>
      </c>
      <c r="C4016" s="18">
        <v>25</v>
      </c>
      <c r="D4016" s="54">
        <f t="shared" si="62"/>
        <v>18.75</v>
      </c>
    </row>
    <row r="4017" spans="1:4">
      <c r="A4017" s="17" t="s">
        <v>25944</v>
      </c>
      <c r="B4017" s="17" t="s">
        <v>25945</v>
      </c>
      <c r="C4017" s="18">
        <v>198</v>
      </c>
      <c r="D4017" s="54">
        <f t="shared" si="62"/>
        <v>148.5</v>
      </c>
    </row>
    <row r="4018" spans="1:4">
      <c r="A4018" s="17" t="s">
        <v>25946</v>
      </c>
      <c r="B4018" s="17" t="s">
        <v>25947</v>
      </c>
      <c r="C4018" s="18">
        <v>3342</v>
      </c>
      <c r="D4018" s="54">
        <f t="shared" si="62"/>
        <v>2506.5</v>
      </c>
    </row>
    <row r="4019" spans="1:4">
      <c r="A4019" s="17" t="s">
        <v>25948</v>
      </c>
      <c r="B4019" s="17" t="s">
        <v>25949</v>
      </c>
      <c r="C4019" s="18">
        <v>1530</v>
      </c>
      <c r="D4019" s="54">
        <f t="shared" si="62"/>
        <v>1147.5</v>
      </c>
    </row>
    <row r="4020" spans="1:4">
      <c r="A4020" s="17" t="s">
        <v>25950</v>
      </c>
      <c r="B4020" s="17" t="s">
        <v>25951</v>
      </c>
      <c r="C4020" s="18">
        <v>520</v>
      </c>
      <c r="D4020" s="54">
        <f t="shared" si="62"/>
        <v>390</v>
      </c>
    </row>
    <row r="4021" spans="1:4">
      <c r="A4021" s="17" t="s">
        <v>25952</v>
      </c>
      <c r="B4021" s="17" t="s">
        <v>25953</v>
      </c>
      <c r="C4021" s="18">
        <v>924</v>
      </c>
      <c r="D4021" s="54">
        <f t="shared" si="62"/>
        <v>693</v>
      </c>
    </row>
    <row r="4022" spans="1:4">
      <c r="A4022" s="17" t="s">
        <v>25954</v>
      </c>
      <c r="B4022" s="17" t="s">
        <v>25955</v>
      </c>
      <c r="C4022" s="18">
        <v>1134</v>
      </c>
      <c r="D4022" s="54">
        <f t="shared" si="62"/>
        <v>850.5</v>
      </c>
    </row>
    <row r="4023" spans="1:4">
      <c r="A4023" s="17" t="s">
        <v>25956</v>
      </c>
      <c r="B4023" s="17" t="s">
        <v>25957</v>
      </c>
      <c r="C4023" s="18">
        <v>1376</v>
      </c>
      <c r="D4023" s="54">
        <f t="shared" si="62"/>
        <v>1032</v>
      </c>
    </row>
    <row r="4024" spans="1:4">
      <c r="A4024" s="17" t="s">
        <v>25958</v>
      </c>
      <c r="B4024" s="17" t="s">
        <v>25959</v>
      </c>
      <c r="C4024" s="18">
        <v>1770</v>
      </c>
      <c r="D4024" s="54">
        <f t="shared" si="62"/>
        <v>1327.5</v>
      </c>
    </row>
    <row r="4025" spans="1:4">
      <c r="A4025" s="17" t="s">
        <v>25960</v>
      </c>
      <c r="B4025" s="17" t="s">
        <v>25961</v>
      </c>
      <c r="C4025" s="18">
        <v>330</v>
      </c>
      <c r="D4025" s="54">
        <f t="shared" si="62"/>
        <v>247.5</v>
      </c>
    </row>
    <row r="4026" spans="1:4">
      <c r="A4026" s="17" t="s">
        <v>25962</v>
      </c>
      <c r="B4026" s="17" t="s">
        <v>25963</v>
      </c>
      <c r="C4026" s="18">
        <v>1062</v>
      </c>
      <c r="D4026" s="54">
        <f t="shared" si="62"/>
        <v>796.5</v>
      </c>
    </row>
    <row r="4027" spans="1:4">
      <c r="A4027" s="17" t="s">
        <v>25964</v>
      </c>
      <c r="B4027" s="17" t="s">
        <v>25965</v>
      </c>
      <c r="C4027" s="18">
        <v>1474</v>
      </c>
      <c r="D4027" s="54">
        <f t="shared" si="62"/>
        <v>1105.5</v>
      </c>
    </row>
    <row r="4028" spans="1:4">
      <c r="A4028" s="17" t="s">
        <v>25966</v>
      </c>
      <c r="B4028" s="17" t="s">
        <v>25967</v>
      </c>
      <c r="C4028" s="18">
        <v>2076</v>
      </c>
      <c r="D4028" s="54">
        <f t="shared" si="62"/>
        <v>1557</v>
      </c>
    </row>
    <row r="4029" spans="1:4">
      <c r="A4029" s="17" t="s">
        <v>25968</v>
      </c>
      <c r="B4029" s="17" t="s">
        <v>25969</v>
      </c>
      <c r="C4029" s="18">
        <v>2232</v>
      </c>
      <c r="D4029" s="54">
        <f t="shared" si="62"/>
        <v>1674</v>
      </c>
    </row>
    <row r="4030" spans="1:4">
      <c r="A4030" s="17" t="s">
        <v>25970</v>
      </c>
      <c r="B4030" s="17" t="s">
        <v>25971</v>
      </c>
      <c r="C4030" s="18">
        <v>1580</v>
      </c>
      <c r="D4030" s="54">
        <f t="shared" si="62"/>
        <v>1185</v>
      </c>
    </row>
    <row r="4031" spans="1:4">
      <c r="A4031" s="17" t="s">
        <v>25972</v>
      </c>
      <c r="B4031" s="17" t="s">
        <v>25973</v>
      </c>
      <c r="C4031" s="18">
        <v>2030</v>
      </c>
      <c r="D4031" s="54">
        <f t="shared" si="62"/>
        <v>1522.5</v>
      </c>
    </row>
    <row r="4032" spans="1:4">
      <c r="A4032" s="17" t="s">
        <v>25974</v>
      </c>
      <c r="B4032" s="17" t="s">
        <v>25975</v>
      </c>
      <c r="C4032" s="18">
        <v>2946</v>
      </c>
      <c r="D4032" s="54">
        <f t="shared" si="62"/>
        <v>2209.5</v>
      </c>
    </row>
    <row r="4033" spans="1:4">
      <c r="A4033" s="17" t="s">
        <v>25976</v>
      </c>
      <c r="B4033" s="17" t="s">
        <v>25977</v>
      </c>
      <c r="C4033" s="18">
        <v>3712</v>
      </c>
      <c r="D4033" s="54">
        <f t="shared" si="62"/>
        <v>2784</v>
      </c>
    </row>
    <row r="4034" spans="1:4">
      <c r="A4034" s="17" t="s">
        <v>25978</v>
      </c>
      <c r="B4034" s="17" t="s">
        <v>22692</v>
      </c>
      <c r="C4034" s="18">
        <v>120</v>
      </c>
      <c r="D4034" s="54">
        <f t="shared" si="62"/>
        <v>90</v>
      </c>
    </row>
    <row r="4035" spans="1:4">
      <c r="A4035" s="17" t="s">
        <v>25979</v>
      </c>
      <c r="B4035" s="17" t="s">
        <v>22690</v>
      </c>
      <c r="C4035" s="18">
        <v>144</v>
      </c>
      <c r="D4035" s="54">
        <f t="shared" ref="D4035:D4098" si="63">C4035*0.75</f>
        <v>108</v>
      </c>
    </row>
    <row r="4036" spans="1:4">
      <c r="A4036" s="17" t="s">
        <v>25980</v>
      </c>
      <c r="B4036" s="17" t="s">
        <v>25981</v>
      </c>
      <c r="C4036" s="18">
        <v>3002</v>
      </c>
      <c r="D4036" s="54">
        <f t="shared" si="63"/>
        <v>2251.5</v>
      </c>
    </row>
    <row r="4037" spans="1:4">
      <c r="A4037" s="17" t="s">
        <v>25982</v>
      </c>
      <c r="B4037" s="17" t="s">
        <v>25983</v>
      </c>
      <c r="C4037" s="18">
        <v>4290</v>
      </c>
      <c r="D4037" s="54">
        <f t="shared" si="63"/>
        <v>3217.5</v>
      </c>
    </row>
    <row r="4038" spans="1:4">
      <c r="A4038" s="17" t="s">
        <v>25984</v>
      </c>
      <c r="B4038" s="17" t="s">
        <v>25985</v>
      </c>
      <c r="C4038" s="18">
        <v>5146</v>
      </c>
      <c r="D4038" s="54">
        <f t="shared" si="63"/>
        <v>3859.5</v>
      </c>
    </row>
    <row r="4039" spans="1:4">
      <c r="A4039" s="17" t="s">
        <v>25986</v>
      </c>
      <c r="B4039" s="17" t="s">
        <v>25987</v>
      </c>
      <c r="C4039" s="18">
        <v>2288</v>
      </c>
      <c r="D4039" s="54">
        <f t="shared" si="63"/>
        <v>1716</v>
      </c>
    </row>
    <row r="4040" spans="1:4">
      <c r="A4040" s="17" t="s">
        <v>25988</v>
      </c>
      <c r="B4040" s="17" t="s">
        <v>25989</v>
      </c>
      <c r="C4040" s="18">
        <v>1826</v>
      </c>
      <c r="D4040" s="54">
        <f t="shared" si="63"/>
        <v>1369.5</v>
      </c>
    </row>
    <row r="4041" spans="1:4">
      <c r="A4041" s="17" t="s">
        <v>25990</v>
      </c>
      <c r="B4041" s="17" t="s">
        <v>25991</v>
      </c>
      <c r="C4041" s="18">
        <v>580</v>
      </c>
      <c r="D4041" s="54">
        <f t="shared" si="63"/>
        <v>435</v>
      </c>
    </row>
    <row r="4042" spans="1:4">
      <c r="A4042" s="17" t="s">
        <v>25992</v>
      </c>
      <c r="B4042" s="17" t="s">
        <v>25993</v>
      </c>
      <c r="C4042" s="18">
        <v>996</v>
      </c>
      <c r="D4042" s="54">
        <f t="shared" si="63"/>
        <v>747</v>
      </c>
    </row>
    <row r="4043" spans="1:4">
      <c r="A4043" s="17" t="s">
        <v>25994</v>
      </c>
      <c r="B4043" s="17" t="s">
        <v>25995</v>
      </c>
      <c r="C4043" s="18">
        <v>996</v>
      </c>
      <c r="D4043" s="54">
        <f t="shared" si="63"/>
        <v>747</v>
      </c>
    </row>
    <row r="4044" spans="1:4">
      <c r="A4044" s="17" t="s">
        <v>25996</v>
      </c>
      <c r="B4044" s="17" t="s">
        <v>25997</v>
      </c>
      <c r="C4044" s="18">
        <v>534</v>
      </c>
      <c r="D4044" s="54">
        <f t="shared" si="63"/>
        <v>400.5</v>
      </c>
    </row>
    <row r="4045" spans="1:4">
      <c r="A4045" s="17" t="s">
        <v>25998</v>
      </c>
      <c r="B4045" s="17" t="s">
        <v>25999</v>
      </c>
      <c r="C4045" s="18">
        <v>580</v>
      </c>
      <c r="D4045" s="54">
        <f t="shared" si="63"/>
        <v>435</v>
      </c>
    </row>
    <row r="4046" spans="1:4">
      <c r="A4046" s="17" t="s">
        <v>26000</v>
      </c>
      <c r="B4046" s="17" t="s">
        <v>26001</v>
      </c>
      <c r="C4046" s="18">
        <v>826</v>
      </c>
      <c r="D4046" s="54">
        <f t="shared" si="63"/>
        <v>619.5</v>
      </c>
    </row>
    <row r="4047" spans="1:4">
      <c r="A4047" s="17" t="s">
        <v>26002</v>
      </c>
      <c r="B4047" s="17" t="s">
        <v>26003</v>
      </c>
      <c r="C4047" s="18">
        <v>1238</v>
      </c>
      <c r="D4047" s="54">
        <f t="shared" si="63"/>
        <v>928.5</v>
      </c>
    </row>
    <row r="4048" spans="1:4">
      <c r="A4048" s="17" t="s">
        <v>26004</v>
      </c>
      <c r="B4048" s="17" t="s">
        <v>26005</v>
      </c>
      <c r="C4048" s="18">
        <v>1436</v>
      </c>
      <c r="D4048" s="54">
        <f t="shared" si="63"/>
        <v>1077</v>
      </c>
    </row>
    <row r="4049" spans="1:4">
      <c r="A4049" s="17" t="s">
        <v>26006</v>
      </c>
      <c r="B4049" s="17" t="s">
        <v>26007</v>
      </c>
      <c r="C4049" s="18">
        <v>1712</v>
      </c>
      <c r="D4049" s="54">
        <f t="shared" si="63"/>
        <v>1284</v>
      </c>
    </row>
    <row r="4050" spans="1:4">
      <c r="A4050" s="17" t="s">
        <v>26008</v>
      </c>
      <c r="B4050" s="17" t="s">
        <v>26009</v>
      </c>
      <c r="C4050" s="18">
        <v>836</v>
      </c>
      <c r="D4050" s="54">
        <f t="shared" si="63"/>
        <v>627</v>
      </c>
    </row>
    <row r="4051" spans="1:4">
      <c r="A4051" s="17" t="s">
        <v>26010</v>
      </c>
      <c r="B4051" s="17" t="s">
        <v>26011</v>
      </c>
      <c r="C4051" s="18">
        <v>510</v>
      </c>
      <c r="D4051" s="54">
        <f t="shared" si="63"/>
        <v>382.5</v>
      </c>
    </row>
    <row r="4052" spans="1:4">
      <c r="A4052" s="17" t="s">
        <v>26012</v>
      </c>
      <c r="B4052" s="17" t="s">
        <v>26013</v>
      </c>
      <c r="C4052" s="18">
        <v>664</v>
      </c>
      <c r="D4052" s="54">
        <f t="shared" si="63"/>
        <v>498</v>
      </c>
    </row>
    <row r="4053" spans="1:4">
      <c r="A4053" s="17" t="s">
        <v>26014</v>
      </c>
      <c r="B4053" s="17" t="s">
        <v>26015</v>
      </c>
      <c r="C4053" s="18">
        <v>780</v>
      </c>
      <c r="D4053" s="54">
        <f t="shared" si="63"/>
        <v>585</v>
      </c>
    </row>
    <row r="4054" spans="1:4">
      <c r="A4054" s="17" t="s">
        <v>26016</v>
      </c>
      <c r="B4054" s="17" t="s">
        <v>26017</v>
      </c>
      <c r="C4054" s="18">
        <v>320</v>
      </c>
      <c r="D4054" s="54">
        <f t="shared" si="63"/>
        <v>240</v>
      </c>
    </row>
    <row r="4055" spans="1:4">
      <c r="A4055" s="17" t="s">
        <v>26018</v>
      </c>
      <c r="B4055" s="17" t="s">
        <v>26019</v>
      </c>
      <c r="C4055" s="18">
        <v>2200</v>
      </c>
      <c r="D4055" s="54">
        <f t="shared" si="63"/>
        <v>1650</v>
      </c>
    </row>
    <row r="4056" spans="1:4">
      <c r="A4056" s="17" t="s">
        <v>26020</v>
      </c>
      <c r="B4056" s="17" t="s">
        <v>26021</v>
      </c>
      <c r="C4056" s="18">
        <v>2500</v>
      </c>
      <c r="D4056" s="54">
        <f t="shared" si="63"/>
        <v>1875</v>
      </c>
    </row>
    <row r="4057" spans="1:4">
      <c r="A4057" s="17" t="s">
        <v>26022</v>
      </c>
      <c r="B4057" s="17" t="s">
        <v>26023</v>
      </c>
      <c r="C4057" s="18">
        <v>2900</v>
      </c>
      <c r="D4057" s="54">
        <f t="shared" si="63"/>
        <v>2175</v>
      </c>
    </row>
    <row r="4058" spans="1:4">
      <c r="A4058" s="17" t="s">
        <v>26024</v>
      </c>
      <c r="B4058" s="17" t="s">
        <v>26025</v>
      </c>
      <c r="C4058" s="18">
        <v>1600</v>
      </c>
      <c r="D4058" s="54">
        <f t="shared" si="63"/>
        <v>1200</v>
      </c>
    </row>
    <row r="4059" spans="1:4">
      <c r="A4059" s="17" t="s">
        <v>26026</v>
      </c>
      <c r="B4059" s="17" t="s">
        <v>26027</v>
      </c>
      <c r="C4059" s="18">
        <v>1800</v>
      </c>
      <c r="D4059" s="54">
        <f t="shared" si="63"/>
        <v>1350</v>
      </c>
    </row>
    <row r="4060" spans="1:4">
      <c r="A4060" s="17" t="s">
        <v>26028</v>
      </c>
      <c r="B4060" s="17" t="s">
        <v>26029</v>
      </c>
      <c r="C4060" s="18">
        <v>2500</v>
      </c>
      <c r="D4060" s="54">
        <f t="shared" si="63"/>
        <v>1875</v>
      </c>
    </row>
    <row r="4061" spans="1:4">
      <c r="A4061" s="17" t="s">
        <v>26030</v>
      </c>
      <c r="B4061" s="17" t="s">
        <v>26031</v>
      </c>
      <c r="C4061" s="18">
        <v>2800</v>
      </c>
      <c r="D4061" s="54">
        <f t="shared" si="63"/>
        <v>2100</v>
      </c>
    </row>
    <row r="4062" spans="1:4">
      <c r="A4062" s="17" t="s">
        <v>26032</v>
      </c>
      <c r="B4062" s="17" t="s">
        <v>26033</v>
      </c>
      <c r="C4062" s="18">
        <v>2800</v>
      </c>
      <c r="D4062" s="54">
        <f t="shared" si="63"/>
        <v>2100</v>
      </c>
    </row>
    <row r="4063" spans="1:4">
      <c r="A4063" s="17" t="s">
        <v>26034</v>
      </c>
      <c r="B4063" s="17" t="s">
        <v>26035</v>
      </c>
      <c r="C4063" s="18">
        <v>3100</v>
      </c>
      <c r="D4063" s="54">
        <f t="shared" si="63"/>
        <v>2325</v>
      </c>
    </row>
    <row r="4064" spans="1:4">
      <c r="A4064" s="17" t="s">
        <v>26036</v>
      </c>
      <c r="B4064" s="17" t="s">
        <v>26037</v>
      </c>
      <c r="C4064" s="18">
        <v>3300</v>
      </c>
      <c r="D4064" s="54">
        <f t="shared" si="63"/>
        <v>2475</v>
      </c>
    </row>
    <row r="4065" spans="1:4">
      <c r="A4065" s="17" t="s">
        <v>26038</v>
      </c>
      <c r="B4065" s="17" t="s">
        <v>26039</v>
      </c>
      <c r="C4065" s="18">
        <v>3400</v>
      </c>
      <c r="D4065" s="54">
        <f t="shared" si="63"/>
        <v>2550</v>
      </c>
    </row>
    <row r="4066" spans="1:4">
      <c r="A4066" s="17" t="s">
        <v>26040</v>
      </c>
      <c r="B4066" s="17" t="s">
        <v>26041</v>
      </c>
      <c r="C4066" s="18">
        <v>582</v>
      </c>
      <c r="D4066" s="54">
        <f t="shared" si="63"/>
        <v>436.5</v>
      </c>
    </row>
    <row r="4067" spans="1:4">
      <c r="A4067" s="17" t="s">
        <v>26042</v>
      </c>
      <c r="B4067" s="17" t="s">
        <v>26043</v>
      </c>
      <c r="C4067" s="18">
        <v>1000</v>
      </c>
      <c r="D4067" s="54">
        <f t="shared" si="63"/>
        <v>750</v>
      </c>
    </row>
    <row r="4068" spans="1:4">
      <c r="A4068" s="17" t="s">
        <v>26044</v>
      </c>
      <c r="B4068" s="17" t="s">
        <v>26045</v>
      </c>
      <c r="C4068" s="18">
        <v>658</v>
      </c>
      <c r="D4068" s="54">
        <f t="shared" si="63"/>
        <v>493.5</v>
      </c>
    </row>
    <row r="4069" spans="1:4">
      <c r="A4069" s="17" t="s">
        <v>26046</v>
      </c>
      <c r="B4069" s="17" t="s">
        <v>26047</v>
      </c>
      <c r="C4069" s="18">
        <v>1071</v>
      </c>
      <c r="D4069" s="54">
        <f t="shared" si="63"/>
        <v>803.25</v>
      </c>
    </row>
    <row r="4070" spans="1:4">
      <c r="A4070" s="17" t="s">
        <v>26048</v>
      </c>
      <c r="B4070" s="17" t="s">
        <v>26049</v>
      </c>
      <c r="C4070" s="18">
        <v>1088</v>
      </c>
      <c r="D4070" s="54">
        <f t="shared" si="63"/>
        <v>816</v>
      </c>
    </row>
    <row r="4071" spans="1:4">
      <c r="A4071" s="17" t="s">
        <v>26050</v>
      </c>
      <c r="B4071" s="17" t="s">
        <v>26051</v>
      </c>
      <c r="C4071" s="18">
        <v>675</v>
      </c>
      <c r="D4071" s="54">
        <f t="shared" si="63"/>
        <v>506.25</v>
      </c>
    </row>
    <row r="4072" spans="1:4">
      <c r="A4072" s="17" t="s">
        <v>26052</v>
      </c>
      <c r="B4072" s="17" t="s">
        <v>26053</v>
      </c>
      <c r="C4072" s="18">
        <v>1342</v>
      </c>
      <c r="D4072" s="54">
        <f t="shared" si="63"/>
        <v>1006.5</v>
      </c>
    </row>
    <row r="4073" spans="1:4">
      <c r="A4073" s="17" t="s">
        <v>26054</v>
      </c>
      <c r="B4073" s="17" t="s">
        <v>26055</v>
      </c>
      <c r="C4073" s="18">
        <v>675</v>
      </c>
      <c r="D4073" s="54">
        <f t="shared" si="63"/>
        <v>506.25</v>
      </c>
    </row>
    <row r="4074" spans="1:4">
      <c r="A4074" s="17" t="s">
        <v>26056</v>
      </c>
      <c r="B4074" s="17" t="s">
        <v>26057</v>
      </c>
      <c r="C4074" s="18">
        <v>670</v>
      </c>
      <c r="D4074" s="54">
        <f t="shared" si="63"/>
        <v>502.5</v>
      </c>
    </row>
    <row r="4075" spans="1:4">
      <c r="A4075" s="17" t="s">
        <v>26058</v>
      </c>
      <c r="B4075" s="17" t="s">
        <v>26059</v>
      </c>
      <c r="C4075" s="18">
        <v>427</v>
      </c>
      <c r="D4075" s="54">
        <f t="shared" si="63"/>
        <v>320.25</v>
      </c>
    </row>
    <row r="4076" spans="1:4">
      <c r="A4076" s="17" t="s">
        <v>26060</v>
      </c>
      <c r="B4076" s="17" t="s">
        <v>26061</v>
      </c>
      <c r="C4076" s="18">
        <v>950</v>
      </c>
      <c r="D4076" s="54">
        <f t="shared" si="63"/>
        <v>712.5</v>
      </c>
    </row>
    <row r="4077" spans="1:4">
      <c r="A4077" s="17" t="s">
        <v>26062</v>
      </c>
      <c r="B4077" s="17" t="s">
        <v>26063</v>
      </c>
      <c r="C4077" s="18">
        <v>170</v>
      </c>
      <c r="D4077" s="54">
        <f t="shared" si="63"/>
        <v>127.5</v>
      </c>
    </row>
    <row r="4078" spans="1:4">
      <c r="A4078" s="17" t="s">
        <v>26064</v>
      </c>
      <c r="B4078" s="17" t="s">
        <v>26065</v>
      </c>
      <c r="C4078" s="18">
        <v>8.5</v>
      </c>
      <c r="D4078" s="54">
        <f t="shared" si="63"/>
        <v>6.375</v>
      </c>
    </row>
    <row r="4079" spans="1:4">
      <c r="A4079" s="17" t="s">
        <v>26066</v>
      </c>
      <c r="B4079" s="17" t="s">
        <v>26067</v>
      </c>
      <c r="C4079" s="18">
        <v>190</v>
      </c>
      <c r="D4079" s="54">
        <f t="shared" si="63"/>
        <v>142.5</v>
      </c>
    </row>
    <row r="4080" spans="1:4">
      <c r="A4080" s="17" t="s">
        <v>26068</v>
      </c>
      <c r="B4080" s="17" t="s">
        <v>26069</v>
      </c>
      <c r="C4080" s="18">
        <v>170</v>
      </c>
      <c r="D4080" s="54">
        <f t="shared" si="63"/>
        <v>127.5</v>
      </c>
    </row>
    <row r="4081" spans="1:4">
      <c r="A4081" s="17" t="s">
        <v>26070</v>
      </c>
      <c r="B4081" s="17" t="s">
        <v>26071</v>
      </c>
      <c r="C4081" s="18">
        <v>190</v>
      </c>
      <c r="D4081" s="54">
        <f t="shared" si="63"/>
        <v>142.5</v>
      </c>
    </row>
    <row r="4082" spans="1:4">
      <c r="A4082" s="17" t="s">
        <v>26072</v>
      </c>
      <c r="B4082" s="17" t="s">
        <v>26073</v>
      </c>
      <c r="C4082" s="18">
        <v>664</v>
      </c>
      <c r="D4082" s="54">
        <f t="shared" si="63"/>
        <v>498</v>
      </c>
    </row>
    <row r="4083" spans="1:4">
      <c r="A4083" s="17" t="s">
        <v>26074</v>
      </c>
      <c r="B4083" s="17" t="s">
        <v>26075</v>
      </c>
      <c r="C4083" s="18">
        <v>608</v>
      </c>
      <c r="D4083" s="54">
        <f t="shared" si="63"/>
        <v>456</v>
      </c>
    </row>
    <row r="4084" spans="1:4">
      <c r="A4084" s="17" t="s">
        <v>26076</v>
      </c>
      <c r="B4084" s="17" t="s">
        <v>26077</v>
      </c>
      <c r="C4084" s="18">
        <v>59</v>
      </c>
      <c r="D4084" s="54">
        <f t="shared" si="63"/>
        <v>44.25</v>
      </c>
    </row>
    <row r="4085" spans="1:4">
      <c r="A4085" s="17" t="s">
        <v>26078</v>
      </c>
      <c r="B4085" s="17" t="s">
        <v>26079</v>
      </c>
      <c r="C4085" s="18">
        <v>641</v>
      </c>
      <c r="D4085" s="54">
        <f t="shared" si="63"/>
        <v>480.75</v>
      </c>
    </row>
    <row r="4086" spans="1:4">
      <c r="A4086" s="17" t="s">
        <v>26080</v>
      </c>
      <c r="B4086" s="17" t="s">
        <v>26081</v>
      </c>
      <c r="C4086" s="18">
        <v>2292</v>
      </c>
      <c r="D4086" s="54">
        <f t="shared" si="63"/>
        <v>1719</v>
      </c>
    </row>
    <row r="4087" spans="1:4">
      <c r="A4087" s="17" t="s">
        <v>26082</v>
      </c>
      <c r="B4087" s="17" t="s">
        <v>26083</v>
      </c>
      <c r="C4087" s="18">
        <v>38</v>
      </c>
      <c r="D4087" s="54">
        <f t="shared" si="63"/>
        <v>28.5</v>
      </c>
    </row>
    <row r="4088" spans="1:4">
      <c r="A4088" s="17" t="s">
        <v>26084</v>
      </c>
      <c r="B4088" s="17" t="s">
        <v>26085</v>
      </c>
      <c r="C4088" s="18">
        <v>42</v>
      </c>
      <c r="D4088" s="54">
        <f t="shared" si="63"/>
        <v>31.5</v>
      </c>
    </row>
    <row r="4089" spans="1:4">
      <c r="A4089" s="17" t="s">
        <v>26086</v>
      </c>
      <c r="B4089" s="17" t="s">
        <v>26087</v>
      </c>
      <c r="C4089" s="18">
        <v>38</v>
      </c>
      <c r="D4089" s="54">
        <f t="shared" si="63"/>
        <v>28.5</v>
      </c>
    </row>
    <row r="4090" spans="1:4">
      <c r="A4090" s="17" t="s">
        <v>26088</v>
      </c>
      <c r="B4090" s="17" t="s">
        <v>26089</v>
      </c>
      <c r="C4090" s="18">
        <v>42</v>
      </c>
      <c r="D4090" s="54">
        <f t="shared" si="63"/>
        <v>31.5</v>
      </c>
    </row>
    <row r="4091" spans="1:4">
      <c r="A4091" s="17" t="s">
        <v>26090</v>
      </c>
      <c r="B4091" s="17" t="s">
        <v>26091</v>
      </c>
      <c r="C4091" s="18">
        <v>38</v>
      </c>
      <c r="D4091" s="54">
        <f t="shared" si="63"/>
        <v>28.5</v>
      </c>
    </row>
    <row r="4092" spans="1:4">
      <c r="A4092" s="17" t="s">
        <v>26092</v>
      </c>
      <c r="B4092" s="17" t="s">
        <v>26093</v>
      </c>
      <c r="C4092" s="18">
        <v>38</v>
      </c>
      <c r="D4092" s="54">
        <f t="shared" si="63"/>
        <v>28.5</v>
      </c>
    </row>
    <row r="4093" spans="1:4">
      <c r="A4093" s="17" t="s">
        <v>26094</v>
      </c>
      <c r="B4093" s="17" t="s">
        <v>26095</v>
      </c>
      <c r="C4093" s="18">
        <v>38</v>
      </c>
      <c r="D4093" s="54">
        <f t="shared" si="63"/>
        <v>28.5</v>
      </c>
    </row>
    <row r="4094" spans="1:4">
      <c r="A4094" s="17" t="s">
        <v>26096</v>
      </c>
      <c r="B4094" s="17" t="s">
        <v>26097</v>
      </c>
      <c r="C4094" s="18">
        <v>61</v>
      </c>
      <c r="D4094" s="54">
        <f t="shared" si="63"/>
        <v>45.75</v>
      </c>
    </row>
    <row r="4095" spans="1:4">
      <c r="A4095" s="17" t="s">
        <v>26098</v>
      </c>
      <c r="B4095" s="17" t="s">
        <v>26099</v>
      </c>
      <c r="C4095" s="18">
        <v>65.5</v>
      </c>
      <c r="D4095" s="54">
        <f t="shared" si="63"/>
        <v>49.125</v>
      </c>
    </row>
    <row r="4096" spans="1:4">
      <c r="A4096" s="17" t="s">
        <v>26100</v>
      </c>
      <c r="B4096" s="17" t="s">
        <v>26101</v>
      </c>
      <c r="C4096" s="18">
        <v>42</v>
      </c>
      <c r="D4096" s="54">
        <f t="shared" si="63"/>
        <v>31.5</v>
      </c>
    </row>
    <row r="4097" spans="1:4">
      <c r="A4097" s="17" t="s">
        <v>26102</v>
      </c>
      <c r="B4097" s="17" t="s">
        <v>26103</v>
      </c>
      <c r="C4097" s="18">
        <v>42</v>
      </c>
      <c r="D4097" s="54">
        <f t="shared" si="63"/>
        <v>31.5</v>
      </c>
    </row>
    <row r="4098" spans="1:4">
      <c r="A4098" s="17" t="s">
        <v>26104</v>
      </c>
      <c r="B4098" s="17" t="s">
        <v>26105</v>
      </c>
      <c r="C4098" s="18">
        <v>49.5</v>
      </c>
      <c r="D4098" s="54">
        <f t="shared" si="63"/>
        <v>37.125</v>
      </c>
    </row>
    <row r="4099" spans="1:4">
      <c r="A4099" s="17" t="s">
        <v>26106</v>
      </c>
      <c r="B4099" s="17" t="s">
        <v>26107</v>
      </c>
      <c r="C4099" s="18">
        <v>42</v>
      </c>
      <c r="D4099" s="54">
        <f t="shared" ref="D4099:D4162" si="64">C4099*0.75</f>
        <v>31.5</v>
      </c>
    </row>
    <row r="4100" spans="1:4">
      <c r="A4100" s="17" t="s">
        <v>26108</v>
      </c>
      <c r="B4100" s="17" t="s">
        <v>26109</v>
      </c>
      <c r="C4100" s="18">
        <v>42</v>
      </c>
      <c r="D4100" s="54">
        <f t="shared" si="64"/>
        <v>31.5</v>
      </c>
    </row>
    <row r="4101" spans="1:4">
      <c r="A4101" s="17" t="s">
        <v>26110</v>
      </c>
      <c r="B4101" s="17" t="s">
        <v>26111</v>
      </c>
      <c r="C4101" s="18">
        <v>42</v>
      </c>
      <c r="D4101" s="54">
        <f t="shared" si="64"/>
        <v>31.5</v>
      </c>
    </row>
    <row r="4102" spans="1:4">
      <c r="A4102" s="17" t="s">
        <v>26112</v>
      </c>
      <c r="B4102" s="17" t="s">
        <v>26113</v>
      </c>
      <c r="C4102" s="18">
        <v>42</v>
      </c>
      <c r="D4102" s="54">
        <f t="shared" si="64"/>
        <v>31.5</v>
      </c>
    </row>
    <row r="4103" spans="1:4">
      <c r="A4103" s="17" t="s">
        <v>26114</v>
      </c>
      <c r="B4103" s="17" t="s">
        <v>26115</v>
      </c>
      <c r="C4103" s="18">
        <v>42</v>
      </c>
      <c r="D4103" s="54">
        <f t="shared" si="64"/>
        <v>31.5</v>
      </c>
    </row>
    <row r="4104" spans="1:4">
      <c r="A4104" s="17" t="s">
        <v>26116</v>
      </c>
      <c r="B4104" s="17" t="s">
        <v>26117</v>
      </c>
      <c r="C4104" s="18">
        <v>1537</v>
      </c>
      <c r="D4104" s="54">
        <f t="shared" si="64"/>
        <v>1152.75</v>
      </c>
    </row>
    <row r="4105" spans="1:4">
      <c r="A4105" s="17" t="s">
        <v>26118</v>
      </c>
      <c r="B4105" s="17" t="s">
        <v>26119</v>
      </c>
      <c r="C4105" s="18">
        <v>1485</v>
      </c>
      <c r="D4105" s="54">
        <f t="shared" si="64"/>
        <v>1113.75</v>
      </c>
    </row>
    <row r="4106" spans="1:4">
      <c r="A4106" s="17" t="s">
        <v>26120</v>
      </c>
      <c r="B4106" s="17" t="s">
        <v>26121</v>
      </c>
      <c r="C4106" s="18">
        <v>2662</v>
      </c>
      <c r="D4106" s="54">
        <f t="shared" si="64"/>
        <v>1996.5</v>
      </c>
    </row>
    <row r="4107" spans="1:4">
      <c r="A4107" s="17" t="s">
        <v>26122</v>
      </c>
      <c r="B4107" s="17" t="s">
        <v>26123</v>
      </c>
      <c r="C4107" s="18">
        <v>2662</v>
      </c>
      <c r="D4107" s="54">
        <f t="shared" si="64"/>
        <v>1996.5</v>
      </c>
    </row>
    <row r="4108" spans="1:4">
      <c r="A4108" s="17" t="s">
        <v>26124</v>
      </c>
      <c r="B4108" s="17" t="s">
        <v>26125</v>
      </c>
      <c r="C4108" s="18">
        <v>3891</v>
      </c>
      <c r="D4108" s="54">
        <f t="shared" si="64"/>
        <v>2918.25</v>
      </c>
    </row>
    <row r="4109" spans="1:4">
      <c r="A4109" s="17" t="s">
        <v>26126</v>
      </c>
      <c r="B4109" s="17" t="s">
        <v>26127</v>
      </c>
      <c r="C4109" s="18">
        <v>3670</v>
      </c>
      <c r="D4109" s="54">
        <f t="shared" si="64"/>
        <v>2752.5</v>
      </c>
    </row>
    <row r="4110" spans="1:4">
      <c r="A4110" s="17" t="s">
        <v>26128</v>
      </c>
      <c r="B4110" s="17" t="s">
        <v>26129</v>
      </c>
      <c r="C4110" s="18">
        <v>262</v>
      </c>
      <c r="D4110" s="54">
        <f t="shared" si="64"/>
        <v>196.5</v>
      </c>
    </row>
    <row r="4111" spans="1:4">
      <c r="A4111" s="17" t="s">
        <v>26130</v>
      </c>
      <c r="B4111" s="17" t="s">
        <v>26131</v>
      </c>
      <c r="C4111" s="18">
        <v>2931</v>
      </c>
      <c r="D4111" s="54">
        <f t="shared" si="64"/>
        <v>2198.25</v>
      </c>
    </row>
    <row r="4112" spans="1:4">
      <c r="A4112" s="17" t="s">
        <v>26132</v>
      </c>
      <c r="B4112" s="17" t="s">
        <v>26133</v>
      </c>
      <c r="C4112" s="18">
        <v>2931</v>
      </c>
      <c r="D4112" s="54">
        <f t="shared" si="64"/>
        <v>2198.25</v>
      </c>
    </row>
    <row r="4113" spans="1:4">
      <c r="A4113" s="17" t="s">
        <v>26134</v>
      </c>
      <c r="B4113" s="17" t="s">
        <v>26135</v>
      </c>
      <c r="C4113" s="18">
        <v>5262</v>
      </c>
      <c r="D4113" s="54">
        <f t="shared" si="64"/>
        <v>3946.5</v>
      </c>
    </row>
    <row r="4114" spans="1:4">
      <c r="A4114" s="17" t="s">
        <v>26136</v>
      </c>
      <c r="B4114" s="17" t="s">
        <v>26137</v>
      </c>
      <c r="C4114" s="18">
        <v>5029</v>
      </c>
      <c r="D4114" s="54">
        <f t="shared" si="64"/>
        <v>3771.75</v>
      </c>
    </row>
    <row r="4115" spans="1:4">
      <c r="A4115" s="17" t="s">
        <v>26138</v>
      </c>
      <c r="B4115" s="17" t="s">
        <v>26139</v>
      </c>
      <c r="C4115" s="18">
        <v>6669</v>
      </c>
      <c r="D4115" s="54">
        <f t="shared" si="64"/>
        <v>5001.75</v>
      </c>
    </row>
    <row r="4116" spans="1:4">
      <c r="A4116" s="17" t="s">
        <v>26140</v>
      </c>
      <c r="B4116" s="17" t="s">
        <v>26141</v>
      </c>
      <c r="C4116" s="18">
        <v>6385</v>
      </c>
      <c r="D4116" s="54">
        <f t="shared" si="64"/>
        <v>4788.75</v>
      </c>
    </row>
    <row r="4117" spans="1:4">
      <c r="A4117" s="17" t="s">
        <v>26142</v>
      </c>
      <c r="B4117" s="17" t="s">
        <v>26143</v>
      </c>
      <c r="C4117" s="18">
        <v>1389</v>
      </c>
      <c r="D4117" s="54">
        <f t="shared" si="64"/>
        <v>1041.75</v>
      </c>
    </row>
    <row r="4118" spans="1:4">
      <c r="A4118" s="17" t="s">
        <v>26144</v>
      </c>
      <c r="B4118" s="17" t="s">
        <v>26145</v>
      </c>
      <c r="C4118" s="18">
        <v>1330</v>
      </c>
      <c r="D4118" s="54">
        <f t="shared" si="64"/>
        <v>997.5</v>
      </c>
    </row>
    <row r="4119" spans="1:4">
      <c r="A4119" s="17" t="s">
        <v>26146</v>
      </c>
      <c r="B4119" s="17" t="s">
        <v>26147</v>
      </c>
      <c r="C4119" s="18">
        <v>8359</v>
      </c>
      <c r="D4119" s="54">
        <f t="shared" si="64"/>
        <v>6269.25</v>
      </c>
    </row>
    <row r="4120" spans="1:4">
      <c r="A4120" s="17" t="s">
        <v>26148</v>
      </c>
      <c r="B4120" s="17" t="s">
        <v>26149</v>
      </c>
      <c r="C4120" s="18">
        <v>19440</v>
      </c>
      <c r="D4120" s="54">
        <f t="shared" si="64"/>
        <v>14580</v>
      </c>
    </row>
    <row r="4121" spans="1:4">
      <c r="A4121" s="17" t="s">
        <v>26150</v>
      </c>
      <c r="B4121" s="17" t="s">
        <v>26151</v>
      </c>
      <c r="C4121" s="18">
        <v>7985</v>
      </c>
      <c r="D4121" s="54">
        <f t="shared" si="64"/>
        <v>5988.75</v>
      </c>
    </row>
    <row r="4122" spans="1:4">
      <c r="A4122" s="17" t="s">
        <v>26152</v>
      </c>
      <c r="B4122" s="17" t="s">
        <v>26153</v>
      </c>
      <c r="C4122" s="18">
        <v>850</v>
      </c>
      <c r="D4122" s="54">
        <f t="shared" si="64"/>
        <v>637.5</v>
      </c>
    </row>
    <row r="4123" spans="1:4">
      <c r="A4123" s="17" t="s">
        <v>26154</v>
      </c>
      <c r="B4123" s="17" t="s">
        <v>26155</v>
      </c>
      <c r="C4123" s="18">
        <v>151</v>
      </c>
      <c r="D4123" s="54">
        <f t="shared" si="64"/>
        <v>113.25</v>
      </c>
    </row>
    <row r="4124" spans="1:4">
      <c r="A4124" s="17" t="s">
        <v>26156</v>
      </c>
      <c r="B4124" s="17" t="s">
        <v>26157</v>
      </c>
      <c r="C4124" s="18">
        <v>121</v>
      </c>
      <c r="D4124" s="54">
        <f t="shared" si="64"/>
        <v>90.75</v>
      </c>
    </row>
    <row r="4125" spans="1:4">
      <c r="A4125" s="17" t="s">
        <v>26158</v>
      </c>
      <c r="B4125" s="17" t="s">
        <v>26159</v>
      </c>
      <c r="C4125" s="18">
        <v>1867</v>
      </c>
      <c r="D4125" s="54">
        <f t="shared" si="64"/>
        <v>1400.25</v>
      </c>
    </row>
    <row r="4126" spans="1:4">
      <c r="A4126" s="17" t="s">
        <v>26160</v>
      </c>
      <c r="B4126" s="17" t="s">
        <v>26161</v>
      </c>
      <c r="C4126" s="18">
        <v>1980</v>
      </c>
      <c r="D4126" s="54">
        <f t="shared" si="64"/>
        <v>1485</v>
      </c>
    </row>
    <row r="4127" spans="1:4">
      <c r="A4127" s="17" t="s">
        <v>26162</v>
      </c>
      <c r="B4127" s="17" t="s">
        <v>26163</v>
      </c>
      <c r="C4127" s="18">
        <v>4112</v>
      </c>
      <c r="D4127" s="54">
        <f t="shared" si="64"/>
        <v>3084</v>
      </c>
    </row>
    <row r="4128" spans="1:4">
      <c r="A4128" s="17" t="s">
        <v>26164</v>
      </c>
      <c r="B4128" s="17" t="s">
        <v>26165</v>
      </c>
      <c r="C4128" s="18">
        <v>4112</v>
      </c>
      <c r="D4128" s="54">
        <f t="shared" si="64"/>
        <v>3084</v>
      </c>
    </row>
    <row r="4129" spans="1:4">
      <c r="A4129" s="17" t="s">
        <v>26166</v>
      </c>
      <c r="B4129" s="17" t="s">
        <v>26167</v>
      </c>
      <c r="C4129" s="18">
        <v>2060</v>
      </c>
      <c r="D4129" s="54">
        <f t="shared" si="64"/>
        <v>1545</v>
      </c>
    </row>
    <row r="4130" spans="1:4">
      <c r="A4130" s="17" t="s">
        <v>26168</v>
      </c>
      <c r="B4130" s="17" t="s">
        <v>26169</v>
      </c>
      <c r="C4130" s="18">
        <v>2060</v>
      </c>
      <c r="D4130" s="54">
        <f t="shared" si="64"/>
        <v>1545</v>
      </c>
    </row>
    <row r="4131" spans="1:4">
      <c r="A4131" s="17" t="s">
        <v>26170</v>
      </c>
      <c r="B4131" s="17" t="s">
        <v>26171</v>
      </c>
      <c r="C4131" s="18">
        <v>2060</v>
      </c>
      <c r="D4131" s="54">
        <f t="shared" si="64"/>
        <v>1545</v>
      </c>
    </row>
    <row r="4132" spans="1:4">
      <c r="A4132" s="17" t="s">
        <v>26172</v>
      </c>
      <c r="B4132" s="17" t="s">
        <v>26173</v>
      </c>
      <c r="C4132" s="18">
        <v>2060</v>
      </c>
      <c r="D4132" s="54">
        <f t="shared" si="64"/>
        <v>1545</v>
      </c>
    </row>
    <row r="4133" spans="1:4">
      <c r="A4133" s="17" t="s">
        <v>26174</v>
      </c>
      <c r="B4133" s="17" t="s">
        <v>26175</v>
      </c>
      <c r="C4133" s="18">
        <v>2060</v>
      </c>
      <c r="D4133" s="54">
        <f t="shared" si="64"/>
        <v>1545</v>
      </c>
    </row>
    <row r="4134" spans="1:4">
      <c r="A4134" s="17" t="s">
        <v>26176</v>
      </c>
      <c r="B4134" s="17" t="s">
        <v>26177</v>
      </c>
      <c r="C4134" s="18">
        <v>842</v>
      </c>
      <c r="D4134" s="54">
        <f t="shared" si="64"/>
        <v>631.5</v>
      </c>
    </row>
    <row r="4135" spans="1:4">
      <c r="A4135" s="17" t="s">
        <v>26178</v>
      </c>
      <c r="B4135" s="17" t="s">
        <v>26179</v>
      </c>
      <c r="C4135" s="18">
        <v>487</v>
      </c>
      <c r="D4135" s="54">
        <f t="shared" si="64"/>
        <v>365.25</v>
      </c>
    </row>
    <row r="4136" spans="1:4">
      <c r="A4136" s="17" t="s">
        <v>26180</v>
      </c>
      <c r="B4136" s="17" t="s">
        <v>26181</v>
      </c>
      <c r="C4136" s="18">
        <v>1564</v>
      </c>
      <c r="D4136" s="54">
        <f t="shared" si="64"/>
        <v>1173</v>
      </c>
    </row>
    <row r="4137" spans="1:4">
      <c r="A4137" s="17" t="s">
        <v>26182</v>
      </c>
      <c r="B4137" s="17" t="s">
        <v>26183</v>
      </c>
      <c r="C4137" s="18">
        <v>1438</v>
      </c>
      <c r="D4137" s="54">
        <f t="shared" si="64"/>
        <v>1078.5</v>
      </c>
    </row>
    <row r="4138" spans="1:4">
      <c r="A4138" s="17" t="s">
        <v>26184</v>
      </c>
      <c r="B4138" s="17" t="s">
        <v>26185</v>
      </c>
      <c r="C4138" s="18">
        <v>1288</v>
      </c>
      <c r="D4138" s="54">
        <f t="shared" si="64"/>
        <v>966</v>
      </c>
    </row>
    <row r="4139" spans="1:4">
      <c r="A4139" s="17" t="s">
        <v>26186</v>
      </c>
      <c r="B4139" s="17" t="s">
        <v>26187</v>
      </c>
      <c r="C4139" s="18">
        <v>12136</v>
      </c>
      <c r="D4139" s="54">
        <f t="shared" si="64"/>
        <v>9102</v>
      </c>
    </row>
    <row r="4140" spans="1:4">
      <c r="A4140" s="17" t="s">
        <v>26188</v>
      </c>
      <c r="B4140" s="17" t="s">
        <v>26189</v>
      </c>
      <c r="C4140" s="18">
        <v>13231</v>
      </c>
      <c r="D4140" s="54">
        <f t="shared" si="64"/>
        <v>9923.25</v>
      </c>
    </row>
    <row r="4141" spans="1:4">
      <c r="A4141" s="17" t="s">
        <v>26190</v>
      </c>
      <c r="B4141" s="17" t="s">
        <v>26191</v>
      </c>
      <c r="C4141" s="18">
        <v>14141</v>
      </c>
      <c r="D4141" s="54">
        <f t="shared" si="64"/>
        <v>10605.75</v>
      </c>
    </row>
    <row r="4142" spans="1:4">
      <c r="A4142" s="17" t="s">
        <v>26192</v>
      </c>
      <c r="B4142" s="17" t="s">
        <v>26193</v>
      </c>
      <c r="C4142" s="18">
        <v>1980</v>
      </c>
      <c r="D4142" s="54">
        <f t="shared" si="64"/>
        <v>1485</v>
      </c>
    </row>
    <row r="4143" spans="1:4">
      <c r="A4143" s="17" t="s">
        <v>26194</v>
      </c>
      <c r="B4143" s="17" t="s">
        <v>26195</v>
      </c>
      <c r="C4143" s="18">
        <v>2059</v>
      </c>
      <c r="D4143" s="54">
        <f t="shared" si="64"/>
        <v>1544.25</v>
      </c>
    </row>
    <row r="4144" spans="1:4">
      <c r="A4144" s="17" t="s">
        <v>26196</v>
      </c>
      <c r="B4144" s="17" t="s">
        <v>26197</v>
      </c>
      <c r="C4144" s="18">
        <v>1131</v>
      </c>
      <c r="D4144" s="54">
        <f t="shared" si="64"/>
        <v>848.25</v>
      </c>
    </row>
    <row r="4145" spans="1:4">
      <c r="A4145" s="17" t="s">
        <v>26198</v>
      </c>
      <c r="B4145" s="17" t="s">
        <v>26199</v>
      </c>
      <c r="C4145" s="18">
        <v>1163</v>
      </c>
      <c r="D4145" s="54">
        <f t="shared" si="64"/>
        <v>872.25</v>
      </c>
    </row>
    <row r="4146" spans="1:4">
      <c r="A4146" s="17" t="s">
        <v>26200</v>
      </c>
      <c r="B4146" s="17" t="s">
        <v>26201</v>
      </c>
      <c r="C4146" s="18">
        <v>1455</v>
      </c>
      <c r="D4146" s="54">
        <f t="shared" si="64"/>
        <v>1091.25</v>
      </c>
    </row>
    <row r="4147" spans="1:4">
      <c r="A4147" s="17" t="s">
        <v>26202</v>
      </c>
      <c r="B4147" s="17" t="s">
        <v>26203</v>
      </c>
      <c r="C4147" s="18">
        <v>1224</v>
      </c>
      <c r="D4147" s="54">
        <f t="shared" si="64"/>
        <v>918</v>
      </c>
    </row>
    <row r="4148" spans="1:4">
      <c r="A4148" s="17" t="s">
        <v>26204</v>
      </c>
      <c r="B4148" s="17" t="s">
        <v>26205</v>
      </c>
      <c r="C4148" s="18">
        <v>1288</v>
      </c>
      <c r="D4148" s="54">
        <f t="shared" si="64"/>
        <v>966</v>
      </c>
    </row>
    <row r="4149" spans="1:4">
      <c r="A4149" s="17" t="s">
        <v>26206</v>
      </c>
      <c r="B4149" s="17" t="s">
        <v>26207</v>
      </c>
      <c r="C4149" s="18">
        <v>1373</v>
      </c>
      <c r="D4149" s="54">
        <f t="shared" si="64"/>
        <v>1029.75</v>
      </c>
    </row>
    <row r="4150" spans="1:4">
      <c r="A4150" s="17" t="s">
        <v>26208</v>
      </c>
      <c r="B4150" s="17" t="s">
        <v>26209</v>
      </c>
      <c r="C4150" s="18">
        <v>614</v>
      </c>
      <c r="D4150" s="54">
        <f t="shared" si="64"/>
        <v>460.5</v>
      </c>
    </row>
    <row r="4151" spans="1:4">
      <c r="A4151" s="17" t="s">
        <v>26210</v>
      </c>
      <c r="B4151" s="17" t="s">
        <v>26211</v>
      </c>
      <c r="C4151" s="18">
        <v>634</v>
      </c>
      <c r="D4151" s="54">
        <f t="shared" si="64"/>
        <v>475.5</v>
      </c>
    </row>
    <row r="4152" spans="1:4">
      <c r="A4152" s="17" t="s">
        <v>26212</v>
      </c>
      <c r="B4152" s="17" t="s">
        <v>26213</v>
      </c>
      <c r="C4152" s="18">
        <v>708</v>
      </c>
      <c r="D4152" s="54">
        <f t="shared" si="64"/>
        <v>531</v>
      </c>
    </row>
    <row r="4153" spans="1:4">
      <c r="A4153" s="17" t="s">
        <v>26214</v>
      </c>
      <c r="B4153" s="17" t="s">
        <v>26215</v>
      </c>
      <c r="C4153" s="18">
        <v>614</v>
      </c>
      <c r="D4153" s="54">
        <f t="shared" si="64"/>
        <v>460.5</v>
      </c>
    </row>
    <row r="4154" spans="1:4">
      <c r="A4154" s="17" t="s">
        <v>26216</v>
      </c>
      <c r="B4154" s="17" t="s">
        <v>26217</v>
      </c>
      <c r="C4154" s="18">
        <v>699</v>
      </c>
      <c r="D4154" s="54">
        <f t="shared" si="64"/>
        <v>524.25</v>
      </c>
    </row>
    <row r="4155" spans="1:4">
      <c r="A4155" s="17" t="s">
        <v>26218</v>
      </c>
      <c r="B4155" s="17" t="s">
        <v>26219</v>
      </c>
      <c r="C4155" s="18">
        <v>776</v>
      </c>
      <c r="D4155" s="54">
        <f t="shared" si="64"/>
        <v>582</v>
      </c>
    </row>
    <row r="4156" spans="1:4">
      <c r="A4156" s="17" t="s">
        <v>26220</v>
      </c>
      <c r="B4156" s="17" t="s">
        <v>26221</v>
      </c>
      <c r="C4156" s="18">
        <v>173</v>
      </c>
      <c r="D4156" s="54">
        <f t="shared" si="64"/>
        <v>129.75</v>
      </c>
    </row>
    <row r="4157" spans="1:4">
      <c r="A4157" s="17" t="s">
        <v>26222</v>
      </c>
      <c r="B4157" s="17" t="s">
        <v>26223</v>
      </c>
      <c r="C4157" s="18">
        <v>1184</v>
      </c>
      <c r="D4157" s="54">
        <f t="shared" si="64"/>
        <v>888</v>
      </c>
    </row>
    <row r="4158" spans="1:4">
      <c r="A4158" s="17" t="s">
        <v>26224</v>
      </c>
      <c r="B4158" s="17" t="s">
        <v>26225</v>
      </c>
      <c r="C4158" s="18">
        <v>1117</v>
      </c>
      <c r="D4158" s="54">
        <f t="shared" si="64"/>
        <v>837.75</v>
      </c>
    </row>
    <row r="4159" spans="1:4">
      <c r="A4159" s="17" t="s">
        <v>26226</v>
      </c>
      <c r="B4159" s="17" t="s">
        <v>26227</v>
      </c>
      <c r="C4159" s="18">
        <v>1254</v>
      </c>
      <c r="D4159" s="54">
        <f t="shared" si="64"/>
        <v>940.5</v>
      </c>
    </row>
    <row r="4160" spans="1:4">
      <c r="A4160" s="17" t="s">
        <v>26228</v>
      </c>
      <c r="B4160" s="17" t="s">
        <v>26229</v>
      </c>
      <c r="C4160" s="18">
        <v>1155</v>
      </c>
      <c r="D4160" s="54">
        <f t="shared" si="64"/>
        <v>866.25</v>
      </c>
    </row>
    <row r="4161" spans="1:4">
      <c r="A4161" s="17" t="s">
        <v>26230</v>
      </c>
      <c r="B4161" s="17" t="s">
        <v>26231</v>
      </c>
      <c r="C4161" s="18">
        <v>1311</v>
      </c>
      <c r="D4161" s="54">
        <f t="shared" si="64"/>
        <v>983.25</v>
      </c>
    </row>
    <row r="4162" spans="1:4">
      <c r="A4162" s="17" t="s">
        <v>26232</v>
      </c>
      <c r="B4162" s="17" t="s">
        <v>26233</v>
      </c>
      <c r="C4162" s="18">
        <v>1236</v>
      </c>
      <c r="D4162" s="54">
        <f t="shared" si="64"/>
        <v>927</v>
      </c>
    </row>
    <row r="4163" spans="1:4">
      <c r="A4163" s="17" t="s">
        <v>26234</v>
      </c>
      <c r="B4163" s="17" t="s">
        <v>26235</v>
      </c>
      <c r="C4163" s="18">
        <v>1377</v>
      </c>
      <c r="D4163" s="54">
        <f t="shared" ref="D4163:D4226" si="65">C4163*0.75</f>
        <v>1032.75</v>
      </c>
    </row>
    <row r="4164" spans="1:4">
      <c r="A4164" s="17" t="s">
        <v>26236</v>
      </c>
      <c r="B4164" s="17" t="s">
        <v>26237</v>
      </c>
      <c r="C4164" s="18">
        <v>1278</v>
      </c>
      <c r="D4164" s="54">
        <f t="shared" si="65"/>
        <v>958.5</v>
      </c>
    </row>
    <row r="4165" spans="1:4">
      <c r="A4165" s="17" t="s">
        <v>26238</v>
      </c>
      <c r="B4165" s="17" t="s">
        <v>26239</v>
      </c>
      <c r="C4165" s="18">
        <v>1542</v>
      </c>
      <c r="D4165" s="54">
        <f t="shared" si="65"/>
        <v>1156.5</v>
      </c>
    </row>
    <row r="4166" spans="1:4">
      <c r="A4166" s="17" t="s">
        <v>26240</v>
      </c>
      <c r="B4166" s="17" t="s">
        <v>26241</v>
      </c>
      <c r="C4166" s="18">
        <v>1414</v>
      </c>
      <c r="D4166" s="54">
        <f t="shared" si="65"/>
        <v>1060.5</v>
      </c>
    </row>
    <row r="4167" spans="1:4">
      <c r="A4167" s="17" t="s">
        <v>26242</v>
      </c>
      <c r="B4167" s="17" t="s">
        <v>26243</v>
      </c>
      <c r="C4167" s="18">
        <v>1787</v>
      </c>
      <c r="D4167" s="54">
        <f t="shared" si="65"/>
        <v>1340.25</v>
      </c>
    </row>
    <row r="4168" spans="1:4">
      <c r="A4168" s="17" t="s">
        <v>26244</v>
      </c>
      <c r="B4168" s="17" t="s">
        <v>26245</v>
      </c>
      <c r="C4168" s="18">
        <v>1970</v>
      </c>
      <c r="D4168" s="54">
        <f t="shared" si="65"/>
        <v>1477.5</v>
      </c>
    </row>
    <row r="4169" spans="1:4">
      <c r="A4169" s="17" t="s">
        <v>26246</v>
      </c>
      <c r="B4169" s="17" t="s">
        <v>26247</v>
      </c>
      <c r="C4169" s="18">
        <v>1999</v>
      </c>
      <c r="D4169" s="54">
        <f t="shared" si="65"/>
        <v>1499.25</v>
      </c>
    </row>
    <row r="4170" spans="1:4">
      <c r="A4170" s="17" t="s">
        <v>26248</v>
      </c>
      <c r="B4170" s="17" t="s">
        <v>26249</v>
      </c>
      <c r="C4170" s="18">
        <v>1601</v>
      </c>
      <c r="D4170" s="54">
        <f t="shared" si="65"/>
        <v>1200.75</v>
      </c>
    </row>
    <row r="4171" spans="1:4">
      <c r="A4171" s="17" t="s">
        <v>26250</v>
      </c>
      <c r="B4171" s="17" t="s">
        <v>26251</v>
      </c>
      <c r="C4171" s="18">
        <v>1760</v>
      </c>
      <c r="D4171" s="54">
        <f t="shared" si="65"/>
        <v>1320</v>
      </c>
    </row>
    <row r="4172" spans="1:4">
      <c r="A4172" s="17" t="s">
        <v>26252</v>
      </c>
      <c r="B4172" s="17" t="s">
        <v>26253</v>
      </c>
      <c r="C4172" s="18">
        <v>211</v>
      </c>
      <c r="D4172" s="54">
        <f t="shared" si="65"/>
        <v>158.25</v>
      </c>
    </row>
    <row r="4173" spans="1:4">
      <c r="A4173" s="17" t="s">
        <v>26254</v>
      </c>
      <c r="B4173" s="17" t="s">
        <v>26255</v>
      </c>
      <c r="C4173" s="18">
        <v>129</v>
      </c>
      <c r="D4173" s="54">
        <f t="shared" si="65"/>
        <v>96.75</v>
      </c>
    </row>
    <row r="4174" spans="1:4">
      <c r="A4174" s="17" t="s">
        <v>26256</v>
      </c>
      <c r="B4174" s="17" t="s">
        <v>26257</v>
      </c>
      <c r="C4174" s="18">
        <v>249</v>
      </c>
      <c r="D4174" s="54">
        <f t="shared" si="65"/>
        <v>186.75</v>
      </c>
    </row>
    <row r="4175" spans="1:4">
      <c r="A4175" s="17" t="s">
        <v>26258</v>
      </c>
      <c r="B4175" s="17" t="s">
        <v>26259</v>
      </c>
      <c r="C4175" s="18">
        <v>383</v>
      </c>
      <c r="D4175" s="54">
        <f t="shared" si="65"/>
        <v>287.25</v>
      </c>
    </row>
    <row r="4176" spans="1:4">
      <c r="A4176" s="17" t="s">
        <v>26260</v>
      </c>
      <c r="B4176" s="17" t="s">
        <v>26261</v>
      </c>
      <c r="C4176" s="18">
        <v>400</v>
      </c>
      <c r="D4176" s="54">
        <f t="shared" si="65"/>
        <v>300</v>
      </c>
    </row>
    <row r="4177" spans="1:4">
      <c r="A4177" s="17" t="s">
        <v>26262</v>
      </c>
      <c r="B4177" s="17" t="s">
        <v>26263</v>
      </c>
      <c r="C4177" s="18">
        <v>414</v>
      </c>
      <c r="D4177" s="54">
        <f t="shared" si="65"/>
        <v>310.5</v>
      </c>
    </row>
    <row r="4178" spans="1:4">
      <c r="A4178" s="17" t="s">
        <v>26264</v>
      </c>
      <c r="B4178" s="17" t="s">
        <v>26265</v>
      </c>
      <c r="C4178" s="18">
        <v>439</v>
      </c>
      <c r="D4178" s="54">
        <f t="shared" si="65"/>
        <v>329.25</v>
      </c>
    </row>
    <row r="4179" spans="1:4">
      <c r="A4179" s="17" t="s">
        <v>26266</v>
      </c>
      <c r="B4179" s="17" t="s">
        <v>26267</v>
      </c>
      <c r="C4179" s="18">
        <v>483</v>
      </c>
      <c r="D4179" s="54">
        <f t="shared" si="65"/>
        <v>362.25</v>
      </c>
    </row>
    <row r="4180" spans="1:4">
      <c r="A4180" s="17" t="s">
        <v>26268</v>
      </c>
      <c r="B4180" s="17" t="s">
        <v>26269</v>
      </c>
      <c r="C4180" s="18">
        <v>458</v>
      </c>
      <c r="D4180" s="54">
        <f t="shared" si="65"/>
        <v>343.5</v>
      </c>
    </row>
    <row r="4181" spans="1:4">
      <c r="A4181" s="17" t="s">
        <v>26270</v>
      </c>
      <c r="B4181" s="17" t="s">
        <v>26271</v>
      </c>
      <c r="C4181" s="18">
        <v>483</v>
      </c>
      <c r="D4181" s="54">
        <f t="shared" si="65"/>
        <v>362.25</v>
      </c>
    </row>
    <row r="4182" spans="1:4">
      <c r="A4182" s="17" t="s">
        <v>26272</v>
      </c>
      <c r="B4182" s="17" t="s">
        <v>26273</v>
      </c>
      <c r="C4182" s="18">
        <v>556</v>
      </c>
      <c r="D4182" s="54">
        <f t="shared" si="65"/>
        <v>417</v>
      </c>
    </row>
    <row r="4183" spans="1:4">
      <c r="A4183" s="17" t="s">
        <v>26274</v>
      </c>
      <c r="B4183" s="17" t="s">
        <v>26275</v>
      </c>
      <c r="C4183" s="18">
        <v>504</v>
      </c>
      <c r="D4183" s="54">
        <f t="shared" si="65"/>
        <v>378</v>
      </c>
    </row>
    <row r="4184" spans="1:4">
      <c r="A4184" s="17" t="s">
        <v>26276</v>
      </c>
      <c r="B4184" s="17" t="s">
        <v>26277</v>
      </c>
      <c r="C4184" s="18">
        <v>572</v>
      </c>
      <c r="D4184" s="54">
        <f t="shared" si="65"/>
        <v>429</v>
      </c>
    </row>
    <row r="4185" spans="1:4">
      <c r="A4185" s="17" t="s">
        <v>26278</v>
      </c>
      <c r="B4185" s="17" t="s">
        <v>26279</v>
      </c>
      <c r="C4185" s="18">
        <v>595</v>
      </c>
      <c r="D4185" s="54">
        <f t="shared" si="65"/>
        <v>446.25</v>
      </c>
    </row>
    <row r="4186" spans="1:4">
      <c r="A4186" s="17" t="s">
        <v>26280</v>
      </c>
      <c r="B4186" s="17" t="s">
        <v>26281</v>
      </c>
      <c r="C4186" s="18">
        <v>741</v>
      </c>
      <c r="D4186" s="54">
        <f t="shared" si="65"/>
        <v>555.75</v>
      </c>
    </row>
    <row r="4187" spans="1:4">
      <c r="A4187" s="17" t="s">
        <v>26282</v>
      </c>
      <c r="B4187" s="17" t="s">
        <v>26283</v>
      </c>
      <c r="C4187" s="18">
        <v>635</v>
      </c>
      <c r="D4187" s="54">
        <f t="shared" si="65"/>
        <v>476.25</v>
      </c>
    </row>
    <row r="4188" spans="1:4">
      <c r="A4188" s="17" t="s">
        <v>26284</v>
      </c>
      <c r="B4188" s="17" t="s">
        <v>26285</v>
      </c>
      <c r="C4188" s="18">
        <v>793</v>
      </c>
      <c r="D4188" s="54">
        <f t="shared" si="65"/>
        <v>594.75</v>
      </c>
    </row>
    <row r="4189" spans="1:4">
      <c r="A4189" s="17" t="s">
        <v>26286</v>
      </c>
      <c r="B4189" s="17" t="s">
        <v>26287</v>
      </c>
      <c r="C4189" s="18">
        <v>689</v>
      </c>
      <c r="D4189" s="54">
        <f t="shared" si="65"/>
        <v>516.75</v>
      </c>
    </row>
    <row r="4190" spans="1:4">
      <c r="A4190" s="17" t="s">
        <v>26288</v>
      </c>
      <c r="B4190" s="17" t="s">
        <v>26289</v>
      </c>
      <c r="C4190" s="18">
        <v>839</v>
      </c>
      <c r="D4190" s="54">
        <f t="shared" si="65"/>
        <v>629.25</v>
      </c>
    </row>
    <row r="4191" spans="1:4">
      <c r="A4191" s="17" t="s">
        <v>26290</v>
      </c>
      <c r="B4191" s="17" t="s">
        <v>26291</v>
      </c>
      <c r="C4191" s="18">
        <v>724</v>
      </c>
      <c r="D4191" s="54">
        <f t="shared" si="65"/>
        <v>543</v>
      </c>
    </row>
    <row r="4192" spans="1:4">
      <c r="A4192" s="17" t="s">
        <v>26292</v>
      </c>
      <c r="B4192" s="17" t="s">
        <v>26293</v>
      </c>
      <c r="C4192" s="18">
        <v>818</v>
      </c>
      <c r="D4192" s="54">
        <f t="shared" si="65"/>
        <v>613.5</v>
      </c>
    </row>
    <row r="4193" spans="1:4">
      <c r="A4193" s="17" t="s">
        <v>26294</v>
      </c>
      <c r="B4193" s="17" t="s">
        <v>26295</v>
      </c>
      <c r="C4193" s="18">
        <v>287</v>
      </c>
      <c r="D4193" s="54">
        <f t="shared" si="65"/>
        <v>215.25</v>
      </c>
    </row>
    <row r="4194" spans="1:4">
      <c r="A4194" s="17" t="s">
        <v>26296</v>
      </c>
      <c r="B4194" s="17" t="s">
        <v>26297</v>
      </c>
      <c r="C4194" s="18">
        <v>423</v>
      </c>
      <c r="D4194" s="54">
        <f t="shared" si="65"/>
        <v>317.25</v>
      </c>
    </row>
    <row r="4195" spans="1:4">
      <c r="A4195" s="17" t="s">
        <v>26298</v>
      </c>
      <c r="B4195" s="17" t="s">
        <v>26299</v>
      </c>
      <c r="C4195" s="18">
        <v>551</v>
      </c>
      <c r="D4195" s="54">
        <f t="shared" si="65"/>
        <v>413.25</v>
      </c>
    </row>
    <row r="4196" spans="1:4">
      <c r="A4196" s="17" t="s">
        <v>26300</v>
      </c>
      <c r="B4196" s="17" t="s">
        <v>26301</v>
      </c>
      <c r="C4196" s="18">
        <v>53</v>
      </c>
      <c r="D4196" s="54">
        <f t="shared" si="65"/>
        <v>39.75</v>
      </c>
    </row>
    <row r="4197" spans="1:4">
      <c r="A4197" s="17" t="s">
        <v>26302</v>
      </c>
      <c r="B4197" s="17" t="s">
        <v>26303</v>
      </c>
      <c r="C4197" s="18">
        <v>684</v>
      </c>
      <c r="D4197" s="54">
        <f t="shared" si="65"/>
        <v>513</v>
      </c>
    </row>
    <row r="4198" spans="1:4">
      <c r="A4198" s="17" t="s">
        <v>26304</v>
      </c>
      <c r="B4198" s="17" t="s">
        <v>26305</v>
      </c>
      <c r="C4198" s="18">
        <v>785</v>
      </c>
      <c r="D4198" s="54">
        <f t="shared" si="65"/>
        <v>588.75</v>
      </c>
    </row>
    <row r="4199" spans="1:4">
      <c r="A4199" s="17" t="s">
        <v>26306</v>
      </c>
      <c r="B4199" s="17" t="s">
        <v>26307</v>
      </c>
      <c r="C4199" s="18">
        <v>592</v>
      </c>
      <c r="D4199" s="54">
        <f t="shared" si="65"/>
        <v>444</v>
      </c>
    </row>
    <row r="4200" spans="1:4">
      <c r="A4200" s="17" t="s">
        <v>26308</v>
      </c>
      <c r="B4200" s="17" t="s">
        <v>26309</v>
      </c>
      <c r="C4200" s="18">
        <v>561</v>
      </c>
      <c r="D4200" s="54">
        <f t="shared" si="65"/>
        <v>420.75</v>
      </c>
    </row>
    <row r="4201" spans="1:4">
      <c r="A4201" s="17" t="s">
        <v>26310</v>
      </c>
      <c r="B4201" s="17" t="s">
        <v>26311</v>
      </c>
      <c r="C4201" s="18">
        <v>128</v>
      </c>
      <c r="D4201" s="54">
        <f t="shared" si="65"/>
        <v>96</v>
      </c>
    </row>
    <row r="4202" spans="1:4">
      <c r="A4202" s="17" t="s">
        <v>26312</v>
      </c>
      <c r="B4202" s="17" t="s">
        <v>26313</v>
      </c>
      <c r="C4202" s="18">
        <v>4283</v>
      </c>
      <c r="D4202" s="54">
        <f t="shared" si="65"/>
        <v>3212.25</v>
      </c>
    </row>
    <row r="4203" spans="1:4">
      <c r="A4203" s="17" t="s">
        <v>26314</v>
      </c>
      <c r="B4203" s="17" t="s">
        <v>26315</v>
      </c>
      <c r="C4203" s="18">
        <v>4938</v>
      </c>
      <c r="D4203" s="54">
        <f t="shared" si="65"/>
        <v>3703.5</v>
      </c>
    </row>
    <row r="4204" spans="1:4">
      <c r="A4204" s="17" t="s">
        <v>26316</v>
      </c>
      <c r="B4204" s="17" t="s">
        <v>26317</v>
      </c>
      <c r="C4204" s="18">
        <v>4627</v>
      </c>
      <c r="D4204" s="54">
        <f t="shared" si="65"/>
        <v>3470.25</v>
      </c>
    </row>
    <row r="4205" spans="1:4">
      <c r="A4205" s="17" t="s">
        <v>26318</v>
      </c>
      <c r="B4205" s="17" t="s">
        <v>26319</v>
      </c>
      <c r="C4205" s="18">
        <v>3995</v>
      </c>
      <c r="D4205" s="54">
        <f t="shared" si="65"/>
        <v>2996.25</v>
      </c>
    </row>
    <row r="4206" spans="1:4">
      <c r="A4206" s="17" t="s">
        <v>26320</v>
      </c>
      <c r="B4206" s="17" t="s">
        <v>26321</v>
      </c>
      <c r="C4206" s="18">
        <v>143</v>
      </c>
      <c r="D4206" s="54">
        <f t="shared" si="65"/>
        <v>107.25</v>
      </c>
    </row>
    <row r="4207" spans="1:4">
      <c r="A4207" s="17" t="s">
        <v>26322</v>
      </c>
      <c r="B4207" s="17" t="s">
        <v>26323</v>
      </c>
      <c r="C4207" s="18">
        <v>159</v>
      </c>
      <c r="D4207" s="54">
        <f t="shared" si="65"/>
        <v>119.25</v>
      </c>
    </row>
    <row r="4208" spans="1:4">
      <c r="A4208" s="17" t="s">
        <v>26324</v>
      </c>
      <c r="B4208" s="17" t="s">
        <v>26325</v>
      </c>
      <c r="C4208" s="18">
        <v>176</v>
      </c>
      <c r="D4208" s="54">
        <f t="shared" si="65"/>
        <v>132</v>
      </c>
    </row>
    <row r="4209" spans="1:4">
      <c r="A4209" s="17" t="s">
        <v>26326</v>
      </c>
      <c r="B4209" s="17" t="s">
        <v>26327</v>
      </c>
      <c r="C4209" s="18">
        <v>213</v>
      </c>
      <c r="D4209" s="54">
        <f t="shared" si="65"/>
        <v>159.75</v>
      </c>
    </row>
    <row r="4210" spans="1:4">
      <c r="A4210" s="17" t="s">
        <v>26328</v>
      </c>
      <c r="B4210" s="17" t="s">
        <v>26329</v>
      </c>
      <c r="C4210" s="18">
        <v>2779</v>
      </c>
      <c r="D4210" s="54">
        <f t="shared" si="65"/>
        <v>2084.25</v>
      </c>
    </row>
    <row r="4211" spans="1:4">
      <c r="A4211" s="17" t="s">
        <v>26330</v>
      </c>
      <c r="B4211" s="17" t="s">
        <v>26331</v>
      </c>
      <c r="C4211" s="18">
        <v>2594</v>
      </c>
      <c r="D4211" s="54">
        <f t="shared" si="65"/>
        <v>1945.5</v>
      </c>
    </row>
    <row r="4212" spans="1:4">
      <c r="A4212" s="17" t="s">
        <v>26332</v>
      </c>
      <c r="B4212" s="17" t="s">
        <v>26333</v>
      </c>
      <c r="C4212" s="18">
        <v>3189</v>
      </c>
      <c r="D4212" s="54">
        <f t="shared" si="65"/>
        <v>2391.75</v>
      </c>
    </row>
    <row r="4213" spans="1:4">
      <c r="A4213" s="17" t="s">
        <v>26334</v>
      </c>
      <c r="B4213" s="17" t="s">
        <v>26335</v>
      </c>
      <c r="C4213" s="18">
        <v>3002</v>
      </c>
      <c r="D4213" s="54">
        <f t="shared" si="65"/>
        <v>2251.5</v>
      </c>
    </row>
    <row r="4214" spans="1:4">
      <c r="A4214" s="17" t="s">
        <v>26336</v>
      </c>
      <c r="B4214" s="17" t="s">
        <v>26335</v>
      </c>
      <c r="C4214" s="18">
        <v>2380</v>
      </c>
      <c r="D4214" s="54">
        <f t="shared" si="65"/>
        <v>1785</v>
      </c>
    </row>
    <row r="4215" spans="1:4">
      <c r="A4215" s="17" t="s">
        <v>26337</v>
      </c>
      <c r="B4215" s="17" t="s">
        <v>26338</v>
      </c>
      <c r="C4215" s="18">
        <v>3058</v>
      </c>
      <c r="D4215" s="54">
        <f t="shared" si="65"/>
        <v>2293.5</v>
      </c>
    </row>
    <row r="4216" spans="1:4">
      <c r="A4216" s="17" t="s">
        <v>26339</v>
      </c>
      <c r="B4216" s="17" t="s">
        <v>26340</v>
      </c>
      <c r="C4216" s="18">
        <v>81.5</v>
      </c>
      <c r="D4216" s="54">
        <f t="shared" si="65"/>
        <v>61.125</v>
      </c>
    </row>
    <row r="4217" spans="1:4">
      <c r="A4217" s="17" t="s">
        <v>26341</v>
      </c>
      <c r="B4217" s="17" t="s">
        <v>26342</v>
      </c>
      <c r="C4217" s="18">
        <v>375</v>
      </c>
      <c r="D4217" s="54">
        <f t="shared" si="65"/>
        <v>281.25</v>
      </c>
    </row>
    <row r="4218" spans="1:4">
      <c r="A4218" s="17" t="s">
        <v>26343</v>
      </c>
      <c r="B4218" s="17" t="s">
        <v>26344</v>
      </c>
      <c r="C4218" s="18">
        <v>307</v>
      </c>
      <c r="D4218" s="54">
        <f t="shared" si="65"/>
        <v>230.25</v>
      </c>
    </row>
    <row r="4219" spans="1:4">
      <c r="A4219" s="17" t="s">
        <v>26345</v>
      </c>
      <c r="B4219" s="17" t="s">
        <v>26346</v>
      </c>
      <c r="C4219" s="18">
        <v>219</v>
      </c>
      <c r="D4219" s="54">
        <f t="shared" si="65"/>
        <v>164.25</v>
      </c>
    </row>
    <row r="4220" spans="1:4">
      <c r="A4220" s="17" t="s">
        <v>26347</v>
      </c>
      <c r="B4220" s="17" t="s">
        <v>26348</v>
      </c>
      <c r="C4220" s="18">
        <v>266</v>
      </c>
      <c r="D4220" s="54">
        <f t="shared" si="65"/>
        <v>199.5</v>
      </c>
    </row>
    <row r="4221" spans="1:4">
      <c r="A4221" s="17" t="s">
        <v>26349</v>
      </c>
      <c r="B4221" s="17" t="s">
        <v>26350</v>
      </c>
      <c r="C4221" s="18">
        <v>322</v>
      </c>
      <c r="D4221" s="54">
        <f t="shared" si="65"/>
        <v>241.5</v>
      </c>
    </row>
    <row r="4222" spans="1:4">
      <c r="A4222" s="17" t="s">
        <v>26351</v>
      </c>
      <c r="B4222" s="17" t="s">
        <v>26352</v>
      </c>
      <c r="C4222" s="18">
        <v>359</v>
      </c>
      <c r="D4222" s="54">
        <f t="shared" si="65"/>
        <v>269.25</v>
      </c>
    </row>
    <row r="4223" spans="1:4">
      <c r="A4223" s="17" t="s">
        <v>26353</v>
      </c>
      <c r="B4223" s="17" t="s">
        <v>26354</v>
      </c>
      <c r="C4223" s="18">
        <v>437</v>
      </c>
      <c r="D4223" s="54">
        <f t="shared" si="65"/>
        <v>327.75</v>
      </c>
    </row>
    <row r="4224" spans="1:4">
      <c r="A4224" s="17" t="s">
        <v>26355</v>
      </c>
      <c r="B4224" s="17" t="s">
        <v>26356</v>
      </c>
      <c r="C4224" s="18">
        <v>264</v>
      </c>
      <c r="D4224" s="54">
        <f t="shared" si="65"/>
        <v>198</v>
      </c>
    </row>
    <row r="4225" spans="1:4">
      <c r="A4225" s="17" t="s">
        <v>26357</v>
      </c>
      <c r="B4225" s="17" t="s">
        <v>26358</v>
      </c>
      <c r="C4225" s="18">
        <v>27</v>
      </c>
      <c r="D4225" s="54">
        <f t="shared" si="65"/>
        <v>20.25</v>
      </c>
    </row>
    <row r="4226" spans="1:4">
      <c r="A4226" s="17" t="s">
        <v>26359</v>
      </c>
      <c r="B4226" s="17" t="s">
        <v>26360</v>
      </c>
      <c r="C4226" s="18">
        <v>291</v>
      </c>
      <c r="D4226" s="54">
        <f t="shared" si="65"/>
        <v>218.25</v>
      </c>
    </row>
    <row r="4227" spans="1:4">
      <c r="A4227" s="17" t="s">
        <v>26361</v>
      </c>
      <c r="B4227" s="17" t="s">
        <v>26362</v>
      </c>
      <c r="C4227" s="18">
        <v>206</v>
      </c>
      <c r="D4227" s="54">
        <f t="shared" ref="D4227:D4290" si="66">C4227*0.75</f>
        <v>154.5</v>
      </c>
    </row>
    <row r="4228" spans="1:4">
      <c r="A4228" s="17" t="s">
        <v>26363</v>
      </c>
      <c r="B4228" s="17" t="s">
        <v>26364</v>
      </c>
      <c r="C4228" s="18">
        <v>34</v>
      </c>
      <c r="D4228" s="54">
        <f t="shared" si="66"/>
        <v>25.5</v>
      </c>
    </row>
    <row r="4229" spans="1:4">
      <c r="A4229" s="17" t="s">
        <v>26365</v>
      </c>
      <c r="B4229" s="17" t="s">
        <v>26366</v>
      </c>
      <c r="C4229" s="18">
        <v>367</v>
      </c>
      <c r="D4229" s="54">
        <f t="shared" si="66"/>
        <v>275.25</v>
      </c>
    </row>
    <row r="4230" spans="1:4">
      <c r="A4230" s="17" t="s">
        <v>26367</v>
      </c>
      <c r="B4230" s="17" t="s">
        <v>26368</v>
      </c>
      <c r="C4230" s="18">
        <v>417</v>
      </c>
      <c r="D4230" s="54">
        <f t="shared" si="66"/>
        <v>312.75</v>
      </c>
    </row>
    <row r="4231" spans="1:4">
      <c r="A4231" s="17" t="s">
        <v>26369</v>
      </c>
      <c r="B4231" s="17" t="s">
        <v>26370</v>
      </c>
      <c r="C4231" s="18">
        <v>39.5</v>
      </c>
      <c r="D4231" s="54">
        <f t="shared" si="66"/>
        <v>29.625</v>
      </c>
    </row>
    <row r="4232" spans="1:4">
      <c r="A4232" s="17" t="s">
        <v>26371</v>
      </c>
      <c r="B4232" s="17" t="s">
        <v>26372</v>
      </c>
      <c r="C4232" s="18">
        <v>219</v>
      </c>
      <c r="D4232" s="54">
        <f t="shared" si="66"/>
        <v>164.25</v>
      </c>
    </row>
    <row r="4233" spans="1:4">
      <c r="A4233" s="17" t="s">
        <v>26373</v>
      </c>
      <c r="B4233" s="17" t="s">
        <v>26374</v>
      </c>
      <c r="C4233" s="18">
        <v>246</v>
      </c>
      <c r="D4233" s="54">
        <f t="shared" si="66"/>
        <v>184.5</v>
      </c>
    </row>
    <row r="4234" spans="1:4">
      <c r="A4234" s="17" t="s">
        <v>26375</v>
      </c>
      <c r="B4234" s="17" t="s">
        <v>26376</v>
      </c>
      <c r="C4234" s="18">
        <v>43.5</v>
      </c>
      <c r="D4234" s="54">
        <f t="shared" si="66"/>
        <v>32.625</v>
      </c>
    </row>
    <row r="4235" spans="1:4">
      <c r="A4235" s="17" t="s">
        <v>26377</v>
      </c>
      <c r="B4235" s="17" t="s">
        <v>26378</v>
      </c>
      <c r="C4235" s="18">
        <v>244</v>
      </c>
      <c r="D4235" s="54">
        <f t="shared" si="66"/>
        <v>183</v>
      </c>
    </row>
    <row r="4236" spans="1:4">
      <c r="A4236" s="17" t="s">
        <v>26379</v>
      </c>
      <c r="B4236" s="17" t="s">
        <v>26380</v>
      </c>
      <c r="C4236" s="18">
        <v>398</v>
      </c>
      <c r="D4236" s="54">
        <f t="shared" si="66"/>
        <v>298.5</v>
      </c>
    </row>
    <row r="4237" spans="1:4">
      <c r="A4237" s="17" t="s">
        <v>26381</v>
      </c>
      <c r="B4237" s="17" t="s">
        <v>26382</v>
      </c>
      <c r="C4237" s="18">
        <v>42.5</v>
      </c>
      <c r="D4237" s="54">
        <f t="shared" si="66"/>
        <v>31.875</v>
      </c>
    </row>
    <row r="4238" spans="1:4">
      <c r="A4238" s="17" t="s">
        <v>26383</v>
      </c>
      <c r="B4238" s="17" t="s">
        <v>26384</v>
      </c>
      <c r="C4238" s="18">
        <v>63</v>
      </c>
      <c r="D4238" s="54">
        <f t="shared" si="66"/>
        <v>47.25</v>
      </c>
    </row>
    <row r="4239" spans="1:4">
      <c r="A4239" s="17" t="s">
        <v>26385</v>
      </c>
      <c r="B4239" s="17" t="s">
        <v>26386</v>
      </c>
      <c r="C4239" s="18">
        <v>80.5</v>
      </c>
      <c r="D4239" s="54">
        <f t="shared" si="66"/>
        <v>60.375</v>
      </c>
    </row>
    <row r="4240" spans="1:4">
      <c r="A4240" s="17" t="s">
        <v>26387</v>
      </c>
      <c r="B4240" s="17" t="s">
        <v>26388</v>
      </c>
      <c r="C4240" s="18">
        <v>27</v>
      </c>
      <c r="D4240" s="54">
        <f t="shared" si="66"/>
        <v>20.25</v>
      </c>
    </row>
    <row r="4241" spans="1:4">
      <c r="A4241" s="17" t="s">
        <v>26389</v>
      </c>
      <c r="B4241" s="17" t="s">
        <v>26390</v>
      </c>
      <c r="C4241" s="18">
        <v>291</v>
      </c>
      <c r="D4241" s="54">
        <f t="shared" si="66"/>
        <v>218.25</v>
      </c>
    </row>
    <row r="4242" spans="1:4">
      <c r="A4242" s="17" t="s">
        <v>26391</v>
      </c>
      <c r="B4242" s="17" t="s">
        <v>26392</v>
      </c>
      <c r="C4242" s="18">
        <v>34</v>
      </c>
      <c r="D4242" s="54">
        <f t="shared" si="66"/>
        <v>25.5</v>
      </c>
    </row>
    <row r="4243" spans="1:4">
      <c r="A4243" s="17" t="s">
        <v>26393</v>
      </c>
      <c r="B4243" s="17" t="s">
        <v>26394</v>
      </c>
      <c r="C4243" s="18">
        <v>367</v>
      </c>
      <c r="D4243" s="54">
        <f t="shared" si="66"/>
        <v>275.25</v>
      </c>
    </row>
    <row r="4244" spans="1:4">
      <c r="A4244" s="17" t="s">
        <v>26395</v>
      </c>
      <c r="B4244" s="17" t="s">
        <v>26396</v>
      </c>
      <c r="C4244" s="18">
        <v>39.5</v>
      </c>
      <c r="D4244" s="54">
        <f t="shared" si="66"/>
        <v>29.625</v>
      </c>
    </row>
    <row r="4245" spans="1:4">
      <c r="A4245" s="17" t="s">
        <v>26397</v>
      </c>
      <c r="B4245" s="17" t="s">
        <v>26398</v>
      </c>
      <c r="C4245" s="18">
        <v>219</v>
      </c>
      <c r="D4245" s="54">
        <f t="shared" si="66"/>
        <v>164.25</v>
      </c>
    </row>
    <row r="4246" spans="1:4">
      <c r="A4246" s="17" t="s">
        <v>26399</v>
      </c>
      <c r="B4246" s="17" t="s">
        <v>26400</v>
      </c>
      <c r="C4246" s="18">
        <v>43.5</v>
      </c>
      <c r="D4246" s="54">
        <f t="shared" si="66"/>
        <v>32.625</v>
      </c>
    </row>
    <row r="4247" spans="1:4">
      <c r="A4247" s="17" t="s">
        <v>26401</v>
      </c>
      <c r="B4247" s="17" t="s">
        <v>26402</v>
      </c>
      <c r="C4247" s="18">
        <v>246</v>
      </c>
      <c r="D4247" s="54">
        <f t="shared" si="66"/>
        <v>184.5</v>
      </c>
    </row>
    <row r="4248" spans="1:4">
      <c r="A4248" s="17" t="s">
        <v>26403</v>
      </c>
      <c r="B4248" s="17" t="s">
        <v>26404</v>
      </c>
      <c r="C4248" s="18">
        <v>46.5</v>
      </c>
      <c r="D4248" s="54">
        <f t="shared" si="66"/>
        <v>34.875</v>
      </c>
    </row>
    <row r="4249" spans="1:4">
      <c r="A4249" s="17" t="s">
        <v>26405</v>
      </c>
      <c r="B4249" s="17" t="s">
        <v>26406</v>
      </c>
      <c r="C4249" s="18">
        <v>50.5</v>
      </c>
      <c r="D4249" s="54">
        <f t="shared" si="66"/>
        <v>37.875</v>
      </c>
    </row>
    <row r="4250" spans="1:4">
      <c r="A4250" s="17" t="s">
        <v>26407</v>
      </c>
      <c r="B4250" s="17" t="s">
        <v>26408</v>
      </c>
      <c r="C4250" s="18">
        <v>70.5</v>
      </c>
      <c r="D4250" s="54">
        <f t="shared" si="66"/>
        <v>52.875</v>
      </c>
    </row>
    <row r="4251" spans="1:4">
      <c r="A4251" s="17" t="s">
        <v>26409</v>
      </c>
      <c r="B4251" s="17" t="s">
        <v>26410</v>
      </c>
      <c r="C4251" s="18">
        <v>971</v>
      </c>
      <c r="D4251" s="54">
        <f t="shared" si="66"/>
        <v>728.25</v>
      </c>
    </row>
    <row r="4252" spans="1:4">
      <c r="A4252" s="17" t="s">
        <v>26411</v>
      </c>
      <c r="B4252" s="17" t="s">
        <v>26412</v>
      </c>
      <c r="C4252" s="18">
        <v>1339</v>
      </c>
      <c r="D4252" s="54">
        <f t="shared" si="66"/>
        <v>1004.25</v>
      </c>
    </row>
    <row r="4253" spans="1:4">
      <c r="A4253" s="17" t="s">
        <v>26413</v>
      </c>
      <c r="B4253" s="17" t="s">
        <v>26414</v>
      </c>
      <c r="C4253" s="18">
        <v>1523</v>
      </c>
      <c r="D4253" s="54">
        <f t="shared" si="66"/>
        <v>1142.25</v>
      </c>
    </row>
    <row r="4254" spans="1:4">
      <c r="A4254" s="17" t="s">
        <v>26415</v>
      </c>
      <c r="B4254" s="17" t="s">
        <v>26416</v>
      </c>
      <c r="C4254" s="18">
        <v>46.5</v>
      </c>
      <c r="D4254" s="54">
        <f t="shared" si="66"/>
        <v>34.875</v>
      </c>
    </row>
    <row r="4255" spans="1:4">
      <c r="A4255" s="17" t="s">
        <v>26417</v>
      </c>
      <c r="B4255" s="17" t="s">
        <v>26418</v>
      </c>
      <c r="C4255" s="18">
        <v>704</v>
      </c>
      <c r="D4255" s="54">
        <f t="shared" si="66"/>
        <v>528</v>
      </c>
    </row>
    <row r="4256" spans="1:4">
      <c r="A4256" s="17" t="s">
        <v>26419</v>
      </c>
      <c r="B4256" s="17" t="s">
        <v>26420</v>
      </c>
      <c r="C4256" s="18">
        <v>704</v>
      </c>
      <c r="D4256" s="54">
        <f t="shared" si="66"/>
        <v>528</v>
      </c>
    </row>
    <row r="4257" spans="1:4">
      <c r="A4257" s="17" t="s">
        <v>26421</v>
      </c>
      <c r="B4257" s="17" t="s">
        <v>26422</v>
      </c>
      <c r="C4257" s="18">
        <v>704</v>
      </c>
      <c r="D4257" s="54">
        <f t="shared" si="66"/>
        <v>528</v>
      </c>
    </row>
    <row r="4258" spans="1:4">
      <c r="A4258" s="17" t="s">
        <v>26423</v>
      </c>
      <c r="B4258" s="17" t="s">
        <v>26424</v>
      </c>
      <c r="C4258" s="18">
        <v>761</v>
      </c>
      <c r="D4258" s="54">
        <f t="shared" si="66"/>
        <v>570.75</v>
      </c>
    </row>
    <row r="4259" spans="1:4">
      <c r="A4259" s="17" t="s">
        <v>26425</v>
      </c>
      <c r="B4259" s="17" t="s">
        <v>26426</v>
      </c>
      <c r="C4259" s="18">
        <v>729</v>
      </c>
      <c r="D4259" s="54">
        <f t="shared" si="66"/>
        <v>546.75</v>
      </c>
    </row>
    <row r="4260" spans="1:4">
      <c r="A4260" s="17" t="s">
        <v>26427</v>
      </c>
      <c r="B4260" s="17" t="s">
        <v>26428</v>
      </c>
      <c r="C4260" s="18">
        <v>761</v>
      </c>
      <c r="D4260" s="54">
        <f t="shared" si="66"/>
        <v>570.75</v>
      </c>
    </row>
    <row r="4261" spans="1:4">
      <c r="A4261" s="17" t="s">
        <v>26429</v>
      </c>
      <c r="B4261" s="17" t="s">
        <v>26430</v>
      </c>
      <c r="C4261" s="18">
        <v>838</v>
      </c>
      <c r="D4261" s="54">
        <f t="shared" si="66"/>
        <v>628.5</v>
      </c>
    </row>
    <row r="4262" spans="1:4">
      <c r="A4262" s="17" t="s">
        <v>26431</v>
      </c>
      <c r="B4262" s="17" t="s">
        <v>26432</v>
      </c>
      <c r="C4262" s="18">
        <v>838</v>
      </c>
      <c r="D4262" s="54">
        <f t="shared" si="66"/>
        <v>628.5</v>
      </c>
    </row>
    <row r="4263" spans="1:4">
      <c r="A4263" s="17" t="s">
        <v>26433</v>
      </c>
      <c r="B4263" s="17" t="s">
        <v>26434</v>
      </c>
      <c r="C4263" s="18">
        <v>872</v>
      </c>
      <c r="D4263" s="54">
        <f t="shared" si="66"/>
        <v>654</v>
      </c>
    </row>
    <row r="4264" spans="1:4">
      <c r="A4264" s="17" t="s">
        <v>26435</v>
      </c>
      <c r="B4264" s="17" t="s">
        <v>26436</v>
      </c>
      <c r="C4264" s="18">
        <v>924</v>
      </c>
      <c r="D4264" s="54">
        <f t="shared" si="66"/>
        <v>693</v>
      </c>
    </row>
    <row r="4265" spans="1:4">
      <c r="A4265" s="17" t="s">
        <v>26437</v>
      </c>
      <c r="B4265" s="17" t="s">
        <v>26438</v>
      </c>
      <c r="C4265" s="18">
        <v>924</v>
      </c>
      <c r="D4265" s="54">
        <f t="shared" si="66"/>
        <v>693</v>
      </c>
    </row>
    <row r="4266" spans="1:4">
      <c r="A4266" s="17" t="s">
        <v>26439</v>
      </c>
      <c r="B4266" s="17" t="s">
        <v>26440</v>
      </c>
      <c r="C4266" s="18">
        <v>891</v>
      </c>
      <c r="D4266" s="54">
        <f t="shared" si="66"/>
        <v>668.25</v>
      </c>
    </row>
    <row r="4267" spans="1:4">
      <c r="A4267" s="17" t="s">
        <v>26441</v>
      </c>
      <c r="B4267" s="17" t="s">
        <v>26442</v>
      </c>
      <c r="C4267" s="18">
        <v>563</v>
      </c>
      <c r="D4267" s="54">
        <f t="shared" si="66"/>
        <v>422.25</v>
      </c>
    </row>
    <row r="4268" spans="1:4">
      <c r="A4268" s="17" t="s">
        <v>26443</v>
      </c>
      <c r="B4268" s="17" t="s">
        <v>26442</v>
      </c>
      <c r="C4268" s="18">
        <v>542</v>
      </c>
      <c r="D4268" s="54">
        <f t="shared" si="66"/>
        <v>406.5</v>
      </c>
    </row>
    <row r="4269" spans="1:4">
      <c r="A4269" s="17" t="s">
        <v>26444</v>
      </c>
      <c r="B4269" s="17" t="s">
        <v>26442</v>
      </c>
      <c r="C4269" s="18">
        <v>542</v>
      </c>
      <c r="D4269" s="54">
        <f t="shared" si="66"/>
        <v>406.5</v>
      </c>
    </row>
    <row r="4270" spans="1:4">
      <c r="A4270" s="17" t="s">
        <v>26445</v>
      </c>
      <c r="B4270" s="17" t="s">
        <v>26446</v>
      </c>
      <c r="C4270" s="18">
        <v>595</v>
      </c>
      <c r="D4270" s="54">
        <f t="shared" si="66"/>
        <v>446.25</v>
      </c>
    </row>
    <row r="4271" spans="1:4">
      <c r="A4271" s="17" t="s">
        <v>26447</v>
      </c>
      <c r="B4271" s="17" t="s">
        <v>26446</v>
      </c>
      <c r="C4271" s="18">
        <v>595</v>
      </c>
      <c r="D4271" s="54">
        <f t="shared" si="66"/>
        <v>446.25</v>
      </c>
    </row>
    <row r="4272" spans="1:4">
      <c r="A4272" s="17" t="s">
        <v>26448</v>
      </c>
      <c r="B4272" s="17" t="s">
        <v>26446</v>
      </c>
      <c r="C4272" s="18">
        <v>595</v>
      </c>
      <c r="D4272" s="54">
        <f t="shared" si="66"/>
        <v>446.25</v>
      </c>
    </row>
    <row r="4273" spans="1:4">
      <c r="A4273" s="17" t="s">
        <v>26449</v>
      </c>
      <c r="B4273" s="17" t="s">
        <v>26450</v>
      </c>
      <c r="C4273" s="18">
        <v>729</v>
      </c>
      <c r="D4273" s="54">
        <f t="shared" si="66"/>
        <v>546.75</v>
      </c>
    </row>
    <row r="4274" spans="1:4">
      <c r="A4274" s="17" t="s">
        <v>26451</v>
      </c>
      <c r="B4274" s="17" t="s">
        <v>26450</v>
      </c>
      <c r="C4274" s="18">
        <v>729</v>
      </c>
      <c r="D4274" s="54">
        <f t="shared" si="66"/>
        <v>546.75</v>
      </c>
    </row>
    <row r="4275" spans="1:4">
      <c r="A4275" s="17" t="s">
        <v>26452</v>
      </c>
      <c r="B4275" s="17" t="s">
        <v>26450</v>
      </c>
      <c r="C4275" s="18">
        <v>704</v>
      </c>
      <c r="D4275" s="54">
        <f t="shared" si="66"/>
        <v>528</v>
      </c>
    </row>
    <row r="4276" spans="1:4">
      <c r="A4276" s="17" t="s">
        <v>26453</v>
      </c>
      <c r="B4276" s="17" t="s">
        <v>26454</v>
      </c>
      <c r="C4276" s="18">
        <v>759</v>
      </c>
      <c r="D4276" s="54">
        <f t="shared" si="66"/>
        <v>569.25</v>
      </c>
    </row>
    <row r="4277" spans="1:4">
      <c r="A4277" s="17" t="s">
        <v>26455</v>
      </c>
      <c r="B4277" s="17" t="s">
        <v>26454</v>
      </c>
      <c r="C4277" s="18">
        <v>759</v>
      </c>
      <c r="D4277" s="54">
        <f t="shared" si="66"/>
        <v>569.25</v>
      </c>
    </row>
    <row r="4278" spans="1:4">
      <c r="A4278" s="17" t="s">
        <v>26456</v>
      </c>
      <c r="B4278" s="17" t="s">
        <v>26454</v>
      </c>
      <c r="C4278" s="18">
        <v>759</v>
      </c>
      <c r="D4278" s="54">
        <f t="shared" si="66"/>
        <v>569.25</v>
      </c>
    </row>
    <row r="4279" spans="1:4">
      <c r="A4279" s="17" t="s">
        <v>26457</v>
      </c>
      <c r="B4279" s="17" t="s">
        <v>26458</v>
      </c>
      <c r="C4279" s="18">
        <v>978</v>
      </c>
      <c r="D4279" s="54">
        <f t="shared" si="66"/>
        <v>733.5</v>
      </c>
    </row>
    <row r="4280" spans="1:4">
      <c r="A4280" s="17" t="s">
        <v>26459</v>
      </c>
      <c r="B4280" s="17" t="s">
        <v>26460</v>
      </c>
      <c r="C4280" s="18">
        <v>1011</v>
      </c>
      <c r="D4280" s="54">
        <f t="shared" si="66"/>
        <v>758.25</v>
      </c>
    </row>
    <row r="4281" spans="1:4">
      <c r="A4281" s="17" t="s">
        <v>26461</v>
      </c>
      <c r="B4281" s="17" t="s">
        <v>26462</v>
      </c>
      <c r="C4281" s="18">
        <v>1105</v>
      </c>
      <c r="D4281" s="54">
        <f t="shared" si="66"/>
        <v>828.75</v>
      </c>
    </row>
    <row r="4282" spans="1:4">
      <c r="A4282" s="17" t="s">
        <v>26463</v>
      </c>
      <c r="B4282" s="17" t="s">
        <v>26464</v>
      </c>
      <c r="C4282" s="18">
        <v>89.5</v>
      </c>
      <c r="D4282" s="54">
        <f t="shared" si="66"/>
        <v>67.125</v>
      </c>
    </row>
    <row r="4283" spans="1:4">
      <c r="A4283" s="17" t="s">
        <v>26465</v>
      </c>
      <c r="B4283" s="17" t="s">
        <v>26466</v>
      </c>
      <c r="C4283" s="18">
        <v>96</v>
      </c>
      <c r="D4283" s="54">
        <f t="shared" si="66"/>
        <v>72</v>
      </c>
    </row>
    <row r="4284" spans="1:4">
      <c r="A4284" s="17" t="s">
        <v>26467</v>
      </c>
      <c r="B4284" s="17" t="s">
        <v>26468</v>
      </c>
      <c r="C4284" s="18">
        <v>99</v>
      </c>
      <c r="D4284" s="54">
        <f t="shared" si="66"/>
        <v>74.25</v>
      </c>
    </row>
    <row r="4285" spans="1:4">
      <c r="A4285" s="17" t="s">
        <v>26469</v>
      </c>
      <c r="B4285" s="17" t="s">
        <v>26470</v>
      </c>
      <c r="C4285" s="18">
        <v>101</v>
      </c>
      <c r="D4285" s="54">
        <f t="shared" si="66"/>
        <v>75.75</v>
      </c>
    </row>
    <row r="4286" spans="1:4">
      <c r="A4286" s="17" t="s">
        <v>26471</v>
      </c>
      <c r="B4286" s="17" t="s">
        <v>26472</v>
      </c>
      <c r="C4286" s="18">
        <v>107</v>
      </c>
      <c r="D4286" s="54">
        <f t="shared" si="66"/>
        <v>80.25</v>
      </c>
    </row>
    <row r="4287" spans="1:4">
      <c r="A4287" s="17" t="s">
        <v>26473</v>
      </c>
      <c r="B4287" s="17" t="s">
        <v>26474</v>
      </c>
      <c r="C4287" s="18">
        <v>103</v>
      </c>
      <c r="D4287" s="54">
        <f t="shared" si="66"/>
        <v>77.25</v>
      </c>
    </row>
    <row r="4288" spans="1:4">
      <c r="A4288" s="17" t="s">
        <v>26475</v>
      </c>
      <c r="B4288" s="17" t="s">
        <v>26476</v>
      </c>
      <c r="C4288" s="18">
        <v>112</v>
      </c>
      <c r="D4288" s="54">
        <f t="shared" si="66"/>
        <v>84</v>
      </c>
    </row>
    <row r="4289" spans="1:4">
      <c r="A4289" s="17" t="s">
        <v>26477</v>
      </c>
      <c r="B4289" s="17" t="s">
        <v>26478</v>
      </c>
      <c r="C4289" s="18">
        <v>332</v>
      </c>
      <c r="D4289" s="54">
        <f t="shared" si="66"/>
        <v>249</v>
      </c>
    </row>
    <row r="4290" spans="1:4">
      <c r="A4290" s="17" t="s">
        <v>26479</v>
      </c>
      <c r="B4290" s="17" t="s">
        <v>26480</v>
      </c>
      <c r="C4290" s="18">
        <v>311</v>
      </c>
      <c r="D4290" s="54">
        <f t="shared" si="66"/>
        <v>233.25</v>
      </c>
    </row>
    <row r="4291" spans="1:4">
      <c r="A4291" s="17" t="s">
        <v>26481</v>
      </c>
      <c r="B4291" s="17" t="s">
        <v>26482</v>
      </c>
      <c r="C4291" s="18">
        <v>332</v>
      </c>
      <c r="D4291" s="54">
        <f t="shared" ref="D4291:D4354" si="67">C4291*0.75</f>
        <v>249</v>
      </c>
    </row>
    <row r="4292" spans="1:4">
      <c r="A4292" s="17" t="s">
        <v>26483</v>
      </c>
      <c r="B4292" s="17" t="s">
        <v>26484</v>
      </c>
      <c r="C4292" s="18">
        <v>840</v>
      </c>
      <c r="D4292" s="54">
        <f t="shared" si="67"/>
        <v>630</v>
      </c>
    </row>
    <row r="4293" spans="1:4">
      <c r="A4293" s="17" t="s">
        <v>26485</v>
      </c>
      <c r="B4293" s="17" t="s">
        <v>26486</v>
      </c>
      <c r="C4293" s="18">
        <v>397</v>
      </c>
      <c r="D4293" s="54">
        <f t="shared" si="67"/>
        <v>297.75</v>
      </c>
    </row>
    <row r="4294" spans="1:4">
      <c r="A4294" s="17" t="s">
        <v>26487</v>
      </c>
      <c r="B4294" s="17" t="s">
        <v>26488</v>
      </c>
      <c r="C4294" s="18">
        <v>397</v>
      </c>
      <c r="D4294" s="54">
        <f t="shared" si="67"/>
        <v>297.75</v>
      </c>
    </row>
    <row r="4295" spans="1:4">
      <c r="A4295" s="17" t="s">
        <v>26489</v>
      </c>
      <c r="B4295" s="17" t="s">
        <v>26490</v>
      </c>
      <c r="C4295" s="18">
        <v>397</v>
      </c>
      <c r="D4295" s="54">
        <f t="shared" si="67"/>
        <v>297.75</v>
      </c>
    </row>
    <row r="4296" spans="1:4">
      <c r="A4296" s="17" t="s">
        <v>26491</v>
      </c>
      <c r="B4296" s="17" t="s">
        <v>26490</v>
      </c>
      <c r="C4296" s="18">
        <v>397</v>
      </c>
      <c r="D4296" s="54">
        <f t="shared" si="67"/>
        <v>297.75</v>
      </c>
    </row>
    <row r="4297" spans="1:4">
      <c r="A4297" s="17" t="s">
        <v>26492</v>
      </c>
      <c r="B4297" s="17" t="s">
        <v>26493</v>
      </c>
      <c r="C4297" s="18">
        <v>397</v>
      </c>
      <c r="D4297" s="54">
        <f t="shared" si="67"/>
        <v>297.75</v>
      </c>
    </row>
    <row r="4298" spans="1:4">
      <c r="A4298" s="17" t="s">
        <v>26494</v>
      </c>
      <c r="B4298" s="17" t="s">
        <v>26495</v>
      </c>
      <c r="C4298" s="18">
        <v>397</v>
      </c>
      <c r="D4298" s="54">
        <f t="shared" si="67"/>
        <v>297.75</v>
      </c>
    </row>
    <row r="4299" spans="1:4">
      <c r="A4299" s="17" t="s">
        <v>26496</v>
      </c>
      <c r="B4299" s="17" t="s">
        <v>26497</v>
      </c>
      <c r="C4299" s="18">
        <v>872</v>
      </c>
      <c r="D4299" s="54">
        <f t="shared" si="67"/>
        <v>654</v>
      </c>
    </row>
    <row r="4300" spans="1:4">
      <c r="A4300" s="17" t="s">
        <v>26498</v>
      </c>
      <c r="B4300" s="17" t="s">
        <v>26499</v>
      </c>
      <c r="C4300" s="18">
        <v>982</v>
      </c>
      <c r="D4300" s="54">
        <f t="shared" si="67"/>
        <v>736.5</v>
      </c>
    </row>
    <row r="4301" spans="1:4">
      <c r="A4301" s="17" t="s">
        <v>26500</v>
      </c>
      <c r="B4301" s="17" t="s">
        <v>26501</v>
      </c>
      <c r="C4301" s="18">
        <v>420</v>
      </c>
      <c r="D4301" s="54">
        <f t="shared" si="67"/>
        <v>315</v>
      </c>
    </row>
    <row r="4302" spans="1:4">
      <c r="A4302" s="17" t="s">
        <v>26502</v>
      </c>
      <c r="B4302" s="17" t="s">
        <v>26503</v>
      </c>
      <c r="C4302" s="18">
        <v>420</v>
      </c>
      <c r="D4302" s="54">
        <f t="shared" si="67"/>
        <v>315</v>
      </c>
    </row>
    <row r="4303" spans="1:4">
      <c r="A4303" s="17" t="s">
        <v>26504</v>
      </c>
      <c r="B4303" s="17" t="s">
        <v>26505</v>
      </c>
      <c r="C4303" s="18">
        <v>420</v>
      </c>
      <c r="D4303" s="54">
        <f t="shared" si="67"/>
        <v>315</v>
      </c>
    </row>
    <row r="4304" spans="1:4">
      <c r="A4304" s="17" t="s">
        <v>26506</v>
      </c>
      <c r="B4304" s="17" t="s">
        <v>26507</v>
      </c>
      <c r="C4304" s="18">
        <v>418</v>
      </c>
      <c r="D4304" s="54">
        <f t="shared" si="67"/>
        <v>313.5</v>
      </c>
    </row>
    <row r="4305" spans="1:4">
      <c r="A4305" s="17" t="s">
        <v>26508</v>
      </c>
      <c r="B4305" s="17" t="s">
        <v>26509</v>
      </c>
      <c r="C4305" s="18">
        <v>418</v>
      </c>
      <c r="D4305" s="54">
        <f t="shared" si="67"/>
        <v>313.5</v>
      </c>
    </row>
    <row r="4306" spans="1:4">
      <c r="A4306" s="17" t="s">
        <v>26510</v>
      </c>
      <c r="B4306" s="17" t="s">
        <v>26511</v>
      </c>
      <c r="C4306" s="18">
        <v>418</v>
      </c>
      <c r="D4306" s="54">
        <f t="shared" si="67"/>
        <v>313.5</v>
      </c>
    </row>
    <row r="4307" spans="1:4">
      <c r="A4307" s="17" t="s">
        <v>26512</v>
      </c>
      <c r="B4307" s="17" t="s">
        <v>26513</v>
      </c>
      <c r="C4307" s="18">
        <v>479</v>
      </c>
      <c r="D4307" s="54">
        <f t="shared" si="67"/>
        <v>359.25</v>
      </c>
    </row>
    <row r="4308" spans="1:4">
      <c r="A4308" s="17" t="s">
        <v>26514</v>
      </c>
      <c r="B4308" s="17" t="s">
        <v>26515</v>
      </c>
      <c r="C4308" s="18">
        <v>479</v>
      </c>
      <c r="D4308" s="54">
        <f t="shared" si="67"/>
        <v>359.25</v>
      </c>
    </row>
    <row r="4309" spans="1:4">
      <c r="A4309" s="17" t="s">
        <v>26516</v>
      </c>
      <c r="B4309" s="17" t="s">
        <v>26517</v>
      </c>
      <c r="C4309" s="18">
        <v>479</v>
      </c>
      <c r="D4309" s="54">
        <f t="shared" si="67"/>
        <v>359.25</v>
      </c>
    </row>
    <row r="4310" spans="1:4">
      <c r="A4310" s="17" t="s">
        <v>26518</v>
      </c>
      <c r="B4310" s="17" t="s">
        <v>26519</v>
      </c>
      <c r="C4310" s="18">
        <v>479</v>
      </c>
      <c r="D4310" s="54">
        <f t="shared" si="67"/>
        <v>359.25</v>
      </c>
    </row>
    <row r="4311" spans="1:4">
      <c r="A4311" s="17" t="s">
        <v>26520</v>
      </c>
      <c r="B4311" s="17" t="s">
        <v>26521</v>
      </c>
      <c r="C4311" s="18">
        <v>479</v>
      </c>
      <c r="D4311" s="54">
        <f t="shared" si="67"/>
        <v>359.25</v>
      </c>
    </row>
    <row r="4312" spans="1:4">
      <c r="A4312" s="17" t="s">
        <v>26522</v>
      </c>
      <c r="B4312" s="17" t="s">
        <v>26523</v>
      </c>
      <c r="C4312" s="18">
        <v>479</v>
      </c>
      <c r="D4312" s="54">
        <f t="shared" si="67"/>
        <v>359.25</v>
      </c>
    </row>
    <row r="4313" spans="1:4">
      <c r="A4313" s="17" t="s">
        <v>26524</v>
      </c>
      <c r="B4313" s="17" t="s">
        <v>26525</v>
      </c>
      <c r="C4313" s="18">
        <v>357</v>
      </c>
      <c r="D4313" s="54">
        <f t="shared" si="67"/>
        <v>267.75</v>
      </c>
    </row>
    <row r="4314" spans="1:4">
      <c r="A4314" s="17" t="s">
        <v>26526</v>
      </c>
      <c r="B4314" s="17" t="s">
        <v>26527</v>
      </c>
      <c r="C4314" s="18">
        <v>357</v>
      </c>
      <c r="D4314" s="54">
        <f t="shared" si="67"/>
        <v>267.75</v>
      </c>
    </row>
    <row r="4315" spans="1:4">
      <c r="A4315" s="17" t="s">
        <v>26528</v>
      </c>
      <c r="B4315" s="17" t="s">
        <v>26529</v>
      </c>
      <c r="C4315" s="18">
        <v>357</v>
      </c>
      <c r="D4315" s="54">
        <f t="shared" si="67"/>
        <v>267.75</v>
      </c>
    </row>
    <row r="4316" spans="1:4">
      <c r="A4316" s="17" t="s">
        <v>26530</v>
      </c>
      <c r="B4316" s="17" t="s">
        <v>26531</v>
      </c>
      <c r="C4316" s="18">
        <v>357</v>
      </c>
      <c r="D4316" s="54">
        <f t="shared" si="67"/>
        <v>267.75</v>
      </c>
    </row>
    <row r="4317" spans="1:4">
      <c r="A4317" s="17" t="s">
        <v>26532</v>
      </c>
      <c r="B4317" s="17" t="s">
        <v>26533</v>
      </c>
      <c r="C4317" s="18">
        <v>357</v>
      </c>
      <c r="D4317" s="54">
        <f t="shared" si="67"/>
        <v>267.75</v>
      </c>
    </row>
    <row r="4318" spans="1:4">
      <c r="A4318" s="17" t="s">
        <v>26534</v>
      </c>
      <c r="B4318" s="17" t="s">
        <v>26535</v>
      </c>
      <c r="C4318" s="18">
        <v>357</v>
      </c>
      <c r="D4318" s="54">
        <f t="shared" si="67"/>
        <v>267.75</v>
      </c>
    </row>
    <row r="4319" spans="1:4">
      <c r="A4319" s="17" t="s">
        <v>26536</v>
      </c>
      <c r="B4319" s="17" t="s">
        <v>26537</v>
      </c>
      <c r="C4319" s="18">
        <v>420</v>
      </c>
      <c r="D4319" s="54">
        <f t="shared" si="67"/>
        <v>315</v>
      </c>
    </row>
    <row r="4320" spans="1:4">
      <c r="A4320" s="17" t="s">
        <v>26538</v>
      </c>
      <c r="B4320" s="17" t="s">
        <v>26539</v>
      </c>
      <c r="C4320" s="18">
        <v>420</v>
      </c>
      <c r="D4320" s="54">
        <f t="shared" si="67"/>
        <v>315</v>
      </c>
    </row>
    <row r="4321" spans="1:4">
      <c r="A4321" s="17" t="s">
        <v>26540</v>
      </c>
      <c r="B4321" s="17" t="s">
        <v>26541</v>
      </c>
      <c r="C4321" s="18">
        <v>420</v>
      </c>
      <c r="D4321" s="54">
        <f t="shared" si="67"/>
        <v>315</v>
      </c>
    </row>
    <row r="4322" spans="1:4">
      <c r="A4322" s="17" t="s">
        <v>26542</v>
      </c>
      <c r="B4322" s="17" t="s">
        <v>26543</v>
      </c>
      <c r="C4322" s="18">
        <v>420</v>
      </c>
      <c r="D4322" s="54">
        <f t="shared" si="67"/>
        <v>315</v>
      </c>
    </row>
    <row r="4323" spans="1:4">
      <c r="A4323" s="17" t="s">
        <v>26544</v>
      </c>
      <c r="B4323" s="17" t="s">
        <v>26545</v>
      </c>
      <c r="C4323" s="18">
        <v>420</v>
      </c>
      <c r="D4323" s="54">
        <f t="shared" si="67"/>
        <v>315</v>
      </c>
    </row>
    <row r="4324" spans="1:4">
      <c r="A4324" s="17" t="s">
        <v>26546</v>
      </c>
      <c r="B4324" s="17" t="s">
        <v>26547</v>
      </c>
      <c r="C4324" s="18">
        <v>420</v>
      </c>
      <c r="D4324" s="54">
        <f t="shared" si="67"/>
        <v>315</v>
      </c>
    </row>
    <row r="4325" spans="1:4">
      <c r="A4325" s="17" t="s">
        <v>26548</v>
      </c>
      <c r="B4325" s="17" t="s">
        <v>26549</v>
      </c>
      <c r="C4325" s="18">
        <v>200</v>
      </c>
      <c r="D4325" s="54">
        <f t="shared" si="67"/>
        <v>150</v>
      </c>
    </row>
    <row r="4326" spans="1:4">
      <c r="A4326" s="17" t="s">
        <v>26550</v>
      </c>
      <c r="B4326" s="17" t="s">
        <v>26551</v>
      </c>
      <c r="C4326" s="18">
        <v>219</v>
      </c>
      <c r="D4326" s="54">
        <f t="shared" si="67"/>
        <v>164.25</v>
      </c>
    </row>
    <row r="4327" spans="1:4">
      <c r="A4327" s="17" t="s">
        <v>26552</v>
      </c>
      <c r="B4327" s="17" t="s">
        <v>26553</v>
      </c>
      <c r="C4327" s="18">
        <v>242</v>
      </c>
      <c r="D4327" s="54">
        <f t="shared" si="67"/>
        <v>181.5</v>
      </c>
    </row>
    <row r="4328" spans="1:4">
      <c r="A4328" s="17" t="s">
        <v>26554</v>
      </c>
      <c r="B4328" s="17" t="s">
        <v>26555</v>
      </c>
      <c r="C4328" s="18">
        <v>266</v>
      </c>
      <c r="D4328" s="54">
        <f t="shared" si="67"/>
        <v>199.5</v>
      </c>
    </row>
    <row r="4329" spans="1:4">
      <c r="A4329" s="17" t="s">
        <v>26556</v>
      </c>
      <c r="B4329" s="17" t="s">
        <v>26557</v>
      </c>
      <c r="C4329" s="18">
        <v>293</v>
      </c>
      <c r="D4329" s="54">
        <f t="shared" si="67"/>
        <v>219.75</v>
      </c>
    </row>
    <row r="4330" spans="1:4">
      <c r="A4330" s="17" t="s">
        <v>26558</v>
      </c>
      <c r="B4330" s="17" t="s">
        <v>26559</v>
      </c>
      <c r="C4330" s="18">
        <v>140</v>
      </c>
      <c r="D4330" s="54">
        <f t="shared" si="67"/>
        <v>105</v>
      </c>
    </row>
    <row r="4331" spans="1:4">
      <c r="A4331" s="17" t="s">
        <v>26560</v>
      </c>
      <c r="B4331" s="17" t="s">
        <v>26561</v>
      </c>
      <c r="C4331" s="18">
        <v>303</v>
      </c>
      <c r="D4331" s="54">
        <f t="shared" si="67"/>
        <v>227.25</v>
      </c>
    </row>
    <row r="4332" spans="1:4">
      <c r="A4332" s="17" t="s">
        <v>26562</v>
      </c>
      <c r="B4332" s="17" t="s">
        <v>26561</v>
      </c>
      <c r="C4332" s="18">
        <v>371</v>
      </c>
      <c r="D4332" s="54">
        <f t="shared" si="67"/>
        <v>278.25</v>
      </c>
    </row>
    <row r="4333" spans="1:4">
      <c r="A4333" s="17" t="s">
        <v>26563</v>
      </c>
      <c r="B4333" s="17" t="s">
        <v>26564</v>
      </c>
      <c r="C4333" s="18">
        <v>355</v>
      </c>
      <c r="D4333" s="54">
        <f t="shared" si="67"/>
        <v>266.25</v>
      </c>
    </row>
    <row r="4334" spans="1:4">
      <c r="A4334" s="17" t="s">
        <v>26565</v>
      </c>
      <c r="B4334" s="17" t="s">
        <v>26564</v>
      </c>
      <c r="C4334" s="18">
        <v>410</v>
      </c>
      <c r="D4334" s="54">
        <f t="shared" si="67"/>
        <v>307.5</v>
      </c>
    </row>
    <row r="4335" spans="1:4">
      <c r="A4335" s="17" t="s">
        <v>26566</v>
      </c>
      <c r="B4335" s="17" t="s">
        <v>26567</v>
      </c>
      <c r="C4335" s="18">
        <v>297</v>
      </c>
      <c r="D4335" s="54">
        <f t="shared" si="67"/>
        <v>222.75</v>
      </c>
    </row>
    <row r="4336" spans="1:4">
      <c r="A4336" s="17" t="s">
        <v>26568</v>
      </c>
      <c r="B4336" s="17" t="s">
        <v>26567</v>
      </c>
      <c r="C4336" s="18">
        <v>338</v>
      </c>
      <c r="D4336" s="54">
        <f t="shared" si="67"/>
        <v>253.5</v>
      </c>
    </row>
    <row r="4337" spans="1:4">
      <c r="A4337" s="17" t="s">
        <v>26569</v>
      </c>
      <c r="B4337" s="17" t="s">
        <v>26570</v>
      </c>
      <c r="C4337" s="18">
        <v>268</v>
      </c>
      <c r="D4337" s="54">
        <f t="shared" si="67"/>
        <v>201</v>
      </c>
    </row>
    <row r="4338" spans="1:4">
      <c r="A4338" s="17" t="s">
        <v>26571</v>
      </c>
      <c r="B4338" s="17" t="s">
        <v>26570</v>
      </c>
      <c r="C4338" s="18">
        <v>295</v>
      </c>
      <c r="D4338" s="54">
        <f t="shared" si="67"/>
        <v>221.25</v>
      </c>
    </row>
    <row r="4339" spans="1:4">
      <c r="A4339" s="17" t="s">
        <v>26572</v>
      </c>
      <c r="B4339" s="17" t="s">
        <v>26573</v>
      </c>
      <c r="C4339" s="18">
        <v>297</v>
      </c>
      <c r="D4339" s="54">
        <f t="shared" si="67"/>
        <v>222.75</v>
      </c>
    </row>
    <row r="4340" spans="1:4">
      <c r="A4340" s="17" t="s">
        <v>26574</v>
      </c>
      <c r="B4340" s="17" t="s">
        <v>26575</v>
      </c>
      <c r="C4340" s="18">
        <v>2362</v>
      </c>
      <c r="D4340" s="54">
        <f t="shared" si="67"/>
        <v>1771.5</v>
      </c>
    </row>
    <row r="4341" spans="1:4">
      <c r="A4341" s="17" t="s">
        <v>26576</v>
      </c>
      <c r="B4341" s="17" t="s">
        <v>26577</v>
      </c>
      <c r="C4341" s="18">
        <v>5147</v>
      </c>
      <c r="D4341" s="54">
        <f t="shared" si="67"/>
        <v>3860.25</v>
      </c>
    </row>
    <row r="4342" spans="1:4">
      <c r="A4342" s="17" t="s">
        <v>26578</v>
      </c>
      <c r="B4342" s="17" t="s">
        <v>26579</v>
      </c>
      <c r="C4342" s="18">
        <v>4063</v>
      </c>
      <c r="D4342" s="54">
        <f t="shared" si="67"/>
        <v>3047.25</v>
      </c>
    </row>
    <row r="4343" spans="1:4">
      <c r="A4343" s="17" t="s">
        <v>26580</v>
      </c>
      <c r="B4343" s="17" t="s">
        <v>26581</v>
      </c>
      <c r="C4343" s="18">
        <v>2485</v>
      </c>
      <c r="D4343" s="54">
        <f t="shared" si="67"/>
        <v>1863.75</v>
      </c>
    </row>
    <row r="4344" spans="1:4">
      <c r="A4344" s="17" t="s">
        <v>26582</v>
      </c>
      <c r="B4344" s="17" t="s">
        <v>26583</v>
      </c>
      <c r="C4344" s="18">
        <v>2623</v>
      </c>
      <c r="D4344" s="54">
        <f t="shared" si="67"/>
        <v>1967.25</v>
      </c>
    </row>
    <row r="4345" spans="1:4">
      <c r="A4345" s="17" t="s">
        <v>26584</v>
      </c>
      <c r="B4345" s="17" t="s">
        <v>26585</v>
      </c>
      <c r="C4345" s="18">
        <v>5774</v>
      </c>
      <c r="D4345" s="54">
        <f t="shared" si="67"/>
        <v>4330.5</v>
      </c>
    </row>
    <row r="4346" spans="1:4">
      <c r="A4346" s="17" t="s">
        <v>26586</v>
      </c>
      <c r="B4346" s="17" t="s">
        <v>26587</v>
      </c>
      <c r="C4346" s="18">
        <v>4366</v>
      </c>
      <c r="D4346" s="54">
        <f t="shared" si="67"/>
        <v>3274.5</v>
      </c>
    </row>
    <row r="4347" spans="1:4">
      <c r="A4347" s="17" t="s">
        <v>26588</v>
      </c>
      <c r="B4347" s="17" t="s">
        <v>26589</v>
      </c>
      <c r="C4347" s="18">
        <v>3005</v>
      </c>
      <c r="D4347" s="54">
        <f t="shared" si="67"/>
        <v>2253.75</v>
      </c>
    </row>
    <row r="4348" spans="1:4">
      <c r="A4348" s="17" t="s">
        <v>26590</v>
      </c>
      <c r="B4348" s="17" t="s">
        <v>26591</v>
      </c>
      <c r="C4348" s="18">
        <v>6164</v>
      </c>
      <c r="D4348" s="54">
        <f t="shared" si="67"/>
        <v>4623</v>
      </c>
    </row>
    <row r="4349" spans="1:4">
      <c r="A4349" s="17" t="s">
        <v>26592</v>
      </c>
      <c r="B4349" s="17" t="s">
        <v>26593</v>
      </c>
      <c r="C4349" s="18">
        <v>4691</v>
      </c>
      <c r="D4349" s="54">
        <f t="shared" si="67"/>
        <v>3518.25</v>
      </c>
    </row>
    <row r="4350" spans="1:4">
      <c r="A4350" s="17" t="s">
        <v>26594</v>
      </c>
      <c r="B4350" s="17" t="s">
        <v>26595</v>
      </c>
      <c r="C4350" s="18">
        <v>3255</v>
      </c>
      <c r="D4350" s="54">
        <f t="shared" si="67"/>
        <v>2441.25</v>
      </c>
    </row>
    <row r="4351" spans="1:4">
      <c r="A4351" s="17" t="s">
        <v>26596</v>
      </c>
      <c r="B4351" s="17" t="s">
        <v>26597</v>
      </c>
      <c r="C4351" s="18">
        <v>2780</v>
      </c>
      <c r="D4351" s="54">
        <f t="shared" si="67"/>
        <v>2085</v>
      </c>
    </row>
    <row r="4352" spans="1:4">
      <c r="A4352" s="17" t="s">
        <v>26598</v>
      </c>
      <c r="B4352" s="17" t="s">
        <v>26599</v>
      </c>
      <c r="C4352" s="18">
        <v>3151</v>
      </c>
      <c r="D4352" s="54">
        <f t="shared" si="67"/>
        <v>2363.25</v>
      </c>
    </row>
    <row r="4353" spans="1:4">
      <c r="A4353" s="17" t="s">
        <v>26600</v>
      </c>
      <c r="B4353" s="17" t="s">
        <v>26601</v>
      </c>
      <c r="C4353" s="18">
        <v>3401</v>
      </c>
      <c r="D4353" s="54">
        <f t="shared" si="67"/>
        <v>2550.75</v>
      </c>
    </row>
    <row r="4354" spans="1:4">
      <c r="A4354" s="17" t="s">
        <v>26602</v>
      </c>
      <c r="B4354" s="17" t="s">
        <v>26603</v>
      </c>
      <c r="C4354" s="18">
        <v>86</v>
      </c>
      <c r="D4354" s="54">
        <f t="shared" si="67"/>
        <v>64.5</v>
      </c>
    </row>
    <row r="4355" spans="1:4">
      <c r="A4355" s="17" t="s">
        <v>26604</v>
      </c>
      <c r="B4355" s="17" t="s">
        <v>26605</v>
      </c>
      <c r="C4355" s="18">
        <v>239</v>
      </c>
      <c r="D4355" s="54">
        <f t="shared" ref="D4355:D4418" si="68">C4355*0.75</f>
        <v>179.25</v>
      </c>
    </row>
    <row r="4356" spans="1:4">
      <c r="A4356" s="17" t="s">
        <v>26606</v>
      </c>
      <c r="B4356" s="17" t="s">
        <v>26607</v>
      </c>
      <c r="C4356" s="18">
        <v>239</v>
      </c>
      <c r="D4356" s="54">
        <f t="shared" si="68"/>
        <v>179.25</v>
      </c>
    </row>
    <row r="4357" spans="1:4">
      <c r="A4357" s="17" t="s">
        <v>26608</v>
      </c>
      <c r="B4357" s="17" t="s">
        <v>26609</v>
      </c>
      <c r="C4357" s="18">
        <v>239</v>
      </c>
      <c r="D4357" s="54">
        <f t="shared" si="68"/>
        <v>179.25</v>
      </c>
    </row>
    <row r="4358" spans="1:4">
      <c r="A4358" s="17" t="s">
        <v>26610</v>
      </c>
      <c r="B4358" s="17" t="s">
        <v>26611</v>
      </c>
      <c r="C4358" s="18">
        <v>200</v>
      </c>
      <c r="D4358" s="54">
        <f t="shared" si="68"/>
        <v>150</v>
      </c>
    </row>
    <row r="4359" spans="1:4">
      <c r="A4359" s="17" t="s">
        <v>26612</v>
      </c>
      <c r="B4359" s="17" t="s">
        <v>26613</v>
      </c>
      <c r="C4359" s="18">
        <v>2995</v>
      </c>
      <c r="D4359" s="54">
        <f t="shared" si="68"/>
        <v>2246.25</v>
      </c>
    </row>
    <row r="4360" spans="1:4">
      <c r="A4360" s="17" t="s">
        <v>26614</v>
      </c>
      <c r="B4360" s="17" t="s">
        <v>26615</v>
      </c>
      <c r="C4360" s="18">
        <v>3218</v>
      </c>
      <c r="D4360" s="54">
        <f t="shared" si="68"/>
        <v>2413.5</v>
      </c>
    </row>
    <row r="4361" spans="1:4">
      <c r="A4361" s="17" t="s">
        <v>26616</v>
      </c>
      <c r="B4361" s="17" t="s">
        <v>26617</v>
      </c>
      <c r="C4361" s="18">
        <v>3394</v>
      </c>
      <c r="D4361" s="54">
        <f t="shared" si="68"/>
        <v>2545.5</v>
      </c>
    </row>
    <row r="4362" spans="1:4">
      <c r="A4362" s="17" t="s">
        <v>26618</v>
      </c>
      <c r="B4362" s="17" t="s">
        <v>26619</v>
      </c>
      <c r="C4362" s="18">
        <v>3419</v>
      </c>
      <c r="D4362" s="54">
        <f t="shared" si="68"/>
        <v>2564.25</v>
      </c>
    </row>
    <row r="4363" spans="1:4">
      <c r="A4363" s="17" t="s">
        <v>26620</v>
      </c>
      <c r="B4363" s="17" t="s">
        <v>26621</v>
      </c>
      <c r="C4363" s="18">
        <v>3522</v>
      </c>
      <c r="D4363" s="54">
        <f t="shared" si="68"/>
        <v>2641.5</v>
      </c>
    </row>
    <row r="4364" spans="1:4">
      <c r="A4364" s="17" t="s">
        <v>26622</v>
      </c>
      <c r="B4364" s="17" t="s">
        <v>26623</v>
      </c>
      <c r="C4364" s="18">
        <v>312</v>
      </c>
      <c r="D4364" s="54">
        <f t="shared" si="68"/>
        <v>234</v>
      </c>
    </row>
    <row r="4365" spans="1:4">
      <c r="A4365" s="17" t="s">
        <v>26624</v>
      </c>
      <c r="B4365" s="17" t="s">
        <v>26625</v>
      </c>
      <c r="C4365" s="18">
        <v>379</v>
      </c>
      <c r="D4365" s="54">
        <f t="shared" si="68"/>
        <v>284.25</v>
      </c>
    </row>
    <row r="4366" spans="1:4">
      <c r="A4366" s="17" t="s">
        <v>26626</v>
      </c>
      <c r="B4366" s="17" t="s">
        <v>26627</v>
      </c>
      <c r="C4366" s="18">
        <v>421</v>
      </c>
      <c r="D4366" s="54">
        <f t="shared" si="68"/>
        <v>315.75</v>
      </c>
    </row>
    <row r="4367" spans="1:4">
      <c r="A4367" s="17" t="s">
        <v>26628</v>
      </c>
      <c r="B4367" s="17" t="s">
        <v>26629</v>
      </c>
      <c r="C4367" s="18">
        <v>142</v>
      </c>
      <c r="D4367" s="54">
        <f t="shared" si="68"/>
        <v>106.5</v>
      </c>
    </row>
    <row r="4368" spans="1:4">
      <c r="A4368" s="17" t="s">
        <v>26630</v>
      </c>
      <c r="B4368" s="17" t="s">
        <v>26631</v>
      </c>
      <c r="C4368" s="18">
        <v>163</v>
      </c>
      <c r="D4368" s="54">
        <f t="shared" si="68"/>
        <v>122.25</v>
      </c>
    </row>
    <row r="4369" spans="1:4">
      <c r="A4369" s="17" t="s">
        <v>26632</v>
      </c>
      <c r="B4369" s="17" t="s">
        <v>26633</v>
      </c>
      <c r="C4369" s="18">
        <v>194</v>
      </c>
      <c r="D4369" s="54">
        <f t="shared" si="68"/>
        <v>145.5</v>
      </c>
    </row>
    <row r="4370" spans="1:4">
      <c r="A4370" s="17" t="s">
        <v>26634</v>
      </c>
      <c r="B4370" s="17" t="s">
        <v>26635</v>
      </c>
      <c r="C4370" s="18">
        <v>416</v>
      </c>
      <c r="D4370" s="54">
        <f t="shared" si="68"/>
        <v>312</v>
      </c>
    </row>
    <row r="4371" spans="1:4">
      <c r="A4371" s="17" t="s">
        <v>26636</v>
      </c>
      <c r="B4371" s="17" t="s">
        <v>26637</v>
      </c>
      <c r="C4371" s="18">
        <v>444</v>
      </c>
      <c r="D4371" s="54">
        <f t="shared" si="68"/>
        <v>333</v>
      </c>
    </row>
    <row r="4372" spans="1:4">
      <c r="A4372" s="17" t="s">
        <v>26638</v>
      </c>
      <c r="B4372" s="17" t="s">
        <v>26639</v>
      </c>
      <c r="C4372" s="18">
        <v>500</v>
      </c>
      <c r="D4372" s="54">
        <f t="shared" si="68"/>
        <v>375</v>
      </c>
    </row>
    <row r="4373" spans="1:4">
      <c r="A4373" s="17" t="s">
        <v>26640</v>
      </c>
      <c r="B4373" s="17" t="s">
        <v>26641</v>
      </c>
      <c r="C4373" s="18">
        <v>40.5</v>
      </c>
      <c r="D4373" s="54">
        <f t="shared" si="68"/>
        <v>30.375</v>
      </c>
    </row>
    <row r="4374" spans="1:4">
      <c r="A4374" s="17" t="s">
        <v>26642</v>
      </c>
      <c r="B4374" s="17" t="s">
        <v>26643</v>
      </c>
      <c r="C4374" s="18">
        <v>1885</v>
      </c>
      <c r="D4374" s="54">
        <f t="shared" si="68"/>
        <v>1413.75</v>
      </c>
    </row>
    <row r="4375" spans="1:4">
      <c r="A4375" s="17" t="s">
        <v>26644</v>
      </c>
      <c r="B4375" s="17" t="s">
        <v>26645</v>
      </c>
      <c r="C4375" s="18">
        <v>1781</v>
      </c>
      <c r="D4375" s="54">
        <f t="shared" si="68"/>
        <v>1335.75</v>
      </c>
    </row>
    <row r="4376" spans="1:4">
      <c r="A4376" s="17" t="s">
        <v>26646</v>
      </c>
      <c r="B4376" s="17" t="s">
        <v>26647</v>
      </c>
      <c r="C4376" s="18">
        <v>2010</v>
      </c>
      <c r="D4376" s="54">
        <f t="shared" si="68"/>
        <v>1507.5</v>
      </c>
    </row>
    <row r="4377" spans="1:4">
      <c r="A4377" s="17" t="s">
        <v>26648</v>
      </c>
      <c r="B4377" s="17" t="s">
        <v>26649</v>
      </c>
      <c r="C4377" s="18">
        <v>1902</v>
      </c>
      <c r="D4377" s="54">
        <f t="shared" si="68"/>
        <v>1426.5</v>
      </c>
    </row>
    <row r="4378" spans="1:4">
      <c r="A4378" s="17" t="s">
        <v>26650</v>
      </c>
      <c r="B4378" s="17" t="s">
        <v>26651</v>
      </c>
      <c r="C4378" s="18">
        <v>3476</v>
      </c>
      <c r="D4378" s="54">
        <f t="shared" si="68"/>
        <v>2607</v>
      </c>
    </row>
    <row r="4379" spans="1:4">
      <c r="A4379" s="17" t="s">
        <v>26652</v>
      </c>
      <c r="B4379" s="17" t="s">
        <v>26653</v>
      </c>
      <c r="C4379" s="18">
        <v>1937</v>
      </c>
      <c r="D4379" s="54">
        <f t="shared" si="68"/>
        <v>1452.75</v>
      </c>
    </row>
    <row r="4380" spans="1:4">
      <c r="A4380" s="17" t="s">
        <v>26654</v>
      </c>
      <c r="B4380" s="17" t="s">
        <v>26655</v>
      </c>
      <c r="C4380" s="18">
        <v>1831</v>
      </c>
      <c r="D4380" s="54">
        <f t="shared" si="68"/>
        <v>1373.25</v>
      </c>
    </row>
    <row r="4381" spans="1:4">
      <c r="A4381" s="17" t="s">
        <v>26656</v>
      </c>
      <c r="B4381" s="17" t="s">
        <v>26657</v>
      </c>
      <c r="C4381" s="18">
        <v>2108</v>
      </c>
      <c r="D4381" s="54">
        <f t="shared" si="68"/>
        <v>1581</v>
      </c>
    </row>
    <row r="4382" spans="1:4">
      <c r="A4382" s="17" t="s">
        <v>26658</v>
      </c>
      <c r="B4382" s="17" t="s">
        <v>26659</v>
      </c>
      <c r="C4382" s="18">
        <v>1999</v>
      </c>
      <c r="D4382" s="54">
        <f t="shared" si="68"/>
        <v>1499.25</v>
      </c>
    </row>
    <row r="4383" spans="1:4">
      <c r="A4383" s="17" t="s">
        <v>26660</v>
      </c>
      <c r="B4383" s="17" t="s">
        <v>26661</v>
      </c>
      <c r="C4383" s="18">
        <v>2132</v>
      </c>
      <c r="D4383" s="54">
        <f t="shared" si="68"/>
        <v>1599</v>
      </c>
    </row>
    <row r="4384" spans="1:4">
      <c r="A4384" s="17" t="s">
        <v>26662</v>
      </c>
      <c r="B4384" s="17" t="s">
        <v>26663</v>
      </c>
      <c r="C4384" s="18">
        <v>1927</v>
      </c>
      <c r="D4384" s="54">
        <f t="shared" si="68"/>
        <v>1445.25</v>
      </c>
    </row>
    <row r="4385" spans="1:4">
      <c r="A4385" s="17" t="s">
        <v>26664</v>
      </c>
      <c r="B4385" s="17" t="s">
        <v>26665</v>
      </c>
      <c r="C4385" s="18">
        <v>2230</v>
      </c>
      <c r="D4385" s="54">
        <f t="shared" si="68"/>
        <v>1672.5</v>
      </c>
    </row>
    <row r="4386" spans="1:4">
      <c r="A4386" s="17" t="s">
        <v>26666</v>
      </c>
      <c r="B4386" s="17" t="s">
        <v>26667</v>
      </c>
      <c r="C4386" s="18">
        <v>2026</v>
      </c>
      <c r="D4386" s="54">
        <f t="shared" si="68"/>
        <v>1519.5</v>
      </c>
    </row>
    <row r="4387" spans="1:4">
      <c r="A4387" s="17" t="s">
        <v>26668</v>
      </c>
      <c r="B4387" s="17" t="s">
        <v>26669</v>
      </c>
      <c r="C4387" s="18">
        <v>2205</v>
      </c>
      <c r="D4387" s="54">
        <f t="shared" si="68"/>
        <v>1653.75</v>
      </c>
    </row>
    <row r="4388" spans="1:4">
      <c r="A4388" s="17" t="s">
        <v>26670</v>
      </c>
      <c r="B4388" s="17" t="s">
        <v>26671</v>
      </c>
      <c r="C4388" s="18">
        <v>1999</v>
      </c>
      <c r="D4388" s="54">
        <f t="shared" si="68"/>
        <v>1499.25</v>
      </c>
    </row>
    <row r="4389" spans="1:4">
      <c r="A4389" s="17" t="s">
        <v>26672</v>
      </c>
      <c r="B4389" s="17" t="s">
        <v>26673</v>
      </c>
      <c r="C4389" s="18">
        <v>2351</v>
      </c>
      <c r="D4389" s="54">
        <f t="shared" si="68"/>
        <v>1763.25</v>
      </c>
    </row>
    <row r="4390" spans="1:4">
      <c r="A4390" s="17" t="s">
        <v>26674</v>
      </c>
      <c r="B4390" s="17" t="s">
        <v>26675</v>
      </c>
      <c r="C4390" s="18">
        <v>2145</v>
      </c>
      <c r="D4390" s="54">
        <f t="shared" si="68"/>
        <v>1608.75</v>
      </c>
    </row>
    <row r="4391" spans="1:4">
      <c r="A4391" s="17" t="s">
        <v>26676</v>
      </c>
      <c r="B4391" s="17" t="s">
        <v>26677</v>
      </c>
      <c r="C4391" s="18">
        <v>2278</v>
      </c>
      <c r="D4391" s="54">
        <f t="shared" si="68"/>
        <v>1708.5</v>
      </c>
    </row>
    <row r="4392" spans="1:4">
      <c r="A4392" s="17" t="s">
        <v>26678</v>
      </c>
      <c r="B4392" s="17" t="s">
        <v>26679</v>
      </c>
      <c r="C4392" s="18">
        <v>2068</v>
      </c>
      <c r="D4392" s="54">
        <f t="shared" si="68"/>
        <v>1551</v>
      </c>
    </row>
    <row r="4393" spans="1:4">
      <c r="A4393" s="17" t="s">
        <v>26680</v>
      </c>
      <c r="B4393" s="17" t="s">
        <v>26681</v>
      </c>
      <c r="C4393" s="18">
        <v>2328</v>
      </c>
      <c r="D4393" s="54">
        <f t="shared" si="68"/>
        <v>1746</v>
      </c>
    </row>
    <row r="4394" spans="1:4">
      <c r="A4394" s="17" t="s">
        <v>26682</v>
      </c>
      <c r="B4394" s="17" t="s">
        <v>26683</v>
      </c>
      <c r="C4394" s="18">
        <v>2114</v>
      </c>
      <c r="D4394" s="54">
        <f t="shared" si="68"/>
        <v>1585.5</v>
      </c>
    </row>
    <row r="4395" spans="1:4">
      <c r="A4395" s="17" t="s">
        <v>26684</v>
      </c>
      <c r="B4395" s="17" t="s">
        <v>26685</v>
      </c>
      <c r="C4395" s="18">
        <v>2351</v>
      </c>
      <c r="D4395" s="54">
        <f t="shared" si="68"/>
        <v>1763.25</v>
      </c>
    </row>
    <row r="4396" spans="1:4">
      <c r="A4396" s="17" t="s">
        <v>26686</v>
      </c>
      <c r="B4396" s="17" t="s">
        <v>26687</v>
      </c>
      <c r="C4396" s="18">
        <v>2139</v>
      </c>
      <c r="D4396" s="54">
        <f t="shared" si="68"/>
        <v>1604.25</v>
      </c>
    </row>
    <row r="4397" spans="1:4">
      <c r="A4397" s="17" t="s">
        <v>26688</v>
      </c>
      <c r="B4397" s="17" t="s">
        <v>26689</v>
      </c>
      <c r="C4397" s="18">
        <v>2401</v>
      </c>
      <c r="D4397" s="54">
        <f t="shared" si="68"/>
        <v>1800.75</v>
      </c>
    </row>
    <row r="4398" spans="1:4">
      <c r="A4398" s="17" t="s">
        <v>26690</v>
      </c>
      <c r="B4398" s="17" t="s">
        <v>26691</v>
      </c>
      <c r="C4398" s="18">
        <v>2191</v>
      </c>
      <c r="D4398" s="54">
        <f t="shared" si="68"/>
        <v>1643.25</v>
      </c>
    </row>
    <row r="4399" spans="1:4">
      <c r="A4399" s="17" t="s">
        <v>26692</v>
      </c>
      <c r="B4399" s="17" t="s">
        <v>26693</v>
      </c>
      <c r="C4399" s="18">
        <v>2351</v>
      </c>
      <c r="D4399" s="54">
        <f t="shared" si="68"/>
        <v>1763.25</v>
      </c>
    </row>
    <row r="4400" spans="1:4">
      <c r="A4400" s="17" t="s">
        <v>26694</v>
      </c>
      <c r="B4400" s="17" t="s">
        <v>26695</v>
      </c>
      <c r="C4400" s="18">
        <v>2132</v>
      </c>
      <c r="D4400" s="54">
        <f t="shared" si="68"/>
        <v>1599</v>
      </c>
    </row>
    <row r="4401" spans="1:4">
      <c r="A4401" s="17" t="s">
        <v>26696</v>
      </c>
      <c r="B4401" s="17" t="s">
        <v>26697</v>
      </c>
      <c r="C4401" s="18">
        <v>2426</v>
      </c>
      <c r="D4401" s="54">
        <f t="shared" si="68"/>
        <v>1819.5</v>
      </c>
    </row>
    <row r="4402" spans="1:4">
      <c r="A4402" s="17" t="s">
        <v>26698</v>
      </c>
      <c r="B4402" s="17" t="s">
        <v>26699</v>
      </c>
      <c r="C4402" s="18">
        <v>2205</v>
      </c>
      <c r="D4402" s="54">
        <f t="shared" si="68"/>
        <v>1653.75</v>
      </c>
    </row>
    <row r="4403" spans="1:4">
      <c r="A4403" s="17" t="s">
        <v>26700</v>
      </c>
      <c r="B4403" s="17" t="s">
        <v>26701</v>
      </c>
      <c r="C4403" s="18">
        <v>2426</v>
      </c>
      <c r="D4403" s="54">
        <f t="shared" si="68"/>
        <v>1819.5</v>
      </c>
    </row>
    <row r="4404" spans="1:4">
      <c r="A4404" s="17" t="s">
        <v>26702</v>
      </c>
      <c r="B4404" s="17" t="s">
        <v>26703</v>
      </c>
      <c r="C4404" s="18">
        <v>2205</v>
      </c>
      <c r="D4404" s="54">
        <f t="shared" si="68"/>
        <v>1653.75</v>
      </c>
    </row>
    <row r="4405" spans="1:4">
      <c r="A4405" s="17" t="s">
        <v>26704</v>
      </c>
      <c r="B4405" s="17" t="s">
        <v>26705</v>
      </c>
      <c r="C4405" s="18">
        <v>2617</v>
      </c>
      <c r="D4405" s="54">
        <f t="shared" si="68"/>
        <v>1962.75</v>
      </c>
    </row>
    <row r="4406" spans="1:4">
      <c r="A4406" s="17" t="s">
        <v>26706</v>
      </c>
      <c r="B4406" s="17" t="s">
        <v>26707</v>
      </c>
      <c r="C4406" s="18">
        <v>2401</v>
      </c>
      <c r="D4406" s="54">
        <f t="shared" si="68"/>
        <v>1800.75</v>
      </c>
    </row>
    <row r="4407" spans="1:4">
      <c r="A4407" s="17" t="s">
        <v>26708</v>
      </c>
      <c r="B4407" s="17" t="s">
        <v>26709</v>
      </c>
      <c r="C4407" s="18">
        <v>192</v>
      </c>
      <c r="D4407" s="54">
        <f t="shared" si="68"/>
        <v>144</v>
      </c>
    </row>
    <row r="4408" spans="1:4">
      <c r="A4408" s="17" t="s">
        <v>26710</v>
      </c>
      <c r="B4408" s="17" t="s">
        <v>26711</v>
      </c>
      <c r="C4408" s="18">
        <v>211</v>
      </c>
      <c r="D4408" s="54">
        <f t="shared" si="68"/>
        <v>158.25</v>
      </c>
    </row>
    <row r="4409" spans="1:4">
      <c r="A4409" s="17" t="s">
        <v>26712</v>
      </c>
      <c r="B4409" s="17" t="s">
        <v>26713</v>
      </c>
      <c r="C4409" s="18">
        <v>227</v>
      </c>
      <c r="D4409" s="54">
        <f t="shared" si="68"/>
        <v>170.25</v>
      </c>
    </row>
    <row r="4410" spans="1:4">
      <c r="A4410" s="17" t="s">
        <v>26714</v>
      </c>
      <c r="B4410" s="17" t="s">
        <v>26715</v>
      </c>
      <c r="C4410" s="18">
        <v>246</v>
      </c>
      <c r="D4410" s="54">
        <f t="shared" si="68"/>
        <v>184.5</v>
      </c>
    </row>
    <row r="4411" spans="1:4">
      <c r="A4411" s="17" t="s">
        <v>26716</v>
      </c>
      <c r="B4411" s="17" t="s">
        <v>26717</v>
      </c>
      <c r="C4411" s="18">
        <v>93</v>
      </c>
      <c r="D4411" s="54">
        <f t="shared" si="68"/>
        <v>69.75</v>
      </c>
    </row>
    <row r="4412" spans="1:4">
      <c r="A4412" s="17" t="s">
        <v>26718</v>
      </c>
      <c r="B4412" s="17" t="s">
        <v>26719</v>
      </c>
      <c r="C4412" s="18">
        <v>106</v>
      </c>
      <c r="D4412" s="54">
        <f t="shared" si="68"/>
        <v>79.5</v>
      </c>
    </row>
    <row r="4413" spans="1:4">
      <c r="A4413" s="17" t="s">
        <v>26720</v>
      </c>
      <c r="B4413" s="17" t="s">
        <v>26721</v>
      </c>
      <c r="C4413" s="18">
        <v>81.5</v>
      </c>
      <c r="D4413" s="54">
        <f t="shared" si="68"/>
        <v>61.125</v>
      </c>
    </row>
    <row r="4414" spans="1:4">
      <c r="A4414" s="17" t="s">
        <v>26722</v>
      </c>
      <c r="B4414" s="17" t="s">
        <v>26723</v>
      </c>
      <c r="C4414" s="18">
        <v>895</v>
      </c>
      <c r="D4414" s="54">
        <f t="shared" si="68"/>
        <v>671.25</v>
      </c>
    </row>
    <row r="4415" spans="1:4">
      <c r="A4415" s="17" t="s">
        <v>26724</v>
      </c>
      <c r="B4415" s="17" t="s">
        <v>26725</v>
      </c>
      <c r="C4415" s="18">
        <v>988</v>
      </c>
      <c r="D4415" s="54">
        <f t="shared" si="68"/>
        <v>741</v>
      </c>
    </row>
    <row r="4416" spans="1:4">
      <c r="A4416" s="17" t="s">
        <v>26726</v>
      </c>
      <c r="B4416" s="17" t="s">
        <v>26727</v>
      </c>
      <c r="C4416" s="18">
        <v>1124</v>
      </c>
      <c r="D4416" s="54">
        <f t="shared" si="68"/>
        <v>843</v>
      </c>
    </row>
    <row r="4417" spans="1:4">
      <c r="A4417" s="17" t="s">
        <v>26728</v>
      </c>
      <c r="B4417" s="17" t="s">
        <v>26729</v>
      </c>
      <c r="C4417" s="18">
        <v>388</v>
      </c>
      <c r="D4417" s="54">
        <f t="shared" si="68"/>
        <v>291</v>
      </c>
    </row>
    <row r="4418" spans="1:4">
      <c r="A4418" s="17" t="s">
        <v>26730</v>
      </c>
      <c r="B4418" s="17" t="s">
        <v>26731</v>
      </c>
      <c r="C4418" s="18">
        <v>507</v>
      </c>
      <c r="D4418" s="54">
        <f t="shared" si="68"/>
        <v>380.25</v>
      </c>
    </row>
    <row r="4419" spans="1:4">
      <c r="A4419" s="17" t="s">
        <v>26732</v>
      </c>
      <c r="B4419" s="17" t="s">
        <v>26731</v>
      </c>
      <c r="C4419" s="18">
        <v>118</v>
      </c>
      <c r="D4419" s="54">
        <f t="shared" ref="D4419:D4460" si="69">C4419*0.75</f>
        <v>88.5</v>
      </c>
    </row>
    <row r="4420" spans="1:4">
      <c r="A4420" s="17" t="s">
        <v>26733</v>
      </c>
      <c r="B4420" s="17" t="s">
        <v>26731</v>
      </c>
      <c r="C4420" s="18">
        <v>561</v>
      </c>
      <c r="D4420" s="54">
        <f t="shared" si="69"/>
        <v>420.75</v>
      </c>
    </row>
    <row r="4421" spans="1:4">
      <c r="A4421" s="17" t="s">
        <v>26734</v>
      </c>
      <c r="B4421" s="17" t="s">
        <v>26731</v>
      </c>
      <c r="C4421" s="18">
        <v>116</v>
      </c>
      <c r="D4421" s="54">
        <f t="shared" si="69"/>
        <v>87</v>
      </c>
    </row>
    <row r="4422" spans="1:4">
      <c r="A4422" s="17" t="s">
        <v>26735</v>
      </c>
      <c r="B4422" s="17" t="s">
        <v>26736</v>
      </c>
      <c r="C4422" s="18">
        <v>555</v>
      </c>
      <c r="D4422" s="54">
        <f t="shared" si="69"/>
        <v>416.25</v>
      </c>
    </row>
    <row r="4423" spans="1:4">
      <c r="A4423" s="17" t="s">
        <v>26737</v>
      </c>
      <c r="B4423" s="17" t="s">
        <v>26736</v>
      </c>
      <c r="C4423" s="18">
        <v>110</v>
      </c>
      <c r="D4423" s="54">
        <f t="shared" si="69"/>
        <v>82.5</v>
      </c>
    </row>
    <row r="4424" spans="1:4">
      <c r="A4424" s="17" t="s">
        <v>26738</v>
      </c>
      <c r="B4424" s="17" t="s">
        <v>26736</v>
      </c>
      <c r="C4424" s="18">
        <v>555</v>
      </c>
      <c r="D4424" s="54">
        <f t="shared" si="69"/>
        <v>416.25</v>
      </c>
    </row>
    <row r="4425" spans="1:4">
      <c r="A4425" s="17" t="s">
        <v>26739</v>
      </c>
      <c r="B4425" s="17" t="s">
        <v>26736</v>
      </c>
      <c r="C4425" s="18">
        <v>110</v>
      </c>
      <c r="D4425" s="54">
        <f t="shared" si="69"/>
        <v>82.5</v>
      </c>
    </row>
    <row r="4426" spans="1:4">
      <c r="A4426" s="17" t="s">
        <v>26740</v>
      </c>
      <c r="B4426" s="17" t="s">
        <v>26741</v>
      </c>
      <c r="C4426" s="18">
        <v>1103</v>
      </c>
      <c r="D4426" s="54">
        <f t="shared" si="69"/>
        <v>827.25</v>
      </c>
    </row>
    <row r="4427" spans="1:4">
      <c r="A4427" s="17" t="s">
        <v>26742</v>
      </c>
      <c r="B4427" s="17" t="s">
        <v>26741</v>
      </c>
      <c r="C4427" s="18">
        <v>1325</v>
      </c>
      <c r="D4427" s="54">
        <f t="shared" si="69"/>
        <v>993.75</v>
      </c>
    </row>
    <row r="4428" spans="1:4">
      <c r="A4428" s="17" t="s">
        <v>26743</v>
      </c>
      <c r="B4428" s="17" t="s">
        <v>26741</v>
      </c>
      <c r="C4428" s="18">
        <v>1103</v>
      </c>
      <c r="D4428" s="54">
        <f t="shared" si="69"/>
        <v>827.25</v>
      </c>
    </row>
    <row r="4429" spans="1:4">
      <c r="A4429" s="17" t="s">
        <v>26744</v>
      </c>
      <c r="B4429" s="17" t="s">
        <v>26741</v>
      </c>
      <c r="C4429" s="18">
        <v>1325</v>
      </c>
      <c r="D4429" s="54">
        <f t="shared" si="69"/>
        <v>993.75</v>
      </c>
    </row>
    <row r="4430" spans="1:4">
      <c r="A4430" s="17" t="s">
        <v>26745</v>
      </c>
      <c r="B4430" s="17" t="s">
        <v>26746</v>
      </c>
      <c r="C4430" s="18">
        <v>1094</v>
      </c>
      <c r="D4430" s="54">
        <f t="shared" si="69"/>
        <v>820.5</v>
      </c>
    </row>
    <row r="4431" spans="1:4">
      <c r="A4431" s="17" t="s">
        <v>26747</v>
      </c>
      <c r="B4431" s="17" t="s">
        <v>26746</v>
      </c>
      <c r="C4431" s="18">
        <v>1311</v>
      </c>
      <c r="D4431" s="54">
        <f t="shared" si="69"/>
        <v>983.25</v>
      </c>
    </row>
    <row r="4432" spans="1:4">
      <c r="A4432" s="17" t="s">
        <v>26748</v>
      </c>
      <c r="B4432" s="17" t="s">
        <v>26746</v>
      </c>
      <c r="C4432" s="18">
        <v>1094</v>
      </c>
      <c r="D4432" s="54">
        <f t="shared" si="69"/>
        <v>820.5</v>
      </c>
    </row>
    <row r="4433" spans="1:4">
      <c r="A4433" s="17" t="s">
        <v>26749</v>
      </c>
      <c r="B4433" s="17" t="s">
        <v>26746</v>
      </c>
      <c r="C4433" s="18">
        <v>1311</v>
      </c>
      <c r="D4433" s="54">
        <f t="shared" si="69"/>
        <v>983.25</v>
      </c>
    </row>
    <row r="4434" spans="1:4">
      <c r="A4434" s="17" t="s">
        <v>26750</v>
      </c>
      <c r="B4434" s="17" t="s">
        <v>26751</v>
      </c>
      <c r="C4434" s="18">
        <v>1545</v>
      </c>
      <c r="D4434" s="54">
        <f t="shared" si="69"/>
        <v>1158.75</v>
      </c>
    </row>
    <row r="4435" spans="1:4">
      <c r="A4435" s="17" t="s">
        <v>26752</v>
      </c>
      <c r="B4435" s="17" t="s">
        <v>26751</v>
      </c>
      <c r="C4435" s="18">
        <v>1764</v>
      </c>
      <c r="D4435" s="54">
        <f t="shared" si="69"/>
        <v>1323</v>
      </c>
    </row>
    <row r="4436" spans="1:4">
      <c r="A4436" s="17" t="s">
        <v>26753</v>
      </c>
      <c r="B4436" s="17" t="s">
        <v>26751</v>
      </c>
      <c r="C4436" s="18">
        <v>1545</v>
      </c>
      <c r="D4436" s="54">
        <f t="shared" si="69"/>
        <v>1158.75</v>
      </c>
    </row>
    <row r="4437" spans="1:4">
      <c r="A4437" s="17" t="s">
        <v>26754</v>
      </c>
      <c r="B4437" s="17" t="s">
        <v>26751</v>
      </c>
      <c r="C4437" s="18">
        <v>1764</v>
      </c>
      <c r="D4437" s="54">
        <f t="shared" si="69"/>
        <v>1323</v>
      </c>
    </row>
    <row r="4438" spans="1:4">
      <c r="A4438" s="17" t="s">
        <v>26755</v>
      </c>
      <c r="B4438" s="17" t="s">
        <v>26756</v>
      </c>
      <c r="C4438" s="18">
        <v>1529</v>
      </c>
      <c r="D4438" s="54">
        <f t="shared" si="69"/>
        <v>1146.75</v>
      </c>
    </row>
    <row r="4439" spans="1:4">
      <c r="A4439" s="17" t="s">
        <v>26757</v>
      </c>
      <c r="B4439" s="17" t="s">
        <v>26756</v>
      </c>
      <c r="C4439" s="18">
        <v>1745</v>
      </c>
      <c r="D4439" s="54">
        <f t="shared" si="69"/>
        <v>1308.75</v>
      </c>
    </row>
    <row r="4440" spans="1:4">
      <c r="A4440" s="17" t="s">
        <v>26758</v>
      </c>
      <c r="B4440" s="17" t="s">
        <v>26756</v>
      </c>
      <c r="C4440" s="18">
        <v>1529</v>
      </c>
      <c r="D4440" s="54">
        <f t="shared" si="69"/>
        <v>1146.75</v>
      </c>
    </row>
    <row r="4441" spans="1:4">
      <c r="A4441" s="17" t="s">
        <v>26759</v>
      </c>
      <c r="B4441" s="17" t="s">
        <v>26756</v>
      </c>
      <c r="C4441" s="18">
        <v>1745</v>
      </c>
      <c r="D4441" s="54">
        <f t="shared" si="69"/>
        <v>1308.75</v>
      </c>
    </row>
    <row r="4442" spans="1:4">
      <c r="A4442" s="17" t="s">
        <v>26760</v>
      </c>
      <c r="B4442" s="17" t="s">
        <v>26761</v>
      </c>
      <c r="C4442" s="18">
        <v>1984</v>
      </c>
      <c r="D4442" s="54">
        <f t="shared" si="69"/>
        <v>1488</v>
      </c>
    </row>
    <row r="4443" spans="1:4">
      <c r="A4443" s="17" t="s">
        <v>26762</v>
      </c>
      <c r="B4443" s="17" t="s">
        <v>26761</v>
      </c>
      <c r="C4443" s="18">
        <v>2207</v>
      </c>
      <c r="D4443" s="54">
        <f t="shared" si="69"/>
        <v>1655.25</v>
      </c>
    </row>
    <row r="4444" spans="1:4">
      <c r="A4444" s="17" t="s">
        <v>26763</v>
      </c>
      <c r="B4444" s="17" t="s">
        <v>26761</v>
      </c>
      <c r="C4444" s="18">
        <v>1984</v>
      </c>
      <c r="D4444" s="54">
        <f t="shared" si="69"/>
        <v>1488</v>
      </c>
    </row>
    <row r="4445" spans="1:4">
      <c r="A4445" s="17" t="s">
        <v>26764</v>
      </c>
      <c r="B4445" s="17" t="s">
        <v>26761</v>
      </c>
      <c r="C4445" s="18">
        <v>2207</v>
      </c>
      <c r="D4445" s="54">
        <f t="shared" si="69"/>
        <v>1655.25</v>
      </c>
    </row>
    <row r="4446" spans="1:4">
      <c r="A4446" s="17" t="s">
        <v>26765</v>
      </c>
      <c r="B4446" s="17" t="s">
        <v>26766</v>
      </c>
      <c r="C4446" s="18">
        <v>2709</v>
      </c>
      <c r="D4446" s="54">
        <f t="shared" si="69"/>
        <v>2031.75</v>
      </c>
    </row>
    <row r="4447" spans="1:4">
      <c r="A4447" s="17" t="s">
        <v>26767</v>
      </c>
      <c r="B4447" s="17" t="s">
        <v>26768</v>
      </c>
      <c r="C4447" s="18">
        <v>1966</v>
      </c>
      <c r="D4447" s="54">
        <f t="shared" si="69"/>
        <v>1474.5</v>
      </c>
    </row>
    <row r="4448" spans="1:4">
      <c r="A4448" s="17" t="s">
        <v>26769</v>
      </c>
      <c r="B4448" s="17" t="s">
        <v>26768</v>
      </c>
      <c r="C4448" s="18">
        <v>2184</v>
      </c>
      <c r="D4448" s="54">
        <f t="shared" si="69"/>
        <v>1638</v>
      </c>
    </row>
    <row r="4449" spans="1:4">
      <c r="A4449" s="17" t="s">
        <v>26770</v>
      </c>
      <c r="B4449" s="17" t="s">
        <v>26768</v>
      </c>
      <c r="C4449" s="18">
        <v>1966</v>
      </c>
      <c r="D4449" s="54">
        <f t="shared" si="69"/>
        <v>1474.5</v>
      </c>
    </row>
    <row r="4450" spans="1:4">
      <c r="A4450" s="17" t="s">
        <v>26771</v>
      </c>
      <c r="B4450" s="17" t="s">
        <v>26768</v>
      </c>
      <c r="C4450" s="18">
        <v>2184</v>
      </c>
      <c r="D4450" s="54">
        <f t="shared" si="69"/>
        <v>1638</v>
      </c>
    </row>
    <row r="4451" spans="1:4">
      <c r="A4451" s="17" t="s">
        <v>26772</v>
      </c>
      <c r="B4451" s="17" t="s">
        <v>26773</v>
      </c>
      <c r="C4451" s="18">
        <v>24</v>
      </c>
      <c r="D4451" s="54">
        <f t="shared" si="69"/>
        <v>18</v>
      </c>
    </row>
    <row r="4452" spans="1:4">
      <c r="A4452" s="17" t="s">
        <v>26774</v>
      </c>
      <c r="B4452" s="17" t="s">
        <v>26775</v>
      </c>
      <c r="C4452" s="18">
        <v>34</v>
      </c>
      <c r="D4452" s="54">
        <f t="shared" si="69"/>
        <v>25.5</v>
      </c>
    </row>
    <row r="4453" spans="1:4">
      <c r="A4453" s="17" t="s">
        <v>26776</v>
      </c>
      <c r="B4453" s="17" t="s">
        <v>26777</v>
      </c>
      <c r="C4453" s="18">
        <v>39.5</v>
      </c>
      <c r="D4453" s="54">
        <f t="shared" si="69"/>
        <v>29.625</v>
      </c>
    </row>
    <row r="4454" spans="1:4">
      <c r="A4454" s="17" t="s">
        <v>26778</v>
      </c>
      <c r="B4454" s="17" t="s">
        <v>26779</v>
      </c>
      <c r="C4454" s="18">
        <v>41.5</v>
      </c>
      <c r="D4454" s="54">
        <f t="shared" si="69"/>
        <v>31.125</v>
      </c>
    </row>
    <row r="4455" spans="1:4">
      <c r="A4455" s="17" t="s">
        <v>26780</v>
      </c>
      <c r="B4455" s="17" t="s">
        <v>26781</v>
      </c>
      <c r="C4455" s="18">
        <v>120</v>
      </c>
      <c r="D4455" s="54">
        <f t="shared" si="69"/>
        <v>90</v>
      </c>
    </row>
    <row r="4456" spans="1:4">
      <c r="A4456" s="17" t="s">
        <v>26782</v>
      </c>
      <c r="B4456" s="17" t="s">
        <v>26783</v>
      </c>
      <c r="C4456" s="18">
        <v>126</v>
      </c>
      <c r="D4456" s="54">
        <f t="shared" si="69"/>
        <v>94.5</v>
      </c>
    </row>
    <row r="4457" spans="1:4">
      <c r="A4457" s="17" t="s">
        <v>26784</v>
      </c>
      <c r="B4457" s="17" t="s">
        <v>26785</v>
      </c>
      <c r="C4457" s="18">
        <v>128</v>
      </c>
      <c r="D4457" s="54">
        <f t="shared" si="69"/>
        <v>96</v>
      </c>
    </row>
    <row r="4458" spans="1:4">
      <c r="A4458" s="17" t="s">
        <v>26786</v>
      </c>
      <c r="B4458" s="17" t="s">
        <v>26787</v>
      </c>
      <c r="C4458" s="18">
        <v>132</v>
      </c>
      <c r="D4458" s="54">
        <f t="shared" si="69"/>
        <v>99</v>
      </c>
    </row>
    <row r="4459" spans="1:4">
      <c r="A4459" s="17" t="s">
        <v>26788</v>
      </c>
      <c r="B4459" s="17" t="s">
        <v>26789</v>
      </c>
      <c r="C4459" s="18">
        <v>145</v>
      </c>
      <c r="D4459" s="54">
        <f t="shared" si="69"/>
        <v>108.75</v>
      </c>
    </row>
    <row r="4460" spans="1:4">
      <c r="A4460" s="17" t="s">
        <v>26790</v>
      </c>
      <c r="B4460" s="17" t="s">
        <v>26791</v>
      </c>
      <c r="C4460" s="18">
        <v>25</v>
      </c>
      <c r="D4460" s="54">
        <f t="shared" si="69"/>
        <v>18.75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7EC41-F676-4AB7-AE9C-25AD0FC48BC8}">
  <dimension ref="A1:D542"/>
  <sheetViews>
    <sheetView workbookViewId="0">
      <selection activeCell="F10" sqref="F10"/>
    </sheetView>
  </sheetViews>
  <sheetFormatPr defaultColWidth="8.85546875" defaultRowHeight="15"/>
  <cols>
    <col min="1" max="1" width="31.140625" customWidth="1"/>
    <col min="2" max="2" width="54.140625" customWidth="1"/>
    <col min="3" max="3" width="26.28515625" customWidth="1"/>
    <col min="4" max="4" width="26.85546875" style="54" customWidth="1"/>
  </cols>
  <sheetData>
    <row r="1" spans="1:4">
      <c r="A1" s="53" t="s">
        <v>26792</v>
      </c>
      <c r="B1" s="53" t="s">
        <v>26793</v>
      </c>
      <c r="C1" s="53" t="s">
        <v>6871</v>
      </c>
      <c r="D1" s="55" t="s">
        <v>3</v>
      </c>
    </row>
    <row r="2" spans="1:4">
      <c r="A2" s="53" t="s">
        <v>26794</v>
      </c>
      <c r="B2" s="53" t="s">
        <v>26795</v>
      </c>
      <c r="C2" s="53" t="s">
        <v>26796</v>
      </c>
      <c r="D2" s="54">
        <f>C2*0.8</f>
        <v>799.99200000000008</v>
      </c>
    </row>
    <row r="3" spans="1:4">
      <c r="A3" s="53" t="s">
        <v>26797</v>
      </c>
      <c r="B3" s="53" t="s">
        <v>26798</v>
      </c>
      <c r="C3" s="53" t="s">
        <v>26796</v>
      </c>
      <c r="D3" s="54">
        <f t="shared" ref="D3:D66" si="0">C3*0.8</f>
        <v>799.99200000000008</v>
      </c>
    </row>
    <row r="4" spans="1:4">
      <c r="A4" s="53" t="s">
        <v>26799</v>
      </c>
      <c r="B4" s="53" t="s">
        <v>26800</v>
      </c>
      <c r="C4" s="53" t="s">
        <v>26801</v>
      </c>
      <c r="D4" s="54">
        <f t="shared" si="0"/>
        <v>519.99200000000008</v>
      </c>
    </row>
    <row r="5" spans="1:4">
      <c r="A5" s="53" t="s">
        <v>26802</v>
      </c>
      <c r="B5" s="53" t="s">
        <v>26803</v>
      </c>
      <c r="C5" s="53" t="s">
        <v>26804</v>
      </c>
      <c r="D5" s="54">
        <f t="shared" si="0"/>
        <v>399.99200000000002</v>
      </c>
    </row>
    <row r="6" spans="1:4">
      <c r="A6" s="53" t="s">
        <v>26805</v>
      </c>
      <c r="B6" s="53" t="s">
        <v>26806</v>
      </c>
      <c r="C6" s="53" t="s">
        <v>26807</v>
      </c>
      <c r="D6" s="54">
        <f t="shared" si="0"/>
        <v>1439.9920000000002</v>
      </c>
    </row>
    <row r="7" spans="1:4">
      <c r="A7" s="53" t="s">
        <v>26808</v>
      </c>
      <c r="B7" s="53" t="s">
        <v>26809</v>
      </c>
      <c r="C7" s="53" t="s">
        <v>26810</v>
      </c>
      <c r="D7" s="54">
        <f t="shared" si="0"/>
        <v>4399.9920000000002</v>
      </c>
    </row>
    <row r="8" spans="1:4">
      <c r="A8" s="53" t="s">
        <v>26811</v>
      </c>
      <c r="B8" s="53" t="s">
        <v>26812</v>
      </c>
      <c r="C8" s="53" t="s">
        <v>26813</v>
      </c>
      <c r="D8" s="54">
        <f t="shared" si="0"/>
        <v>3439.9920000000002</v>
      </c>
    </row>
    <row r="9" spans="1:4">
      <c r="A9" s="53" t="s">
        <v>26814</v>
      </c>
      <c r="B9" s="53" t="s">
        <v>26815</v>
      </c>
      <c r="C9" s="53" t="s">
        <v>26816</v>
      </c>
      <c r="D9" s="54">
        <f t="shared" si="0"/>
        <v>472</v>
      </c>
    </row>
    <row r="10" spans="1:4">
      <c r="A10" s="53" t="s">
        <v>26817</v>
      </c>
      <c r="B10" s="53" t="s">
        <v>26818</v>
      </c>
      <c r="C10" s="53" t="s">
        <v>26819</v>
      </c>
      <c r="D10" s="54">
        <f t="shared" si="0"/>
        <v>2639.9920000000002</v>
      </c>
    </row>
    <row r="11" spans="1:4">
      <c r="A11" s="53" t="s">
        <v>26820</v>
      </c>
      <c r="B11" s="53" t="s">
        <v>26821</v>
      </c>
      <c r="C11" s="53" t="s">
        <v>26822</v>
      </c>
      <c r="D11" s="54">
        <f t="shared" si="0"/>
        <v>5200</v>
      </c>
    </row>
    <row r="12" spans="1:4">
      <c r="A12" s="53" t="s">
        <v>26823</v>
      </c>
      <c r="B12" s="53" t="s">
        <v>26824</v>
      </c>
      <c r="C12" s="53" t="s">
        <v>26825</v>
      </c>
      <c r="D12" s="54">
        <f t="shared" si="0"/>
        <v>940.79200000000003</v>
      </c>
    </row>
    <row r="13" spans="1:4">
      <c r="A13" s="53" t="s">
        <v>26826</v>
      </c>
      <c r="B13" s="53" t="s">
        <v>26827</v>
      </c>
      <c r="C13" s="53" t="s">
        <v>26828</v>
      </c>
      <c r="D13" s="54">
        <f t="shared" si="0"/>
        <v>2799.9920000000002</v>
      </c>
    </row>
    <row r="14" spans="1:4">
      <c r="A14" s="53" t="s">
        <v>26829</v>
      </c>
      <c r="B14" s="53" t="s">
        <v>26830</v>
      </c>
      <c r="C14" s="53" t="s">
        <v>26813</v>
      </c>
      <c r="D14" s="54">
        <f t="shared" si="0"/>
        <v>3439.9920000000002</v>
      </c>
    </row>
    <row r="15" spans="1:4">
      <c r="A15" s="53" t="s">
        <v>26831</v>
      </c>
      <c r="B15" s="53" t="s">
        <v>26832</v>
      </c>
      <c r="C15" s="53" t="s">
        <v>26804</v>
      </c>
      <c r="D15" s="54">
        <f t="shared" si="0"/>
        <v>399.99200000000002</v>
      </c>
    </row>
    <row r="16" spans="1:4">
      <c r="A16" s="53" t="s">
        <v>26833</v>
      </c>
      <c r="B16" s="53" t="s">
        <v>26834</v>
      </c>
      <c r="C16" s="53" t="s">
        <v>26835</v>
      </c>
      <c r="D16" s="54">
        <f t="shared" si="0"/>
        <v>376.31200000000001</v>
      </c>
    </row>
    <row r="17" spans="1:4">
      <c r="A17" s="53" t="s">
        <v>26836</v>
      </c>
      <c r="B17" s="53" t="s">
        <v>26837</v>
      </c>
      <c r="C17" s="53" t="s">
        <v>26838</v>
      </c>
      <c r="D17" s="54">
        <f t="shared" si="0"/>
        <v>1519.9920000000002</v>
      </c>
    </row>
    <row r="18" spans="1:4">
      <c r="A18" s="53" t="s">
        <v>26839</v>
      </c>
      <c r="B18" s="53" t="s">
        <v>26840</v>
      </c>
      <c r="C18" s="53" t="s">
        <v>26841</v>
      </c>
      <c r="D18" s="54">
        <f t="shared" si="0"/>
        <v>1359.9920000000002</v>
      </c>
    </row>
    <row r="19" spans="1:4">
      <c r="A19" s="53" t="s">
        <v>26842</v>
      </c>
      <c r="B19" s="53" t="s">
        <v>26843</v>
      </c>
      <c r="C19" s="53" t="s">
        <v>26844</v>
      </c>
      <c r="D19" s="54">
        <f t="shared" si="0"/>
        <v>22884</v>
      </c>
    </row>
    <row r="20" spans="1:4">
      <c r="A20" s="53" t="s">
        <v>26845</v>
      </c>
      <c r="B20" s="53" t="s">
        <v>26846</v>
      </c>
      <c r="C20" s="53" t="s">
        <v>26847</v>
      </c>
      <c r="D20" s="54">
        <f t="shared" si="0"/>
        <v>4639.9920000000002</v>
      </c>
    </row>
    <row r="21" spans="1:4">
      <c r="A21" s="53" t="s">
        <v>26848</v>
      </c>
      <c r="B21" s="53" t="s">
        <v>26849</v>
      </c>
      <c r="C21" s="53" t="s">
        <v>26850</v>
      </c>
      <c r="D21" s="54">
        <f t="shared" si="0"/>
        <v>3359.9920000000002</v>
      </c>
    </row>
    <row r="22" spans="1:4">
      <c r="A22" s="53" t="s">
        <v>26851</v>
      </c>
      <c r="B22" s="53" t="s">
        <v>26852</v>
      </c>
      <c r="C22" s="53" t="s">
        <v>26853</v>
      </c>
      <c r="D22" s="54">
        <f t="shared" si="0"/>
        <v>12793.088000000002</v>
      </c>
    </row>
    <row r="23" spans="1:4">
      <c r="A23" s="53" t="s">
        <v>26854</v>
      </c>
      <c r="B23" s="53" t="s">
        <v>26855</v>
      </c>
      <c r="C23" s="53" t="s">
        <v>26856</v>
      </c>
      <c r="D23" s="54">
        <f t="shared" si="0"/>
        <v>8000</v>
      </c>
    </row>
    <row r="24" spans="1:4">
      <c r="A24" s="53" t="s">
        <v>26857</v>
      </c>
      <c r="B24" s="53" t="s">
        <v>26858</v>
      </c>
      <c r="C24" s="53" t="s">
        <v>26859</v>
      </c>
      <c r="D24" s="54">
        <f t="shared" si="0"/>
        <v>1279.9920000000002</v>
      </c>
    </row>
    <row r="25" spans="1:4">
      <c r="A25" s="53" t="s">
        <v>26860</v>
      </c>
      <c r="B25" s="53" t="s">
        <v>26861</v>
      </c>
      <c r="C25" s="53" t="s">
        <v>26862</v>
      </c>
      <c r="D25" s="54">
        <f t="shared" si="0"/>
        <v>14592.256000000001</v>
      </c>
    </row>
    <row r="26" spans="1:4">
      <c r="A26" s="53" t="s">
        <v>26863</v>
      </c>
      <c r="B26" s="53" t="s">
        <v>26864</v>
      </c>
      <c r="C26" s="53" t="s">
        <v>26865</v>
      </c>
      <c r="D26" s="54">
        <f t="shared" si="0"/>
        <v>1112.7920000000001</v>
      </c>
    </row>
    <row r="27" spans="1:4">
      <c r="A27" s="53" t="s">
        <v>26866</v>
      </c>
      <c r="B27" s="53" t="s">
        <v>26867</v>
      </c>
      <c r="C27" s="53" t="s">
        <v>26868</v>
      </c>
      <c r="D27" s="54">
        <f t="shared" si="0"/>
        <v>11263.928</v>
      </c>
    </row>
    <row r="28" spans="1:4">
      <c r="A28" s="53" t="s">
        <v>26869</v>
      </c>
      <c r="B28" s="53" t="s">
        <v>26870</v>
      </c>
      <c r="C28" s="53" t="s">
        <v>26871</v>
      </c>
      <c r="D28" s="54">
        <f t="shared" si="0"/>
        <v>3839.9920000000002</v>
      </c>
    </row>
    <row r="29" spans="1:4">
      <c r="A29" s="53" t="s">
        <v>26872</v>
      </c>
      <c r="B29" s="53" t="s">
        <v>26873</v>
      </c>
      <c r="C29" s="53" t="s">
        <v>26874</v>
      </c>
      <c r="D29" s="54">
        <f t="shared" si="0"/>
        <v>12301.103999999999</v>
      </c>
    </row>
    <row r="30" spans="1:4">
      <c r="A30" s="53" t="s">
        <v>26875</v>
      </c>
      <c r="B30" s="53" t="s">
        <v>26876</v>
      </c>
      <c r="C30" s="53" t="s">
        <v>26877</v>
      </c>
      <c r="D30" s="54">
        <f t="shared" si="0"/>
        <v>2719.9920000000002</v>
      </c>
    </row>
    <row r="31" spans="1:4">
      <c r="A31" s="53" t="s">
        <v>26878</v>
      </c>
      <c r="B31" s="53" t="s">
        <v>26879</v>
      </c>
      <c r="C31" s="53" t="s">
        <v>26880</v>
      </c>
      <c r="D31" s="54">
        <f t="shared" si="0"/>
        <v>20069.495999999999</v>
      </c>
    </row>
    <row r="32" spans="1:4">
      <c r="A32" s="53" t="s">
        <v>26881</v>
      </c>
      <c r="B32" s="53" t="s">
        <v>26882</v>
      </c>
      <c r="C32" s="53" t="s">
        <v>26883</v>
      </c>
      <c r="D32" s="54">
        <f t="shared" si="0"/>
        <v>5999.9920000000002</v>
      </c>
    </row>
    <row r="33" spans="1:4">
      <c r="A33" s="53" t="s">
        <v>26884</v>
      </c>
      <c r="B33" s="53" t="s">
        <v>26885</v>
      </c>
      <c r="C33" s="53" t="s">
        <v>26886</v>
      </c>
      <c r="D33" s="54">
        <f t="shared" si="0"/>
        <v>22070.088000000003</v>
      </c>
    </row>
    <row r="34" spans="1:4">
      <c r="A34" s="53" t="s">
        <v>26887</v>
      </c>
      <c r="B34" s="53" t="s">
        <v>26888</v>
      </c>
      <c r="C34" s="53" t="s">
        <v>26889</v>
      </c>
      <c r="D34" s="54">
        <f t="shared" si="0"/>
        <v>2016</v>
      </c>
    </row>
    <row r="35" spans="1:4">
      <c r="A35" s="53" t="s">
        <v>26890</v>
      </c>
      <c r="B35" s="53" t="s">
        <v>26891</v>
      </c>
      <c r="C35" s="53" t="s">
        <v>26807</v>
      </c>
      <c r="D35" s="54">
        <f t="shared" si="0"/>
        <v>1439.9920000000002</v>
      </c>
    </row>
    <row r="36" spans="1:4">
      <c r="A36" s="53" t="s">
        <v>26892</v>
      </c>
      <c r="B36" s="53" t="s">
        <v>26893</v>
      </c>
      <c r="C36" s="53" t="s">
        <v>26894</v>
      </c>
      <c r="D36" s="54">
        <f t="shared" si="0"/>
        <v>4799.9920000000002</v>
      </c>
    </row>
    <row r="37" spans="1:4">
      <c r="A37" s="53" t="s">
        <v>26895</v>
      </c>
      <c r="B37" s="53" t="s">
        <v>26896</v>
      </c>
      <c r="C37" s="53" t="s">
        <v>26897</v>
      </c>
      <c r="D37" s="54">
        <f t="shared" si="0"/>
        <v>17126.272000000001</v>
      </c>
    </row>
    <row r="38" spans="1:4">
      <c r="A38" s="53" t="s">
        <v>26898</v>
      </c>
      <c r="B38" s="53" t="s">
        <v>26899</v>
      </c>
      <c r="C38" s="53" t="s">
        <v>26871</v>
      </c>
      <c r="D38" s="54">
        <f t="shared" si="0"/>
        <v>3839.9920000000002</v>
      </c>
    </row>
    <row r="39" spans="1:4">
      <c r="A39" s="53" t="s">
        <v>26900</v>
      </c>
      <c r="B39" s="53" t="s">
        <v>26901</v>
      </c>
      <c r="C39" s="53" t="s">
        <v>26902</v>
      </c>
      <c r="D39" s="54">
        <f t="shared" si="0"/>
        <v>23057.096000000001</v>
      </c>
    </row>
    <row r="40" spans="1:4">
      <c r="A40" s="53" t="s">
        <v>26903</v>
      </c>
      <c r="B40" s="53" t="s">
        <v>26904</v>
      </c>
      <c r="C40" s="53" t="s">
        <v>26905</v>
      </c>
      <c r="D40" s="54">
        <f t="shared" si="0"/>
        <v>2559.9920000000002</v>
      </c>
    </row>
    <row r="41" spans="1:4">
      <c r="A41" s="53" t="s">
        <v>26906</v>
      </c>
      <c r="B41" s="53" t="s">
        <v>26907</v>
      </c>
      <c r="C41" s="53" t="s">
        <v>26908</v>
      </c>
      <c r="D41" s="54">
        <f t="shared" si="0"/>
        <v>31902.584000000003</v>
      </c>
    </row>
    <row r="42" spans="1:4">
      <c r="A42" s="53" t="s">
        <v>26909</v>
      </c>
      <c r="B42" s="53" t="s">
        <v>26910</v>
      </c>
      <c r="C42" s="53" t="s">
        <v>26819</v>
      </c>
      <c r="D42" s="54">
        <f t="shared" si="0"/>
        <v>2639.9920000000002</v>
      </c>
    </row>
    <row r="43" spans="1:4">
      <c r="A43" s="53" t="s">
        <v>26911</v>
      </c>
      <c r="B43" s="53" t="s">
        <v>26912</v>
      </c>
      <c r="C43" s="53" t="s">
        <v>26913</v>
      </c>
      <c r="D43" s="54">
        <f t="shared" si="0"/>
        <v>38238.632000000005</v>
      </c>
    </row>
    <row r="44" spans="1:4">
      <c r="A44" s="53" t="s">
        <v>26914</v>
      </c>
      <c r="B44" s="53" t="s">
        <v>26915</v>
      </c>
      <c r="C44" s="53" t="s">
        <v>26916</v>
      </c>
      <c r="D44" s="54">
        <f t="shared" si="0"/>
        <v>3199.9920000000002</v>
      </c>
    </row>
    <row r="45" spans="1:4">
      <c r="A45" s="53" t="s">
        <v>26917</v>
      </c>
      <c r="B45" s="53" t="s">
        <v>26918</v>
      </c>
      <c r="C45" s="53" t="s">
        <v>26919</v>
      </c>
      <c r="D45" s="54">
        <f t="shared" si="0"/>
        <v>23125.200000000001</v>
      </c>
    </row>
    <row r="46" spans="1:4">
      <c r="A46" s="53" t="s">
        <v>26920</v>
      </c>
      <c r="B46" s="53" t="s">
        <v>26921</v>
      </c>
      <c r="C46" s="53" t="s">
        <v>26922</v>
      </c>
      <c r="D46" s="54">
        <f t="shared" si="0"/>
        <v>2399.9919999999997</v>
      </c>
    </row>
    <row r="47" spans="1:4">
      <c r="A47" s="53" t="s">
        <v>26923</v>
      </c>
      <c r="B47" s="53" t="s">
        <v>26924</v>
      </c>
      <c r="C47" s="53" t="s">
        <v>26925</v>
      </c>
      <c r="D47" s="54">
        <f t="shared" si="0"/>
        <v>24531.272000000001</v>
      </c>
    </row>
    <row r="48" spans="1:4">
      <c r="A48" s="53" t="s">
        <v>26926</v>
      </c>
      <c r="B48" s="53" t="s">
        <v>26927</v>
      </c>
      <c r="C48" s="53" t="s">
        <v>26928</v>
      </c>
      <c r="D48" s="54">
        <f t="shared" si="0"/>
        <v>1119.992</v>
      </c>
    </row>
    <row r="49" spans="1:4">
      <c r="A49" s="53" t="s">
        <v>26929</v>
      </c>
      <c r="B49" s="53" t="s">
        <v>26930</v>
      </c>
      <c r="C49" s="53" t="s">
        <v>26931</v>
      </c>
      <c r="D49" s="54">
        <f t="shared" si="0"/>
        <v>719.99200000000008</v>
      </c>
    </row>
    <row r="50" spans="1:4">
      <c r="A50" s="53" t="s">
        <v>26932</v>
      </c>
      <c r="B50" s="53" t="s">
        <v>26933</v>
      </c>
      <c r="C50" s="53" t="s">
        <v>26934</v>
      </c>
      <c r="D50" s="54">
        <f t="shared" si="0"/>
        <v>671.99200000000008</v>
      </c>
    </row>
    <row r="51" spans="1:4">
      <c r="A51" s="53" t="s">
        <v>26935</v>
      </c>
      <c r="B51" s="53" t="s">
        <v>26936</v>
      </c>
      <c r="C51" s="53" t="s">
        <v>26937</v>
      </c>
      <c r="D51" s="54">
        <f t="shared" si="0"/>
        <v>735.99200000000008</v>
      </c>
    </row>
    <row r="52" spans="1:4">
      <c r="A52" s="53" t="s">
        <v>26938</v>
      </c>
      <c r="B52" s="53" t="s">
        <v>26939</v>
      </c>
      <c r="C52" s="53" t="s">
        <v>26934</v>
      </c>
      <c r="D52" s="54">
        <f t="shared" si="0"/>
        <v>671.99200000000008</v>
      </c>
    </row>
    <row r="53" spans="1:4">
      <c r="A53" s="53" t="s">
        <v>26940</v>
      </c>
      <c r="B53" s="53" t="s">
        <v>26941</v>
      </c>
      <c r="C53" s="53" t="s">
        <v>26942</v>
      </c>
      <c r="D53" s="54">
        <f t="shared" si="0"/>
        <v>1756.8000000000002</v>
      </c>
    </row>
    <row r="54" spans="1:4">
      <c r="A54" s="53" t="s">
        <v>26943</v>
      </c>
      <c r="B54" s="53" t="s">
        <v>26944</v>
      </c>
      <c r="C54" s="53" t="s">
        <v>26945</v>
      </c>
      <c r="D54" s="54">
        <f t="shared" si="0"/>
        <v>5304</v>
      </c>
    </row>
    <row r="55" spans="1:4">
      <c r="A55" s="53" t="s">
        <v>26946</v>
      </c>
      <c r="B55" s="53" t="s">
        <v>26947</v>
      </c>
      <c r="C55" s="53" t="s">
        <v>26948</v>
      </c>
      <c r="D55" s="54">
        <f t="shared" si="0"/>
        <v>783.99200000000008</v>
      </c>
    </row>
    <row r="56" spans="1:4">
      <c r="A56" s="53" t="s">
        <v>26949</v>
      </c>
      <c r="B56" s="53" t="s">
        <v>26950</v>
      </c>
      <c r="C56" s="53" t="s">
        <v>26951</v>
      </c>
      <c r="D56" s="54">
        <f t="shared" si="0"/>
        <v>1999.992</v>
      </c>
    </row>
    <row r="57" spans="1:4">
      <c r="A57" s="53" t="s">
        <v>26952</v>
      </c>
      <c r="B57" s="53" t="s">
        <v>26953</v>
      </c>
      <c r="C57" s="53" t="s">
        <v>26954</v>
      </c>
      <c r="D57" s="54">
        <f t="shared" si="0"/>
        <v>607.99200000000008</v>
      </c>
    </row>
    <row r="58" spans="1:4">
      <c r="A58" s="53" t="s">
        <v>26955</v>
      </c>
      <c r="B58" s="53" t="s">
        <v>26956</v>
      </c>
      <c r="C58" s="53" t="s">
        <v>26957</v>
      </c>
      <c r="D58" s="54">
        <f t="shared" si="0"/>
        <v>500.8</v>
      </c>
    </row>
    <row r="59" spans="1:4">
      <c r="A59" s="53" t="s">
        <v>26958</v>
      </c>
      <c r="B59" s="53" t="s">
        <v>26959</v>
      </c>
      <c r="C59" s="53" t="s">
        <v>26960</v>
      </c>
      <c r="D59" s="54">
        <f t="shared" si="0"/>
        <v>591.99200000000008</v>
      </c>
    </row>
    <row r="60" spans="1:4">
      <c r="A60" s="53" t="s">
        <v>26961</v>
      </c>
      <c r="B60" s="53" t="s">
        <v>26962</v>
      </c>
      <c r="C60" s="53" t="s">
        <v>26963</v>
      </c>
      <c r="D60" s="54">
        <f t="shared" si="0"/>
        <v>771.2</v>
      </c>
    </row>
    <row r="61" spans="1:4">
      <c r="A61" s="53" t="s">
        <v>26964</v>
      </c>
      <c r="B61" s="53" t="s">
        <v>26965</v>
      </c>
      <c r="C61" s="53" t="s">
        <v>26966</v>
      </c>
      <c r="D61" s="54">
        <f t="shared" si="0"/>
        <v>646.40000000000009</v>
      </c>
    </row>
    <row r="62" spans="1:4">
      <c r="A62" s="53" t="s">
        <v>26967</v>
      </c>
      <c r="B62" s="53" t="s">
        <v>26968</v>
      </c>
      <c r="C62" s="53" t="s">
        <v>26969</v>
      </c>
      <c r="D62" s="54">
        <f t="shared" si="0"/>
        <v>3329.6000000000004</v>
      </c>
    </row>
    <row r="63" spans="1:4">
      <c r="A63" s="53" t="s">
        <v>26970</v>
      </c>
      <c r="B63" s="53" t="s">
        <v>26971</v>
      </c>
      <c r="C63" s="53" t="s">
        <v>26972</v>
      </c>
      <c r="D63" s="54">
        <f t="shared" si="0"/>
        <v>1299.2</v>
      </c>
    </row>
    <row r="64" spans="1:4">
      <c r="A64" s="53" t="s">
        <v>26973</v>
      </c>
      <c r="B64" s="53" t="s">
        <v>26974</v>
      </c>
      <c r="C64" s="53" t="s">
        <v>26975</v>
      </c>
      <c r="D64" s="54">
        <f t="shared" si="0"/>
        <v>399.83200000000005</v>
      </c>
    </row>
    <row r="65" spans="1:4">
      <c r="A65" s="53" t="s">
        <v>26976</v>
      </c>
      <c r="B65" s="53" t="s">
        <v>26977</v>
      </c>
      <c r="C65" s="53" t="s">
        <v>26978</v>
      </c>
      <c r="D65" s="54">
        <f t="shared" si="0"/>
        <v>2000</v>
      </c>
    </row>
    <row r="66" spans="1:4">
      <c r="A66" s="53" t="s">
        <v>26979</v>
      </c>
      <c r="B66" s="53" t="s">
        <v>26980</v>
      </c>
      <c r="C66" s="53" t="s">
        <v>26981</v>
      </c>
      <c r="D66" s="54">
        <f t="shared" si="0"/>
        <v>3688</v>
      </c>
    </row>
    <row r="67" spans="1:4">
      <c r="A67" s="53" t="s">
        <v>26820</v>
      </c>
      <c r="B67" s="53" t="s">
        <v>26821</v>
      </c>
      <c r="C67" s="53" t="s">
        <v>26822</v>
      </c>
      <c r="D67" s="54">
        <f t="shared" ref="D67:D130" si="1">C67*0.8</f>
        <v>5200</v>
      </c>
    </row>
    <row r="68" spans="1:4">
      <c r="A68" s="53" t="s">
        <v>26982</v>
      </c>
      <c r="B68" s="53" t="s">
        <v>26983</v>
      </c>
      <c r="C68" s="53" t="s">
        <v>26984</v>
      </c>
      <c r="D68" s="54">
        <f t="shared" si="1"/>
        <v>47143.200000000004</v>
      </c>
    </row>
    <row r="69" spans="1:4">
      <c r="A69" s="53" t="s">
        <v>26985</v>
      </c>
      <c r="B69" s="53" t="s">
        <v>26986</v>
      </c>
      <c r="C69" s="53" t="s">
        <v>26987</v>
      </c>
      <c r="D69" s="54">
        <f t="shared" si="1"/>
        <v>1001.6</v>
      </c>
    </row>
    <row r="70" spans="1:4">
      <c r="A70" s="53" t="s">
        <v>26988</v>
      </c>
      <c r="B70" s="53" t="s">
        <v>26989</v>
      </c>
      <c r="C70" s="53" t="s">
        <v>26990</v>
      </c>
      <c r="D70" s="54">
        <f t="shared" si="1"/>
        <v>527.99200000000008</v>
      </c>
    </row>
    <row r="71" spans="1:4">
      <c r="A71" s="53" t="s">
        <v>26991</v>
      </c>
      <c r="B71" s="53" t="s">
        <v>26992</v>
      </c>
      <c r="C71" s="53" t="s">
        <v>26993</v>
      </c>
      <c r="D71" s="54">
        <f t="shared" si="1"/>
        <v>511.99200000000002</v>
      </c>
    </row>
    <row r="72" spans="1:4">
      <c r="A72" s="53" t="s">
        <v>26994</v>
      </c>
      <c r="B72" s="53" t="s">
        <v>26995</v>
      </c>
      <c r="C72" s="53" t="s">
        <v>26996</v>
      </c>
      <c r="D72" s="54">
        <f t="shared" si="1"/>
        <v>447.99200000000002</v>
      </c>
    </row>
    <row r="73" spans="1:4">
      <c r="A73" s="53" t="s">
        <v>26997</v>
      </c>
      <c r="B73" s="53" t="s">
        <v>26998</v>
      </c>
      <c r="C73" s="53" t="s">
        <v>26999</v>
      </c>
      <c r="D73" s="54">
        <f t="shared" si="1"/>
        <v>1185.6000000000001</v>
      </c>
    </row>
    <row r="74" spans="1:4">
      <c r="A74" s="53" t="s">
        <v>27000</v>
      </c>
      <c r="B74" s="53" t="s">
        <v>27001</v>
      </c>
      <c r="C74" s="53" t="s">
        <v>27002</v>
      </c>
      <c r="D74" s="54">
        <f t="shared" si="1"/>
        <v>1039.992</v>
      </c>
    </row>
    <row r="75" spans="1:4">
      <c r="A75" s="53" t="s">
        <v>27003</v>
      </c>
      <c r="B75" s="53" t="s">
        <v>27004</v>
      </c>
      <c r="C75" s="53" t="s">
        <v>27005</v>
      </c>
      <c r="D75" s="54">
        <f t="shared" si="1"/>
        <v>5040</v>
      </c>
    </row>
    <row r="76" spans="1:4">
      <c r="A76" s="53" t="s">
        <v>27006</v>
      </c>
      <c r="B76" s="53" t="s">
        <v>27007</v>
      </c>
      <c r="C76" s="53" t="s">
        <v>27008</v>
      </c>
      <c r="D76" s="54">
        <f t="shared" si="1"/>
        <v>3760</v>
      </c>
    </row>
    <row r="77" spans="1:4">
      <c r="A77" s="53" t="s">
        <v>27009</v>
      </c>
      <c r="B77" s="53" t="s">
        <v>27010</v>
      </c>
      <c r="C77" s="53" t="s">
        <v>27011</v>
      </c>
      <c r="D77" s="54">
        <f t="shared" si="1"/>
        <v>2160</v>
      </c>
    </row>
    <row r="78" spans="1:4">
      <c r="A78" s="53" t="s">
        <v>27012</v>
      </c>
      <c r="B78" s="53" t="s">
        <v>27013</v>
      </c>
      <c r="C78" s="53" t="s">
        <v>27014</v>
      </c>
      <c r="D78" s="54">
        <f t="shared" si="1"/>
        <v>1520</v>
      </c>
    </row>
    <row r="79" spans="1:4">
      <c r="A79" s="53" t="s">
        <v>27015</v>
      </c>
      <c r="B79" s="53" t="s">
        <v>27016</v>
      </c>
      <c r="C79" s="53" t="s">
        <v>27017</v>
      </c>
      <c r="D79" s="54">
        <f t="shared" si="1"/>
        <v>1328</v>
      </c>
    </row>
    <row r="80" spans="1:4">
      <c r="A80" s="53" t="s">
        <v>27018</v>
      </c>
      <c r="B80" s="53" t="s">
        <v>27019</v>
      </c>
      <c r="C80" s="53" t="s">
        <v>27014</v>
      </c>
      <c r="D80" s="54">
        <f t="shared" si="1"/>
        <v>1520</v>
      </c>
    </row>
    <row r="81" spans="1:4">
      <c r="A81" s="53" t="s">
        <v>27020</v>
      </c>
      <c r="B81" s="53" t="s">
        <v>27021</v>
      </c>
      <c r="C81" s="53" t="s">
        <v>27022</v>
      </c>
      <c r="D81" s="54">
        <f t="shared" si="1"/>
        <v>872</v>
      </c>
    </row>
    <row r="82" spans="1:4">
      <c r="A82" s="53" t="s">
        <v>27023</v>
      </c>
      <c r="B82" s="53" t="s">
        <v>27024</v>
      </c>
      <c r="C82" s="53" t="s">
        <v>27025</v>
      </c>
      <c r="D82" s="54">
        <f t="shared" si="1"/>
        <v>1184</v>
      </c>
    </row>
    <row r="83" spans="1:4">
      <c r="A83" s="53" t="s">
        <v>27026</v>
      </c>
      <c r="B83" s="53" t="s">
        <v>27027</v>
      </c>
      <c r="C83" s="53" t="s">
        <v>27028</v>
      </c>
      <c r="D83" s="54">
        <f t="shared" si="1"/>
        <v>3440</v>
      </c>
    </row>
    <row r="84" spans="1:4">
      <c r="A84" s="53" t="s">
        <v>27029</v>
      </c>
      <c r="B84" s="53" t="s">
        <v>27030</v>
      </c>
      <c r="C84" s="53" t="s">
        <v>27031</v>
      </c>
      <c r="D84" s="54">
        <f t="shared" si="1"/>
        <v>503.99200000000002</v>
      </c>
    </row>
    <row r="85" spans="1:4">
      <c r="A85" s="53" t="s">
        <v>27032</v>
      </c>
      <c r="B85" s="53" t="s">
        <v>27033</v>
      </c>
      <c r="C85" s="53" t="s">
        <v>27034</v>
      </c>
      <c r="D85" s="54">
        <f t="shared" si="1"/>
        <v>3224</v>
      </c>
    </row>
    <row r="86" spans="1:4">
      <c r="A86" s="53" t="s">
        <v>27035</v>
      </c>
      <c r="B86" s="53" t="s">
        <v>27036</v>
      </c>
      <c r="C86" s="53" t="s">
        <v>27037</v>
      </c>
      <c r="D86" s="54">
        <f t="shared" si="1"/>
        <v>936</v>
      </c>
    </row>
    <row r="87" spans="1:4">
      <c r="A87" s="53" t="s">
        <v>27038</v>
      </c>
      <c r="B87" s="53" t="s">
        <v>27039</v>
      </c>
      <c r="C87" s="53" t="s">
        <v>27040</v>
      </c>
      <c r="D87" s="54">
        <f t="shared" si="1"/>
        <v>1064</v>
      </c>
    </row>
    <row r="88" spans="1:4">
      <c r="A88" s="53" t="s">
        <v>27041</v>
      </c>
      <c r="B88" s="53" t="s">
        <v>27042</v>
      </c>
      <c r="C88" s="53" t="s">
        <v>27043</v>
      </c>
      <c r="D88" s="54">
        <f t="shared" si="1"/>
        <v>768</v>
      </c>
    </row>
    <row r="89" spans="1:4">
      <c r="A89" s="53" t="s">
        <v>27044</v>
      </c>
      <c r="B89" s="53" t="s">
        <v>27045</v>
      </c>
      <c r="C89" s="53" t="s">
        <v>3971</v>
      </c>
      <c r="D89" s="54">
        <f t="shared" si="1"/>
        <v>1280</v>
      </c>
    </row>
    <row r="90" spans="1:4">
      <c r="A90" s="53" t="s">
        <v>27046</v>
      </c>
      <c r="B90" s="53" t="s">
        <v>27047</v>
      </c>
      <c r="C90" s="53" t="s">
        <v>27048</v>
      </c>
      <c r="D90" s="54">
        <f t="shared" si="1"/>
        <v>2280</v>
      </c>
    </row>
    <row r="91" spans="1:4">
      <c r="A91" s="53" t="s">
        <v>27049</v>
      </c>
      <c r="B91" s="53" t="s">
        <v>27050</v>
      </c>
      <c r="C91" s="53" t="s">
        <v>27051</v>
      </c>
      <c r="D91" s="54">
        <f t="shared" si="1"/>
        <v>1000</v>
      </c>
    </row>
    <row r="92" spans="1:4">
      <c r="A92" s="53" t="s">
        <v>27052</v>
      </c>
      <c r="B92" s="53" t="s">
        <v>27053</v>
      </c>
      <c r="C92" s="53" t="s">
        <v>2439</v>
      </c>
      <c r="D92" s="54">
        <f t="shared" si="1"/>
        <v>1320</v>
      </c>
    </row>
    <row r="93" spans="1:4">
      <c r="A93" s="53" t="s">
        <v>27054</v>
      </c>
      <c r="B93" s="53" t="s">
        <v>27055</v>
      </c>
      <c r="C93" s="53" t="s">
        <v>26934</v>
      </c>
      <c r="D93" s="54">
        <f t="shared" si="1"/>
        <v>671.99200000000008</v>
      </c>
    </row>
    <row r="94" spans="1:4">
      <c r="A94" s="53" t="s">
        <v>27056</v>
      </c>
      <c r="B94" s="53" t="s">
        <v>27057</v>
      </c>
      <c r="C94" s="53" t="s">
        <v>27058</v>
      </c>
      <c r="D94" s="54">
        <f t="shared" si="1"/>
        <v>5432</v>
      </c>
    </row>
    <row r="95" spans="1:4">
      <c r="A95" s="53" t="s">
        <v>27059</v>
      </c>
      <c r="B95" s="53" t="s">
        <v>27060</v>
      </c>
      <c r="C95" s="53" t="s">
        <v>27061</v>
      </c>
      <c r="D95" s="54">
        <f t="shared" si="1"/>
        <v>15918.400000000001</v>
      </c>
    </row>
    <row r="96" spans="1:4">
      <c r="A96" s="53" t="s">
        <v>27062</v>
      </c>
      <c r="B96" s="53" t="s">
        <v>27063</v>
      </c>
      <c r="C96" s="53" t="s">
        <v>27064</v>
      </c>
      <c r="D96" s="54">
        <f t="shared" si="1"/>
        <v>263.99200000000002</v>
      </c>
    </row>
    <row r="97" spans="1:4">
      <c r="A97" s="53" t="s">
        <v>27065</v>
      </c>
      <c r="B97" s="53" t="s">
        <v>27066</v>
      </c>
      <c r="C97" s="53" t="s">
        <v>27067</v>
      </c>
      <c r="D97" s="54">
        <f t="shared" si="1"/>
        <v>3999.9920000000002</v>
      </c>
    </row>
    <row r="98" spans="1:4">
      <c r="A98" s="53" t="s">
        <v>27068</v>
      </c>
      <c r="B98" s="53" t="s">
        <v>27069</v>
      </c>
      <c r="C98" s="53" t="s">
        <v>27070</v>
      </c>
      <c r="D98" s="54">
        <f t="shared" si="1"/>
        <v>863.99200000000008</v>
      </c>
    </row>
    <row r="99" spans="1:4">
      <c r="A99" s="53" t="s">
        <v>27071</v>
      </c>
      <c r="B99" s="53" t="s">
        <v>27072</v>
      </c>
      <c r="C99" s="53" t="s">
        <v>27073</v>
      </c>
      <c r="D99" s="54">
        <f t="shared" si="1"/>
        <v>639.99200000000008</v>
      </c>
    </row>
    <row r="100" spans="1:4">
      <c r="A100" s="53" t="s">
        <v>27068</v>
      </c>
      <c r="B100" s="53" t="s">
        <v>27069</v>
      </c>
      <c r="C100" s="53" t="s">
        <v>27070</v>
      </c>
      <c r="D100" s="54">
        <f t="shared" si="1"/>
        <v>863.99200000000008</v>
      </c>
    </row>
    <row r="101" spans="1:4">
      <c r="A101" s="53" t="s">
        <v>26833</v>
      </c>
      <c r="B101" s="53" t="s">
        <v>26834</v>
      </c>
      <c r="C101" s="53" t="s">
        <v>26835</v>
      </c>
      <c r="D101" s="54">
        <f t="shared" si="1"/>
        <v>376.31200000000001</v>
      </c>
    </row>
    <row r="102" spans="1:4">
      <c r="A102" s="53" t="s">
        <v>27074</v>
      </c>
      <c r="B102" s="53" t="s">
        <v>27075</v>
      </c>
      <c r="C102" s="53" t="s">
        <v>26978</v>
      </c>
      <c r="D102" s="54">
        <f t="shared" si="1"/>
        <v>2000</v>
      </c>
    </row>
    <row r="103" spans="1:4">
      <c r="A103" s="53" t="s">
        <v>27076</v>
      </c>
      <c r="B103" s="53" t="s">
        <v>27077</v>
      </c>
      <c r="C103" s="53" t="s">
        <v>27078</v>
      </c>
      <c r="D103" s="54">
        <f t="shared" si="1"/>
        <v>2360</v>
      </c>
    </row>
    <row r="104" spans="1:4">
      <c r="A104" s="53" t="s">
        <v>27079</v>
      </c>
      <c r="B104" s="53" t="s">
        <v>27080</v>
      </c>
      <c r="C104" s="53" t="s">
        <v>27081</v>
      </c>
      <c r="D104" s="54">
        <f t="shared" si="1"/>
        <v>3560</v>
      </c>
    </row>
    <row r="105" spans="1:4">
      <c r="A105" s="53" t="s">
        <v>27082</v>
      </c>
      <c r="B105" s="53" t="s">
        <v>27083</v>
      </c>
      <c r="C105" s="53" t="s">
        <v>27084</v>
      </c>
      <c r="D105" s="54">
        <f t="shared" si="1"/>
        <v>900</v>
      </c>
    </row>
    <row r="106" spans="1:4">
      <c r="A106" s="53" t="s">
        <v>27085</v>
      </c>
      <c r="B106" s="53" t="s">
        <v>27086</v>
      </c>
      <c r="C106" s="53" t="s">
        <v>27087</v>
      </c>
      <c r="D106" s="54">
        <f t="shared" si="1"/>
        <v>479.99200000000002</v>
      </c>
    </row>
    <row r="107" spans="1:4">
      <c r="A107" s="53" t="s">
        <v>27088</v>
      </c>
      <c r="B107" s="53" t="s">
        <v>27089</v>
      </c>
      <c r="C107" s="53" t="s">
        <v>27090</v>
      </c>
      <c r="D107" s="54">
        <f t="shared" si="1"/>
        <v>984</v>
      </c>
    </row>
    <row r="108" spans="1:4">
      <c r="A108" s="53" t="s">
        <v>27091</v>
      </c>
      <c r="B108" s="53" t="s">
        <v>27092</v>
      </c>
      <c r="C108" s="53" t="s">
        <v>27093</v>
      </c>
      <c r="D108" s="54">
        <f t="shared" si="1"/>
        <v>1160</v>
      </c>
    </row>
    <row r="109" spans="1:4">
      <c r="A109" s="53" t="s">
        <v>27094</v>
      </c>
      <c r="B109" s="53" t="s">
        <v>27095</v>
      </c>
      <c r="C109" s="53" t="s">
        <v>27096</v>
      </c>
      <c r="D109" s="54">
        <f t="shared" si="1"/>
        <v>372840.80000000005</v>
      </c>
    </row>
    <row r="110" spans="1:4">
      <c r="A110" s="53" t="s">
        <v>27097</v>
      </c>
      <c r="B110" s="53" t="s">
        <v>27098</v>
      </c>
      <c r="C110" s="53" t="s">
        <v>27099</v>
      </c>
      <c r="D110" s="54">
        <f t="shared" si="1"/>
        <v>1360</v>
      </c>
    </row>
    <row r="111" spans="1:4">
      <c r="A111" s="53" t="s">
        <v>27100</v>
      </c>
      <c r="B111" s="53" t="s">
        <v>27101</v>
      </c>
      <c r="C111" s="53" t="s">
        <v>27102</v>
      </c>
      <c r="D111" s="54" t="e">
        <f t="shared" si="1"/>
        <v>#VALUE!</v>
      </c>
    </row>
    <row r="112" spans="1:4">
      <c r="A112" s="53" t="s">
        <v>27103</v>
      </c>
      <c r="B112" s="53" t="s">
        <v>27101</v>
      </c>
      <c r="C112" s="53" t="s">
        <v>27102</v>
      </c>
      <c r="D112" s="54" t="e">
        <f t="shared" si="1"/>
        <v>#VALUE!</v>
      </c>
    </row>
    <row r="113" spans="1:4">
      <c r="A113" s="53" t="s">
        <v>27104</v>
      </c>
      <c r="B113" s="53" t="s">
        <v>27101</v>
      </c>
      <c r="C113" s="53" t="s">
        <v>27102</v>
      </c>
      <c r="D113" s="54" t="e">
        <f t="shared" si="1"/>
        <v>#VALUE!</v>
      </c>
    </row>
    <row r="114" spans="1:4">
      <c r="A114" s="53" t="s">
        <v>27105</v>
      </c>
      <c r="B114" s="53" t="s">
        <v>27106</v>
      </c>
      <c r="C114" s="53" t="s">
        <v>27022</v>
      </c>
      <c r="D114" s="54">
        <f t="shared" si="1"/>
        <v>872</v>
      </c>
    </row>
    <row r="115" spans="1:4">
      <c r="A115" s="53" t="s">
        <v>27107</v>
      </c>
      <c r="B115" s="53" t="s">
        <v>27108</v>
      </c>
      <c r="C115" s="53" t="s">
        <v>27090</v>
      </c>
      <c r="D115" s="54">
        <f t="shared" si="1"/>
        <v>984</v>
      </c>
    </row>
    <row r="116" spans="1:4">
      <c r="A116" s="53" t="s">
        <v>27109</v>
      </c>
      <c r="B116" s="53" t="s">
        <v>27110</v>
      </c>
      <c r="C116" s="53" t="s">
        <v>27111</v>
      </c>
      <c r="D116" s="54">
        <f t="shared" si="1"/>
        <v>832</v>
      </c>
    </row>
    <row r="117" spans="1:4">
      <c r="A117" s="53" t="s">
        <v>27112</v>
      </c>
      <c r="B117" s="53" t="s">
        <v>27113</v>
      </c>
      <c r="C117" s="53" t="s">
        <v>27114</v>
      </c>
      <c r="D117" s="54">
        <f t="shared" si="1"/>
        <v>1616</v>
      </c>
    </row>
    <row r="118" spans="1:4">
      <c r="A118" s="53" t="s">
        <v>27115</v>
      </c>
      <c r="B118" s="53" t="s">
        <v>27116</v>
      </c>
      <c r="C118" s="53" t="s">
        <v>27117</v>
      </c>
      <c r="D118" s="54">
        <f t="shared" si="1"/>
        <v>1096</v>
      </c>
    </row>
    <row r="119" spans="1:4">
      <c r="A119" s="53" t="s">
        <v>27118</v>
      </c>
      <c r="B119" s="53" t="s">
        <v>27119</v>
      </c>
      <c r="C119" s="53" t="s">
        <v>27120</v>
      </c>
      <c r="D119" s="54">
        <f t="shared" si="1"/>
        <v>3044</v>
      </c>
    </row>
    <row r="120" spans="1:4">
      <c r="A120" s="53" t="s">
        <v>27121</v>
      </c>
      <c r="B120" s="53" t="s">
        <v>27122</v>
      </c>
      <c r="C120" s="53" t="s">
        <v>27123</v>
      </c>
      <c r="D120" s="54">
        <f t="shared" si="1"/>
        <v>2239.2000000000003</v>
      </c>
    </row>
    <row r="121" spans="1:4">
      <c r="A121" s="53" t="s">
        <v>27124</v>
      </c>
      <c r="B121" s="53" t="s">
        <v>27125</v>
      </c>
      <c r="C121" s="53" t="s">
        <v>27126</v>
      </c>
      <c r="D121" s="54">
        <f t="shared" si="1"/>
        <v>624</v>
      </c>
    </row>
    <row r="122" spans="1:4">
      <c r="A122" s="53" t="s">
        <v>27127</v>
      </c>
      <c r="B122" s="53" t="s">
        <v>27128</v>
      </c>
      <c r="C122" s="53" t="s">
        <v>26816</v>
      </c>
      <c r="D122" s="54">
        <f t="shared" si="1"/>
        <v>472</v>
      </c>
    </row>
    <row r="123" spans="1:4">
      <c r="A123" s="53" t="s">
        <v>27129</v>
      </c>
      <c r="B123" s="53" t="s">
        <v>27130</v>
      </c>
      <c r="C123" s="53" t="s">
        <v>27131</v>
      </c>
      <c r="D123" s="54">
        <f t="shared" si="1"/>
        <v>712</v>
      </c>
    </row>
    <row r="124" spans="1:4">
      <c r="A124" s="53" t="s">
        <v>27132</v>
      </c>
      <c r="B124" s="53" t="s">
        <v>27133</v>
      </c>
      <c r="C124" s="53" t="s">
        <v>27134</v>
      </c>
      <c r="D124" s="54">
        <f t="shared" si="1"/>
        <v>3586.4</v>
      </c>
    </row>
    <row r="125" spans="1:4">
      <c r="A125" s="53" t="s">
        <v>27135</v>
      </c>
      <c r="B125" s="53" t="s">
        <v>27136</v>
      </c>
      <c r="C125" s="53" t="s">
        <v>27137</v>
      </c>
      <c r="D125" s="54">
        <f t="shared" si="1"/>
        <v>802.40000000000009</v>
      </c>
    </row>
    <row r="126" spans="1:4">
      <c r="A126" s="53" t="s">
        <v>27138</v>
      </c>
      <c r="B126" s="53" t="s">
        <v>27139</v>
      </c>
      <c r="C126" s="53" t="s">
        <v>27140</v>
      </c>
      <c r="D126" s="54">
        <f t="shared" si="1"/>
        <v>686.40000000000009</v>
      </c>
    </row>
    <row r="127" spans="1:4">
      <c r="A127" s="53" t="s">
        <v>27141</v>
      </c>
      <c r="B127" s="53" t="s">
        <v>27142</v>
      </c>
      <c r="C127" s="53" t="s">
        <v>27143</v>
      </c>
      <c r="D127" s="54">
        <f t="shared" si="1"/>
        <v>570.4</v>
      </c>
    </row>
    <row r="128" spans="1:4">
      <c r="A128" s="53" t="s">
        <v>27144</v>
      </c>
      <c r="B128" s="53" t="s">
        <v>27145</v>
      </c>
      <c r="C128" s="53" t="s">
        <v>26807</v>
      </c>
      <c r="D128" s="54">
        <f t="shared" si="1"/>
        <v>1439.9920000000002</v>
      </c>
    </row>
    <row r="129" spans="1:4">
      <c r="A129" s="53" t="s">
        <v>27146</v>
      </c>
      <c r="B129" s="53" t="s">
        <v>27147</v>
      </c>
      <c r="C129" s="53" t="s">
        <v>27148</v>
      </c>
      <c r="D129" s="54">
        <f t="shared" si="1"/>
        <v>159.99200000000002</v>
      </c>
    </row>
    <row r="130" spans="1:4">
      <c r="A130" s="53" t="s">
        <v>27149</v>
      </c>
      <c r="B130" s="53" t="s">
        <v>27150</v>
      </c>
      <c r="C130" s="53" t="s">
        <v>27151</v>
      </c>
      <c r="D130" s="54">
        <f t="shared" si="1"/>
        <v>688.80000000000007</v>
      </c>
    </row>
    <row r="131" spans="1:4">
      <c r="A131" s="53" t="s">
        <v>27152</v>
      </c>
      <c r="B131" s="53" t="s">
        <v>27153</v>
      </c>
      <c r="C131" s="53" t="s">
        <v>27154</v>
      </c>
      <c r="D131" s="54">
        <f t="shared" ref="D131:D194" si="2">C131*0.8</f>
        <v>2061.6</v>
      </c>
    </row>
    <row r="132" spans="1:4">
      <c r="A132" s="53" t="s">
        <v>27155</v>
      </c>
      <c r="B132" s="53" t="s">
        <v>27156</v>
      </c>
      <c r="C132" s="53" t="s">
        <v>27157</v>
      </c>
      <c r="D132" s="54">
        <f t="shared" si="2"/>
        <v>1156.8</v>
      </c>
    </row>
    <row r="133" spans="1:4">
      <c r="A133" s="53" t="s">
        <v>27158</v>
      </c>
      <c r="B133" s="53" t="s">
        <v>27159</v>
      </c>
      <c r="C133" s="53" t="s">
        <v>27160</v>
      </c>
      <c r="D133" s="54">
        <f t="shared" si="2"/>
        <v>3463.2000000000003</v>
      </c>
    </row>
    <row r="134" spans="1:4">
      <c r="A134" s="53" t="s">
        <v>27161</v>
      </c>
      <c r="B134" s="53" t="s">
        <v>27156</v>
      </c>
      <c r="C134" s="53" t="s">
        <v>27162</v>
      </c>
      <c r="D134" s="54">
        <f t="shared" si="2"/>
        <v>604</v>
      </c>
    </row>
    <row r="135" spans="1:4">
      <c r="A135" s="53" t="s">
        <v>27163</v>
      </c>
      <c r="B135" s="53" t="s">
        <v>27164</v>
      </c>
      <c r="C135" s="53" t="s">
        <v>27165</v>
      </c>
      <c r="D135" s="54">
        <f t="shared" si="2"/>
        <v>586.51200000000006</v>
      </c>
    </row>
    <row r="136" spans="1:4">
      <c r="A136" s="53" t="s">
        <v>27166</v>
      </c>
      <c r="B136" s="53" t="s">
        <v>27167</v>
      </c>
      <c r="C136" s="53" t="s">
        <v>27168</v>
      </c>
      <c r="D136" s="54">
        <f t="shared" si="2"/>
        <v>12452.888000000001</v>
      </c>
    </row>
    <row r="137" spans="1:4">
      <c r="A137" s="53" t="s">
        <v>27169</v>
      </c>
      <c r="B137" s="53" t="s">
        <v>27170</v>
      </c>
      <c r="C137" s="53" t="s">
        <v>27171</v>
      </c>
      <c r="D137" s="54">
        <f t="shared" si="2"/>
        <v>11077.6</v>
      </c>
    </row>
    <row r="138" spans="1:4">
      <c r="A138" s="53" t="s">
        <v>27172</v>
      </c>
      <c r="B138" s="53" t="s">
        <v>27173</v>
      </c>
      <c r="C138" s="53" t="s">
        <v>27174</v>
      </c>
      <c r="D138" s="54">
        <f t="shared" si="2"/>
        <v>14417.296</v>
      </c>
    </row>
    <row r="139" spans="1:4">
      <c r="A139" s="53" t="s">
        <v>27175</v>
      </c>
      <c r="B139" s="53" t="s">
        <v>27176</v>
      </c>
      <c r="C139" s="53" t="s">
        <v>27177</v>
      </c>
      <c r="D139" s="54">
        <f t="shared" si="2"/>
        <v>11160</v>
      </c>
    </row>
    <row r="140" spans="1:4">
      <c r="A140" s="53" t="s">
        <v>27178</v>
      </c>
      <c r="B140" s="53" t="s">
        <v>27179</v>
      </c>
      <c r="C140" s="53" t="s">
        <v>27180</v>
      </c>
      <c r="D140" s="54">
        <f t="shared" si="2"/>
        <v>11031.496000000001</v>
      </c>
    </row>
    <row r="141" spans="1:4">
      <c r="A141" s="53" t="s">
        <v>27181</v>
      </c>
      <c r="B141" s="53" t="s">
        <v>27182</v>
      </c>
      <c r="C141" s="53" t="s">
        <v>27183</v>
      </c>
      <c r="D141" s="54">
        <f t="shared" si="2"/>
        <v>12006.272000000001</v>
      </c>
    </row>
    <row r="142" spans="1:4">
      <c r="A142" s="53" t="s">
        <v>27184</v>
      </c>
      <c r="B142" s="53" t="s">
        <v>27185</v>
      </c>
      <c r="C142" s="53" t="s">
        <v>27186</v>
      </c>
      <c r="D142" s="54">
        <f t="shared" si="2"/>
        <v>19272.407999999999</v>
      </c>
    </row>
    <row r="143" spans="1:4">
      <c r="A143" s="53" t="s">
        <v>27187</v>
      </c>
      <c r="B143" s="53" t="s">
        <v>27188</v>
      </c>
      <c r="C143" s="53" t="s">
        <v>27189</v>
      </c>
      <c r="D143" s="54">
        <f t="shared" si="2"/>
        <v>21502.800000000003</v>
      </c>
    </row>
    <row r="144" spans="1:4">
      <c r="A144" s="53" t="s">
        <v>27190</v>
      </c>
      <c r="B144" s="53" t="s">
        <v>27191</v>
      </c>
      <c r="C144" s="53" t="s">
        <v>27192</v>
      </c>
      <c r="D144" s="54">
        <f t="shared" si="2"/>
        <v>16678.64</v>
      </c>
    </row>
    <row r="145" spans="1:4">
      <c r="A145" s="53" t="s">
        <v>27193</v>
      </c>
      <c r="B145" s="53" t="s">
        <v>27194</v>
      </c>
      <c r="C145" s="53" t="s">
        <v>27195</v>
      </c>
      <c r="D145" s="54">
        <f t="shared" si="2"/>
        <v>11999.992</v>
      </c>
    </row>
    <row r="146" spans="1:4">
      <c r="A146" s="53" t="s">
        <v>27196</v>
      </c>
      <c r="B146" s="53" t="s">
        <v>27197</v>
      </c>
      <c r="C146" s="53" t="s">
        <v>27198</v>
      </c>
      <c r="D146" s="54">
        <f t="shared" si="2"/>
        <v>22398.072</v>
      </c>
    </row>
    <row r="147" spans="1:4">
      <c r="A147" s="53" t="s">
        <v>27199</v>
      </c>
      <c r="B147" s="53" t="s">
        <v>27200</v>
      </c>
      <c r="C147" s="53" t="s">
        <v>27201</v>
      </c>
      <c r="D147" s="54">
        <f t="shared" si="2"/>
        <v>31045.256000000001</v>
      </c>
    </row>
    <row r="148" spans="1:4">
      <c r="A148" s="53" t="s">
        <v>27202</v>
      </c>
      <c r="B148" s="53" t="s">
        <v>27203</v>
      </c>
      <c r="C148" s="53" t="s">
        <v>27204</v>
      </c>
      <c r="D148" s="54">
        <f t="shared" si="2"/>
        <v>98390.400000000009</v>
      </c>
    </row>
    <row r="149" spans="1:4">
      <c r="A149" s="53" t="s">
        <v>27205</v>
      </c>
      <c r="B149" s="53" t="s">
        <v>27206</v>
      </c>
      <c r="C149" s="53" t="s">
        <v>27207</v>
      </c>
      <c r="D149" s="54">
        <f t="shared" si="2"/>
        <v>42607.920000000006</v>
      </c>
    </row>
    <row r="150" spans="1:4">
      <c r="A150" s="53" t="s">
        <v>27208</v>
      </c>
      <c r="B150" s="53" t="s">
        <v>27209</v>
      </c>
      <c r="C150" s="53" t="s">
        <v>27067</v>
      </c>
      <c r="D150" s="54">
        <f t="shared" si="2"/>
        <v>3999.9920000000002</v>
      </c>
    </row>
    <row r="151" spans="1:4">
      <c r="A151" s="53" t="s">
        <v>27210</v>
      </c>
      <c r="B151" s="53" t="s">
        <v>27211</v>
      </c>
      <c r="C151" s="53" t="s">
        <v>27212</v>
      </c>
      <c r="D151" s="54">
        <f t="shared" si="2"/>
        <v>114720.8</v>
      </c>
    </row>
    <row r="152" spans="1:4">
      <c r="A152" s="53" t="s">
        <v>27213</v>
      </c>
      <c r="B152" s="53" t="s">
        <v>27214</v>
      </c>
      <c r="C152" s="53" t="s">
        <v>27215</v>
      </c>
      <c r="D152" s="54">
        <f t="shared" si="2"/>
        <v>22535.176000000003</v>
      </c>
    </row>
    <row r="153" spans="1:4">
      <c r="A153" s="53" t="s">
        <v>27216</v>
      </c>
      <c r="B153" s="53" t="s">
        <v>27217</v>
      </c>
      <c r="C153" s="53" t="s">
        <v>26819</v>
      </c>
      <c r="D153" s="54">
        <f t="shared" si="2"/>
        <v>2639.9920000000002</v>
      </c>
    </row>
    <row r="154" spans="1:4">
      <c r="A154" s="53" t="s">
        <v>27218</v>
      </c>
      <c r="B154" s="53" t="s">
        <v>27219</v>
      </c>
      <c r="C154" s="53" t="s">
        <v>27220</v>
      </c>
      <c r="D154" s="54">
        <f t="shared" si="2"/>
        <v>113574.40000000001</v>
      </c>
    </row>
    <row r="155" spans="1:4">
      <c r="A155" s="53" t="s">
        <v>27221</v>
      </c>
      <c r="B155" s="53" t="s">
        <v>27173</v>
      </c>
      <c r="C155" s="53" t="s">
        <v>27222</v>
      </c>
      <c r="D155" s="54">
        <f t="shared" si="2"/>
        <v>24915.272000000001</v>
      </c>
    </row>
    <row r="156" spans="1:4">
      <c r="A156" s="53" t="s">
        <v>27223</v>
      </c>
      <c r="B156" s="53" t="s">
        <v>27224</v>
      </c>
      <c r="C156" s="53" t="s">
        <v>26807</v>
      </c>
      <c r="D156" s="54">
        <f t="shared" si="2"/>
        <v>1439.9920000000002</v>
      </c>
    </row>
    <row r="157" spans="1:4">
      <c r="A157" s="53" t="s">
        <v>27225</v>
      </c>
      <c r="B157" s="53" t="s">
        <v>27226</v>
      </c>
      <c r="C157" s="53" t="s">
        <v>27227</v>
      </c>
      <c r="D157" s="54">
        <f t="shared" si="2"/>
        <v>125851.20000000001</v>
      </c>
    </row>
    <row r="158" spans="1:4">
      <c r="A158" s="53" t="s">
        <v>27228</v>
      </c>
      <c r="B158" s="53" t="s">
        <v>27229</v>
      </c>
      <c r="C158" s="53" t="s">
        <v>27230</v>
      </c>
      <c r="D158" s="54">
        <f t="shared" si="2"/>
        <v>11615.096000000001</v>
      </c>
    </row>
    <row r="159" spans="1:4">
      <c r="A159" s="53" t="s">
        <v>27231</v>
      </c>
      <c r="B159" s="53" t="s">
        <v>27232</v>
      </c>
      <c r="C159" s="53" t="s">
        <v>27233</v>
      </c>
      <c r="D159" s="54">
        <f t="shared" si="2"/>
        <v>1199.992</v>
      </c>
    </row>
    <row r="160" spans="1:4">
      <c r="A160" s="53" t="s">
        <v>27234</v>
      </c>
      <c r="B160" s="53" t="s">
        <v>27235</v>
      </c>
      <c r="C160" s="53" t="s">
        <v>27236</v>
      </c>
      <c r="D160" s="54">
        <f t="shared" si="2"/>
        <v>12764.432000000001</v>
      </c>
    </row>
    <row r="161" spans="1:4">
      <c r="A161" s="53" t="s">
        <v>27237</v>
      </c>
      <c r="B161" s="53" t="s">
        <v>27238</v>
      </c>
      <c r="C161" s="53" t="s">
        <v>27239</v>
      </c>
      <c r="D161" s="54">
        <f t="shared" si="2"/>
        <v>1599.9920000000002</v>
      </c>
    </row>
    <row r="162" spans="1:4">
      <c r="A162" s="53" t="s">
        <v>27240</v>
      </c>
      <c r="B162" s="53" t="s">
        <v>27241</v>
      </c>
      <c r="C162" s="53" t="s">
        <v>27242</v>
      </c>
      <c r="D162" s="54">
        <f t="shared" si="2"/>
        <v>10469.848</v>
      </c>
    </row>
    <row r="163" spans="1:4">
      <c r="A163" s="53" t="s">
        <v>27243</v>
      </c>
      <c r="B163" s="53" t="s">
        <v>27244</v>
      </c>
      <c r="C163" s="53" t="s">
        <v>27245</v>
      </c>
      <c r="D163" s="54">
        <f t="shared" si="2"/>
        <v>11471.544000000002</v>
      </c>
    </row>
    <row r="164" spans="1:4">
      <c r="A164" s="53" t="s">
        <v>27246</v>
      </c>
      <c r="B164" s="53" t="s">
        <v>27247</v>
      </c>
      <c r="C164" s="53" t="s">
        <v>27248</v>
      </c>
      <c r="D164" s="54">
        <f t="shared" si="2"/>
        <v>18528.960000000003</v>
      </c>
    </row>
    <row r="165" spans="1:4">
      <c r="A165" s="53" t="s">
        <v>27249</v>
      </c>
      <c r="B165" s="53" t="s">
        <v>27250</v>
      </c>
      <c r="C165" s="53" t="s">
        <v>27251</v>
      </c>
      <c r="D165" s="54">
        <f t="shared" si="2"/>
        <v>20565.552</v>
      </c>
    </row>
    <row r="166" spans="1:4">
      <c r="A166" s="53" t="s">
        <v>27252</v>
      </c>
      <c r="B166" s="53" t="s">
        <v>27253</v>
      </c>
      <c r="C166" s="53" t="s">
        <v>27254</v>
      </c>
      <c r="D166" s="54">
        <f t="shared" si="2"/>
        <v>15351.520000000002</v>
      </c>
    </row>
    <row r="167" spans="1:4">
      <c r="A167" s="53" t="s">
        <v>27255</v>
      </c>
      <c r="B167" s="53" t="s">
        <v>27256</v>
      </c>
      <c r="C167" s="53" t="s">
        <v>27257</v>
      </c>
      <c r="D167" s="54">
        <f t="shared" si="2"/>
        <v>20542.872000000003</v>
      </c>
    </row>
    <row r="168" spans="1:4">
      <c r="A168" s="53" t="s">
        <v>27258</v>
      </c>
      <c r="B168" s="53" t="s">
        <v>27259</v>
      </c>
      <c r="C168" s="53" t="s">
        <v>27260</v>
      </c>
      <c r="D168" s="54">
        <f t="shared" si="2"/>
        <v>28349.815999999999</v>
      </c>
    </row>
    <row r="169" spans="1:4">
      <c r="A169" s="53" t="s">
        <v>27261</v>
      </c>
      <c r="B169" s="53" t="s">
        <v>27262</v>
      </c>
      <c r="C169" s="53" t="s">
        <v>27263</v>
      </c>
      <c r="D169" s="54">
        <f t="shared" si="2"/>
        <v>38761.896000000001</v>
      </c>
    </row>
    <row r="170" spans="1:4">
      <c r="A170" s="53" t="s">
        <v>27264</v>
      </c>
      <c r="B170" s="53" t="s">
        <v>27265</v>
      </c>
      <c r="C170" s="53" t="s">
        <v>27266</v>
      </c>
      <c r="D170" s="54">
        <f t="shared" si="2"/>
        <v>20789.560000000001</v>
      </c>
    </row>
    <row r="171" spans="1:4">
      <c r="A171" s="53" t="s">
        <v>27267</v>
      </c>
      <c r="B171" s="53" t="s">
        <v>27235</v>
      </c>
      <c r="C171" s="53" t="s">
        <v>27268</v>
      </c>
      <c r="D171" s="54">
        <f t="shared" si="2"/>
        <v>23110.088000000003</v>
      </c>
    </row>
    <row r="172" spans="1:4">
      <c r="A172" s="53" t="s">
        <v>27269</v>
      </c>
      <c r="B172" s="53" t="s">
        <v>27270</v>
      </c>
      <c r="C172" s="53" t="s">
        <v>26894</v>
      </c>
      <c r="D172" s="54">
        <f t="shared" si="2"/>
        <v>4799.9920000000002</v>
      </c>
    </row>
    <row r="173" spans="1:4">
      <c r="A173" s="53" t="s">
        <v>27271</v>
      </c>
      <c r="B173" s="53" t="s">
        <v>27272</v>
      </c>
      <c r="C173" s="53" t="s">
        <v>27273</v>
      </c>
      <c r="D173" s="54">
        <f t="shared" si="2"/>
        <v>1087.992</v>
      </c>
    </row>
    <row r="174" spans="1:4">
      <c r="A174" s="53" t="s">
        <v>27274</v>
      </c>
      <c r="B174" s="53" t="s">
        <v>27275</v>
      </c>
      <c r="C174" s="53" t="s">
        <v>27276</v>
      </c>
      <c r="D174" s="54">
        <f t="shared" si="2"/>
        <v>223.99200000000002</v>
      </c>
    </row>
    <row r="175" spans="1:4">
      <c r="A175" s="53" t="s">
        <v>27277</v>
      </c>
      <c r="B175" s="53" t="s">
        <v>27278</v>
      </c>
      <c r="C175" s="53" t="s">
        <v>27279</v>
      </c>
      <c r="D175" s="54">
        <f t="shared" si="2"/>
        <v>271.99200000000002</v>
      </c>
    </row>
    <row r="176" spans="1:4">
      <c r="A176" s="53" t="s">
        <v>27280</v>
      </c>
      <c r="B176" s="53" t="s">
        <v>27281</v>
      </c>
      <c r="C176" s="53" t="s">
        <v>27282</v>
      </c>
      <c r="D176" s="54">
        <f t="shared" si="2"/>
        <v>2960</v>
      </c>
    </row>
    <row r="177" spans="1:4">
      <c r="A177" s="53" t="s">
        <v>27283</v>
      </c>
      <c r="B177" s="53" t="s">
        <v>27284</v>
      </c>
      <c r="C177" s="53" t="s">
        <v>27285</v>
      </c>
      <c r="D177" s="54">
        <f t="shared" si="2"/>
        <v>7999.9920000000002</v>
      </c>
    </row>
    <row r="178" spans="1:4">
      <c r="A178" s="53" t="s">
        <v>27286</v>
      </c>
      <c r="B178" s="53" t="s">
        <v>27287</v>
      </c>
      <c r="C178" s="53" t="s">
        <v>27239</v>
      </c>
      <c r="D178" s="54">
        <f t="shared" si="2"/>
        <v>1599.9920000000002</v>
      </c>
    </row>
    <row r="179" spans="1:4">
      <c r="A179" s="53" t="s">
        <v>27288</v>
      </c>
      <c r="B179" s="53" t="s">
        <v>27289</v>
      </c>
      <c r="C179" s="53" t="s">
        <v>27290</v>
      </c>
      <c r="D179" s="54">
        <f t="shared" si="2"/>
        <v>15999.992000000002</v>
      </c>
    </row>
    <row r="180" spans="1:4">
      <c r="A180" s="53" t="s">
        <v>27291</v>
      </c>
      <c r="B180" s="53" t="s">
        <v>27292</v>
      </c>
      <c r="C180" s="53" t="s">
        <v>27293</v>
      </c>
      <c r="D180" s="54">
        <f t="shared" si="2"/>
        <v>3984</v>
      </c>
    </row>
    <row r="181" spans="1:4">
      <c r="A181" s="53" t="s">
        <v>27294</v>
      </c>
      <c r="B181" s="53" t="s">
        <v>27295</v>
      </c>
      <c r="C181" s="53" t="s">
        <v>27296</v>
      </c>
      <c r="D181" s="54">
        <f t="shared" si="2"/>
        <v>2720</v>
      </c>
    </row>
    <row r="182" spans="1:4">
      <c r="A182" s="53" t="s">
        <v>27297</v>
      </c>
      <c r="B182" s="53" t="s">
        <v>27298</v>
      </c>
      <c r="C182" s="53" t="s">
        <v>3297</v>
      </c>
      <c r="D182" s="54">
        <f t="shared" si="2"/>
        <v>800</v>
      </c>
    </row>
    <row r="183" spans="1:4">
      <c r="A183" s="53" t="s">
        <v>27299</v>
      </c>
      <c r="B183" s="53" t="s">
        <v>27300</v>
      </c>
      <c r="C183" s="53" t="s">
        <v>6397</v>
      </c>
      <c r="D183" s="54">
        <f t="shared" si="2"/>
        <v>1600</v>
      </c>
    </row>
    <row r="184" spans="1:4">
      <c r="A184" s="53" t="s">
        <v>27301</v>
      </c>
      <c r="B184" s="53" t="s">
        <v>27302</v>
      </c>
      <c r="C184" s="53" t="s">
        <v>2439</v>
      </c>
      <c r="D184" s="54">
        <f t="shared" si="2"/>
        <v>1320</v>
      </c>
    </row>
    <row r="185" spans="1:4">
      <c r="A185" s="53" t="s">
        <v>27303</v>
      </c>
      <c r="B185" s="53" t="s">
        <v>27304</v>
      </c>
      <c r="C185" s="53" t="s">
        <v>27305</v>
      </c>
      <c r="D185" s="54">
        <f t="shared" si="2"/>
        <v>911.99200000000008</v>
      </c>
    </row>
    <row r="186" spans="1:4">
      <c r="A186" s="53" t="s">
        <v>27306</v>
      </c>
      <c r="B186" s="53" t="s">
        <v>27307</v>
      </c>
      <c r="C186" s="53" t="s">
        <v>27002</v>
      </c>
      <c r="D186" s="54">
        <f t="shared" si="2"/>
        <v>1039.992</v>
      </c>
    </row>
    <row r="187" spans="1:4">
      <c r="A187" s="53" t="s">
        <v>27308</v>
      </c>
      <c r="B187" s="53" t="s">
        <v>27309</v>
      </c>
      <c r="C187" s="53" t="s">
        <v>27310</v>
      </c>
      <c r="D187" s="54">
        <f t="shared" si="2"/>
        <v>1839.992</v>
      </c>
    </row>
    <row r="188" spans="1:4">
      <c r="A188" s="53" t="s">
        <v>27311</v>
      </c>
      <c r="B188" s="53" t="s">
        <v>27312</v>
      </c>
      <c r="C188" s="53" t="s">
        <v>27313</v>
      </c>
      <c r="D188" s="54">
        <f t="shared" si="2"/>
        <v>959.99200000000008</v>
      </c>
    </row>
    <row r="189" spans="1:4">
      <c r="A189" s="53" t="s">
        <v>27314</v>
      </c>
      <c r="B189" s="53" t="s">
        <v>27315</v>
      </c>
      <c r="C189" s="53" t="s">
        <v>27316</v>
      </c>
      <c r="D189" s="54">
        <f t="shared" si="2"/>
        <v>224204.80000000002</v>
      </c>
    </row>
    <row r="190" spans="1:4">
      <c r="A190" s="53" t="s">
        <v>27317</v>
      </c>
      <c r="B190" s="53" t="s">
        <v>27318</v>
      </c>
      <c r="C190" s="53" t="s">
        <v>27319</v>
      </c>
      <c r="D190" s="54">
        <f t="shared" si="2"/>
        <v>4268.8</v>
      </c>
    </row>
    <row r="191" spans="1:4">
      <c r="A191" s="53" t="s">
        <v>27320</v>
      </c>
      <c r="B191" s="53" t="s">
        <v>27321</v>
      </c>
      <c r="C191" s="53" t="s">
        <v>27322</v>
      </c>
      <c r="D191" s="54">
        <f t="shared" si="2"/>
        <v>2772.8</v>
      </c>
    </row>
    <row r="192" spans="1:4">
      <c r="A192" s="53" t="s">
        <v>27323</v>
      </c>
      <c r="B192" s="53" t="s">
        <v>27324</v>
      </c>
      <c r="C192" s="53" t="s">
        <v>27325</v>
      </c>
      <c r="D192" s="54">
        <f t="shared" si="2"/>
        <v>3840</v>
      </c>
    </row>
    <row r="193" spans="1:4">
      <c r="A193" s="53" t="s">
        <v>27326</v>
      </c>
      <c r="B193" s="53" t="s">
        <v>27327</v>
      </c>
      <c r="C193" s="53" t="s">
        <v>27328</v>
      </c>
      <c r="D193" s="54">
        <f t="shared" si="2"/>
        <v>1411.2</v>
      </c>
    </row>
    <row r="194" spans="1:4">
      <c r="A194" s="53" t="s">
        <v>27329</v>
      </c>
      <c r="B194" s="53" t="s">
        <v>27330</v>
      </c>
      <c r="C194" s="53" t="s">
        <v>26978</v>
      </c>
      <c r="D194" s="54">
        <f t="shared" si="2"/>
        <v>2000</v>
      </c>
    </row>
    <row r="195" spans="1:4">
      <c r="A195" s="53" t="s">
        <v>27331</v>
      </c>
      <c r="B195" s="53" t="s">
        <v>27332</v>
      </c>
      <c r="C195" s="53" t="s">
        <v>27333</v>
      </c>
      <c r="D195" s="54">
        <f t="shared" ref="D195:D258" si="3">C195*0.8</f>
        <v>924</v>
      </c>
    </row>
    <row r="196" spans="1:4">
      <c r="A196" s="53" t="s">
        <v>27334</v>
      </c>
      <c r="B196" s="53" t="s">
        <v>27335</v>
      </c>
      <c r="C196" s="53" t="s">
        <v>27336</v>
      </c>
      <c r="D196" s="54">
        <f t="shared" si="3"/>
        <v>1440</v>
      </c>
    </row>
    <row r="197" spans="1:4">
      <c r="A197" s="53" t="s">
        <v>27337</v>
      </c>
      <c r="B197" s="53" t="s">
        <v>27338</v>
      </c>
      <c r="C197" s="53" t="s">
        <v>27339</v>
      </c>
      <c r="D197" s="54">
        <f t="shared" si="3"/>
        <v>5199.9920000000002</v>
      </c>
    </row>
    <row r="198" spans="1:4">
      <c r="A198" s="53" t="s">
        <v>27340</v>
      </c>
      <c r="B198" s="53" t="s">
        <v>27341</v>
      </c>
      <c r="C198" s="53" t="s">
        <v>3971</v>
      </c>
      <c r="D198" s="54">
        <f t="shared" si="3"/>
        <v>1280</v>
      </c>
    </row>
    <row r="199" spans="1:4">
      <c r="A199" s="53" t="s">
        <v>27342</v>
      </c>
      <c r="B199" s="53" t="s">
        <v>27343</v>
      </c>
      <c r="C199" s="53" t="s">
        <v>27233</v>
      </c>
      <c r="D199" s="54">
        <f t="shared" si="3"/>
        <v>1199.992</v>
      </c>
    </row>
    <row r="200" spans="1:4">
      <c r="A200" s="53" t="s">
        <v>27344</v>
      </c>
      <c r="B200" s="53" t="s">
        <v>27345</v>
      </c>
      <c r="C200" s="53" t="s">
        <v>27346</v>
      </c>
      <c r="D200" s="54">
        <f t="shared" si="3"/>
        <v>1030.4000000000001</v>
      </c>
    </row>
    <row r="201" spans="1:4">
      <c r="A201" s="53" t="s">
        <v>27347</v>
      </c>
      <c r="B201" s="53" t="s">
        <v>27348</v>
      </c>
      <c r="C201" s="53" t="s">
        <v>27349</v>
      </c>
      <c r="D201" s="54">
        <f t="shared" si="3"/>
        <v>319.99200000000002</v>
      </c>
    </row>
    <row r="202" spans="1:4">
      <c r="A202" s="53" t="s">
        <v>27350</v>
      </c>
      <c r="B202" s="53" t="s">
        <v>27351</v>
      </c>
      <c r="C202" s="53" t="s">
        <v>27352</v>
      </c>
      <c r="D202" s="54">
        <f t="shared" si="3"/>
        <v>593.6</v>
      </c>
    </row>
    <row r="203" spans="1:4">
      <c r="A203" s="53" t="s">
        <v>27353</v>
      </c>
      <c r="B203" s="53" t="s">
        <v>27354</v>
      </c>
      <c r="C203" s="53" t="s">
        <v>27355</v>
      </c>
      <c r="D203" s="54">
        <f t="shared" si="3"/>
        <v>928</v>
      </c>
    </row>
    <row r="204" spans="1:4">
      <c r="A204" s="53" t="s">
        <v>27356</v>
      </c>
      <c r="B204" s="53" t="s">
        <v>27357</v>
      </c>
      <c r="C204" s="53" t="s">
        <v>27358</v>
      </c>
      <c r="D204" s="54">
        <f t="shared" si="3"/>
        <v>398.40000000000003</v>
      </c>
    </row>
    <row r="205" spans="1:4">
      <c r="A205" s="53" t="s">
        <v>27359</v>
      </c>
      <c r="B205" s="53" t="s">
        <v>27360</v>
      </c>
      <c r="C205" s="53" t="s">
        <v>27361</v>
      </c>
      <c r="D205" s="54">
        <f t="shared" si="3"/>
        <v>1312</v>
      </c>
    </row>
    <row r="206" spans="1:4">
      <c r="A206" s="53" t="s">
        <v>27362</v>
      </c>
      <c r="B206" s="53" t="s">
        <v>27363</v>
      </c>
      <c r="C206" s="53" t="s">
        <v>27364</v>
      </c>
      <c r="D206" s="54">
        <f t="shared" si="3"/>
        <v>528.80000000000007</v>
      </c>
    </row>
    <row r="207" spans="1:4">
      <c r="A207" s="53" t="s">
        <v>27365</v>
      </c>
      <c r="B207" s="53" t="s">
        <v>27366</v>
      </c>
      <c r="C207" s="53" t="s">
        <v>4061</v>
      </c>
      <c r="D207" s="54">
        <f t="shared" si="3"/>
        <v>457.6</v>
      </c>
    </row>
    <row r="208" spans="1:4">
      <c r="A208" s="53" t="s">
        <v>27367</v>
      </c>
      <c r="B208" s="53" t="s">
        <v>27368</v>
      </c>
      <c r="C208" s="53" t="s">
        <v>27369</v>
      </c>
      <c r="D208" s="54">
        <f t="shared" si="3"/>
        <v>471.99200000000002</v>
      </c>
    </row>
    <row r="209" spans="1:4">
      <c r="A209" s="53" t="s">
        <v>27370</v>
      </c>
      <c r="B209" s="53" t="s">
        <v>27371</v>
      </c>
      <c r="C209" s="53" t="s">
        <v>27372</v>
      </c>
      <c r="D209" s="54">
        <f t="shared" si="3"/>
        <v>678.40000000000009</v>
      </c>
    </row>
    <row r="210" spans="1:4">
      <c r="A210" s="53" t="s">
        <v>27373</v>
      </c>
      <c r="B210" s="53" t="s">
        <v>27374</v>
      </c>
      <c r="C210" s="53" t="s">
        <v>27375</v>
      </c>
      <c r="D210" s="54">
        <f t="shared" si="3"/>
        <v>1504</v>
      </c>
    </row>
    <row r="211" spans="1:4">
      <c r="A211" s="53" t="s">
        <v>27376</v>
      </c>
      <c r="B211" s="53" t="s">
        <v>27377</v>
      </c>
      <c r="C211" s="53" t="s">
        <v>27378</v>
      </c>
      <c r="D211" s="54">
        <f t="shared" si="3"/>
        <v>485.6</v>
      </c>
    </row>
    <row r="212" spans="1:4">
      <c r="A212" s="53" t="s">
        <v>27379</v>
      </c>
      <c r="B212" s="53" t="s">
        <v>27380</v>
      </c>
      <c r="C212" s="53" t="s">
        <v>6354</v>
      </c>
      <c r="D212" s="54">
        <f t="shared" si="3"/>
        <v>3680</v>
      </c>
    </row>
    <row r="213" spans="1:4">
      <c r="A213" s="53" t="s">
        <v>27381</v>
      </c>
      <c r="B213" s="53" t="s">
        <v>27382</v>
      </c>
      <c r="C213" s="53" t="s">
        <v>27383</v>
      </c>
      <c r="D213" s="54">
        <f t="shared" si="3"/>
        <v>644</v>
      </c>
    </row>
    <row r="214" spans="1:4">
      <c r="A214" s="53" t="s">
        <v>27384</v>
      </c>
      <c r="B214" s="53" t="s">
        <v>27385</v>
      </c>
      <c r="C214" s="53" t="s">
        <v>27386</v>
      </c>
      <c r="D214" s="54">
        <f t="shared" si="3"/>
        <v>2461.6000000000004</v>
      </c>
    </row>
    <row r="215" spans="1:4">
      <c r="A215" s="53" t="s">
        <v>27387</v>
      </c>
      <c r="B215" s="53" t="s">
        <v>27388</v>
      </c>
      <c r="C215" s="53" t="s">
        <v>27389</v>
      </c>
      <c r="D215" s="54">
        <f t="shared" si="3"/>
        <v>3446.4</v>
      </c>
    </row>
    <row r="216" spans="1:4">
      <c r="A216" s="53" t="s">
        <v>27390</v>
      </c>
      <c r="B216" s="53" t="s">
        <v>27391</v>
      </c>
      <c r="C216" s="53" t="s">
        <v>27392</v>
      </c>
      <c r="D216" s="54">
        <f t="shared" si="3"/>
        <v>10000</v>
      </c>
    </row>
    <row r="217" spans="1:4">
      <c r="A217" s="53" t="s">
        <v>27393</v>
      </c>
      <c r="B217" s="53" t="s">
        <v>26867</v>
      </c>
      <c r="C217" s="53" t="s">
        <v>27394</v>
      </c>
      <c r="D217" s="54">
        <f t="shared" si="3"/>
        <v>10320.800000000001</v>
      </c>
    </row>
    <row r="218" spans="1:4">
      <c r="A218" s="53" t="s">
        <v>27395</v>
      </c>
      <c r="B218" s="53" t="s">
        <v>26873</v>
      </c>
      <c r="C218" s="53" t="s">
        <v>27396</v>
      </c>
      <c r="D218" s="54">
        <f t="shared" si="3"/>
        <v>11353.6</v>
      </c>
    </row>
    <row r="219" spans="1:4">
      <c r="A219" s="53" t="s">
        <v>27397</v>
      </c>
      <c r="B219" s="53" t="s">
        <v>27398</v>
      </c>
      <c r="C219" s="53" t="s">
        <v>27399</v>
      </c>
      <c r="D219" s="54">
        <f t="shared" si="3"/>
        <v>13143.2</v>
      </c>
    </row>
    <row r="220" spans="1:4">
      <c r="A220" s="53" t="s">
        <v>27400</v>
      </c>
      <c r="B220" s="53" t="s">
        <v>27401</v>
      </c>
      <c r="C220" s="53" t="s">
        <v>27402</v>
      </c>
      <c r="D220" s="54">
        <f t="shared" si="3"/>
        <v>303.99200000000002</v>
      </c>
    </row>
    <row r="221" spans="1:4">
      <c r="A221" s="53" t="s">
        <v>27403</v>
      </c>
      <c r="B221" s="53" t="s">
        <v>27404</v>
      </c>
      <c r="C221" s="53" t="s">
        <v>27405</v>
      </c>
      <c r="D221" s="54">
        <f t="shared" si="3"/>
        <v>3320</v>
      </c>
    </row>
    <row r="222" spans="1:4">
      <c r="A222" s="53" t="s">
        <v>27406</v>
      </c>
      <c r="B222" s="53" t="s">
        <v>26896</v>
      </c>
      <c r="C222" s="53" t="s">
        <v>27407</v>
      </c>
      <c r="D222" s="54">
        <f t="shared" si="3"/>
        <v>16100.800000000001</v>
      </c>
    </row>
    <row r="223" spans="1:4">
      <c r="A223" s="53" t="s">
        <v>27408</v>
      </c>
      <c r="B223" s="53" t="s">
        <v>27409</v>
      </c>
      <c r="C223" s="53" t="s">
        <v>27410</v>
      </c>
      <c r="D223" s="54">
        <f t="shared" si="3"/>
        <v>2799.2000000000003</v>
      </c>
    </row>
    <row r="224" spans="1:4">
      <c r="A224" s="53" t="s">
        <v>27411</v>
      </c>
      <c r="B224" s="53" t="s">
        <v>26885</v>
      </c>
      <c r="C224" s="53" t="s">
        <v>27412</v>
      </c>
      <c r="D224" s="54">
        <f t="shared" si="3"/>
        <v>20091.2</v>
      </c>
    </row>
    <row r="225" spans="1:4">
      <c r="A225" s="53" t="s">
        <v>27413</v>
      </c>
      <c r="B225" s="53" t="s">
        <v>27414</v>
      </c>
      <c r="C225" s="53" t="s">
        <v>27415</v>
      </c>
      <c r="D225" s="54">
        <f t="shared" si="3"/>
        <v>5539.2000000000007</v>
      </c>
    </row>
    <row r="226" spans="1:4">
      <c r="A226" s="53" t="s">
        <v>27416</v>
      </c>
      <c r="B226" s="53" t="s">
        <v>27417</v>
      </c>
      <c r="C226" s="53" t="s">
        <v>27418</v>
      </c>
      <c r="D226" s="54">
        <f t="shared" si="3"/>
        <v>23669.600000000002</v>
      </c>
    </row>
    <row r="227" spans="1:4">
      <c r="A227" s="53" t="s">
        <v>27419</v>
      </c>
      <c r="B227" s="53" t="s">
        <v>26907</v>
      </c>
      <c r="C227" s="53" t="s">
        <v>27420</v>
      </c>
      <c r="D227" s="54">
        <f t="shared" si="3"/>
        <v>29861.600000000002</v>
      </c>
    </row>
    <row r="228" spans="1:4">
      <c r="A228" s="53" t="s">
        <v>27421</v>
      </c>
      <c r="B228" s="53" t="s">
        <v>27179</v>
      </c>
      <c r="C228" s="53" t="s">
        <v>27422</v>
      </c>
      <c r="D228" s="54">
        <f t="shared" si="3"/>
        <v>9977.6</v>
      </c>
    </row>
    <row r="229" spans="1:4">
      <c r="A229" s="53" t="s">
        <v>27423</v>
      </c>
      <c r="B229" s="53" t="s">
        <v>27182</v>
      </c>
      <c r="C229" s="53" t="s">
        <v>27424</v>
      </c>
      <c r="D229" s="54">
        <f t="shared" si="3"/>
        <v>11078.400000000001</v>
      </c>
    </row>
    <row r="230" spans="1:4">
      <c r="A230" s="53" t="s">
        <v>27425</v>
      </c>
      <c r="B230" s="53" t="s">
        <v>27426</v>
      </c>
      <c r="C230" s="53" t="s">
        <v>27427</v>
      </c>
      <c r="D230" s="54">
        <f t="shared" si="3"/>
        <v>3200</v>
      </c>
    </row>
    <row r="231" spans="1:4">
      <c r="A231" s="53" t="s">
        <v>27428</v>
      </c>
      <c r="B231" s="53" t="s">
        <v>27429</v>
      </c>
      <c r="C231" s="53" t="s">
        <v>27430</v>
      </c>
      <c r="D231" s="54">
        <f t="shared" si="3"/>
        <v>12729.6</v>
      </c>
    </row>
    <row r="232" spans="1:4">
      <c r="A232" s="53" t="s">
        <v>27431</v>
      </c>
      <c r="B232" s="53" t="s">
        <v>27432</v>
      </c>
      <c r="C232" s="53" t="s">
        <v>27433</v>
      </c>
      <c r="D232" s="54">
        <f t="shared" si="3"/>
        <v>4744.8</v>
      </c>
    </row>
    <row r="233" spans="1:4">
      <c r="A233" s="53" t="s">
        <v>27434</v>
      </c>
      <c r="B233" s="53" t="s">
        <v>27191</v>
      </c>
      <c r="C233" s="53" t="s">
        <v>27435</v>
      </c>
      <c r="D233" s="54">
        <f t="shared" si="3"/>
        <v>15620</v>
      </c>
    </row>
    <row r="234" spans="1:4">
      <c r="A234" s="53" t="s">
        <v>27436</v>
      </c>
      <c r="B234" s="53" t="s">
        <v>27185</v>
      </c>
      <c r="C234" s="53" t="s">
        <v>27437</v>
      </c>
      <c r="D234" s="54">
        <f t="shared" si="3"/>
        <v>17476.8</v>
      </c>
    </row>
    <row r="235" spans="1:4">
      <c r="A235" s="53" t="s">
        <v>27438</v>
      </c>
      <c r="B235" s="53" t="s">
        <v>27188</v>
      </c>
      <c r="C235" s="53" t="s">
        <v>27439</v>
      </c>
      <c r="D235" s="54">
        <f t="shared" si="3"/>
        <v>19540.8</v>
      </c>
    </row>
    <row r="236" spans="1:4">
      <c r="A236" s="53" t="s">
        <v>27440</v>
      </c>
      <c r="B236" s="53" t="s">
        <v>27441</v>
      </c>
      <c r="C236" s="53" t="s">
        <v>27442</v>
      </c>
      <c r="D236" s="54">
        <f t="shared" si="3"/>
        <v>22913.600000000002</v>
      </c>
    </row>
    <row r="237" spans="1:4">
      <c r="A237" s="53" t="s">
        <v>27443</v>
      </c>
      <c r="B237" s="53" t="s">
        <v>27200</v>
      </c>
      <c r="C237" s="53" t="s">
        <v>27444</v>
      </c>
      <c r="D237" s="54">
        <f t="shared" si="3"/>
        <v>28898.400000000001</v>
      </c>
    </row>
    <row r="238" spans="1:4">
      <c r="A238" s="53" t="s">
        <v>27445</v>
      </c>
      <c r="B238" s="53" t="s">
        <v>27241</v>
      </c>
      <c r="C238" s="53" t="s">
        <v>27446</v>
      </c>
      <c r="D238" s="54">
        <f t="shared" si="3"/>
        <v>9082.4</v>
      </c>
    </row>
    <row r="239" spans="1:4">
      <c r="A239" s="53" t="s">
        <v>27447</v>
      </c>
      <c r="B239" s="53" t="s">
        <v>27244</v>
      </c>
      <c r="C239" s="53" t="s">
        <v>27448</v>
      </c>
      <c r="D239" s="54">
        <f t="shared" si="3"/>
        <v>9840</v>
      </c>
    </row>
    <row r="240" spans="1:4">
      <c r="A240" s="53" t="s">
        <v>27449</v>
      </c>
      <c r="B240" s="53" t="s">
        <v>27450</v>
      </c>
      <c r="C240" s="53" t="s">
        <v>27451</v>
      </c>
      <c r="D240" s="54">
        <f t="shared" si="3"/>
        <v>11284</v>
      </c>
    </row>
    <row r="241" spans="1:4">
      <c r="A241" s="53" t="s">
        <v>27452</v>
      </c>
      <c r="B241" s="53" t="s">
        <v>27253</v>
      </c>
      <c r="C241" s="53" t="s">
        <v>27453</v>
      </c>
      <c r="D241" s="54">
        <f t="shared" si="3"/>
        <v>13761.6</v>
      </c>
    </row>
    <row r="242" spans="1:4">
      <c r="A242" s="53" t="s">
        <v>27454</v>
      </c>
      <c r="B242" s="53" t="s">
        <v>27247</v>
      </c>
      <c r="C242" s="53" t="s">
        <v>27455</v>
      </c>
      <c r="D242" s="54">
        <f t="shared" si="3"/>
        <v>15550.400000000001</v>
      </c>
    </row>
    <row r="243" spans="1:4">
      <c r="A243" s="53" t="s">
        <v>27456</v>
      </c>
      <c r="B243" s="53" t="s">
        <v>27250</v>
      </c>
      <c r="C243" s="53" t="s">
        <v>27457</v>
      </c>
      <c r="D243" s="54">
        <f t="shared" si="3"/>
        <v>17271.2</v>
      </c>
    </row>
    <row r="244" spans="1:4">
      <c r="A244" s="53" t="s">
        <v>27458</v>
      </c>
      <c r="B244" s="53" t="s">
        <v>27459</v>
      </c>
      <c r="C244" s="53" t="s">
        <v>27439</v>
      </c>
      <c r="D244" s="54">
        <f t="shared" si="3"/>
        <v>19540.8</v>
      </c>
    </row>
    <row r="245" spans="1:4">
      <c r="A245" s="53" t="s">
        <v>27460</v>
      </c>
      <c r="B245" s="53" t="s">
        <v>27259</v>
      </c>
      <c r="C245" s="53" t="s">
        <v>27461</v>
      </c>
      <c r="D245" s="54">
        <f t="shared" si="3"/>
        <v>25183.200000000001</v>
      </c>
    </row>
    <row r="246" spans="1:4">
      <c r="A246" s="53" t="s">
        <v>27462</v>
      </c>
      <c r="B246" s="53" t="s">
        <v>26879</v>
      </c>
      <c r="C246" s="53" t="s">
        <v>27463</v>
      </c>
      <c r="D246" s="54">
        <f t="shared" si="3"/>
        <v>18027.2</v>
      </c>
    </row>
    <row r="247" spans="1:4">
      <c r="A247" s="53" t="s">
        <v>27464</v>
      </c>
      <c r="B247" s="53" t="s">
        <v>27465</v>
      </c>
      <c r="C247" s="53" t="s">
        <v>27466</v>
      </c>
      <c r="D247" s="54">
        <f t="shared" si="3"/>
        <v>2558.4</v>
      </c>
    </row>
    <row r="248" spans="1:4">
      <c r="A248" s="53" t="s">
        <v>27467</v>
      </c>
      <c r="B248" s="53" t="s">
        <v>27468</v>
      </c>
      <c r="C248" s="53" t="s">
        <v>5193</v>
      </c>
      <c r="D248" s="54">
        <f t="shared" si="3"/>
        <v>360</v>
      </c>
    </row>
    <row r="249" spans="1:4">
      <c r="A249" s="53" t="s">
        <v>27469</v>
      </c>
      <c r="B249" s="53" t="s">
        <v>27470</v>
      </c>
      <c r="C249" s="53" t="s">
        <v>27471</v>
      </c>
      <c r="D249" s="54">
        <f t="shared" si="3"/>
        <v>2164.8000000000002</v>
      </c>
    </row>
    <row r="250" spans="1:4">
      <c r="A250" s="53" t="s">
        <v>27472</v>
      </c>
      <c r="B250" s="53" t="s">
        <v>27473</v>
      </c>
      <c r="C250" s="53" t="s">
        <v>2609</v>
      </c>
      <c r="D250" s="54">
        <f t="shared" si="3"/>
        <v>792</v>
      </c>
    </row>
    <row r="251" spans="1:4">
      <c r="A251" s="53" t="s">
        <v>27474</v>
      </c>
      <c r="B251" s="53" t="s">
        <v>27475</v>
      </c>
      <c r="C251" s="53" t="s">
        <v>27102</v>
      </c>
      <c r="D251" s="54" t="e">
        <f t="shared" si="3"/>
        <v>#VALUE!</v>
      </c>
    </row>
    <row r="252" spans="1:4">
      <c r="A252" s="53" t="s">
        <v>27476</v>
      </c>
      <c r="B252" s="53" t="s">
        <v>27477</v>
      </c>
      <c r="C252" s="53" t="s">
        <v>27478</v>
      </c>
      <c r="D252" s="54">
        <f t="shared" si="3"/>
        <v>4184.8</v>
      </c>
    </row>
    <row r="253" spans="1:4">
      <c r="A253" s="53" t="s">
        <v>27479</v>
      </c>
      <c r="B253" s="53" t="s">
        <v>27480</v>
      </c>
      <c r="C253" s="53" t="s">
        <v>6400</v>
      </c>
      <c r="D253" s="54">
        <f t="shared" si="3"/>
        <v>456</v>
      </c>
    </row>
    <row r="254" spans="1:4">
      <c r="A254" s="53" t="s">
        <v>27481</v>
      </c>
      <c r="B254" s="53" t="s">
        <v>27482</v>
      </c>
      <c r="C254" s="53" t="s">
        <v>27483</v>
      </c>
      <c r="D254" s="54">
        <f t="shared" si="3"/>
        <v>879.99200000000008</v>
      </c>
    </row>
    <row r="255" spans="1:4">
      <c r="A255" s="53" t="s">
        <v>27484</v>
      </c>
      <c r="B255" s="53" t="s">
        <v>27485</v>
      </c>
      <c r="C255" s="53" t="s">
        <v>26928</v>
      </c>
      <c r="D255" s="54">
        <f t="shared" si="3"/>
        <v>1119.992</v>
      </c>
    </row>
    <row r="256" spans="1:4">
      <c r="A256" s="53" t="s">
        <v>27486</v>
      </c>
      <c r="B256" s="53" t="s">
        <v>27487</v>
      </c>
      <c r="C256" s="53" t="s">
        <v>27488</v>
      </c>
      <c r="D256" s="54">
        <f t="shared" si="3"/>
        <v>3199.2000000000003</v>
      </c>
    </row>
    <row r="257" spans="1:4">
      <c r="A257" s="53" t="s">
        <v>27489</v>
      </c>
      <c r="B257" s="53" t="s">
        <v>27490</v>
      </c>
      <c r="C257" s="53" t="s">
        <v>27491</v>
      </c>
      <c r="D257" s="54">
        <f t="shared" si="3"/>
        <v>1055.992</v>
      </c>
    </row>
    <row r="258" spans="1:4">
      <c r="A258" s="53" t="s">
        <v>27492</v>
      </c>
      <c r="B258" s="53" t="s">
        <v>27493</v>
      </c>
      <c r="C258" s="53" t="s">
        <v>27494</v>
      </c>
      <c r="D258" s="54">
        <f t="shared" si="3"/>
        <v>943.99200000000008</v>
      </c>
    </row>
    <row r="259" spans="1:4">
      <c r="A259" s="53" t="s">
        <v>27495</v>
      </c>
      <c r="B259" s="53" t="s">
        <v>27496</v>
      </c>
      <c r="C259" s="53" t="s">
        <v>27497</v>
      </c>
      <c r="D259" s="54">
        <f t="shared" ref="D259:D322" si="4">C259*0.8</f>
        <v>255.99200000000002</v>
      </c>
    </row>
    <row r="260" spans="1:4">
      <c r="A260" s="53" t="s">
        <v>27498</v>
      </c>
      <c r="B260" s="53" t="s">
        <v>27499</v>
      </c>
      <c r="C260" s="53" t="s">
        <v>27500</v>
      </c>
      <c r="D260" s="54">
        <f t="shared" si="4"/>
        <v>4399.2</v>
      </c>
    </row>
    <row r="261" spans="1:4">
      <c r="A261" s="53" t="s">
        <v>27501</v>
      </c>
      <c r="B261" s="53" t="s">
        <v>27502</v>
      </c>
      <c r="C261" s="53" t="s">
        <v>27043</v>
      </c>
      <c r="D261" s="54">
        <f t="shared" si="4"/>
        <v>768</v>
      </c>
    </row>
    <row r="262" spans="1:4">
      <c r="A262" s="53" t="s">
        <v>27503</v>
      </c>
      <c r="B262" s="53" t="s">
        <v>27504</v>
      </c>
      <c r="C262" s="53" t="s">
        <v>27505</v>
      </c>
      <c r="D262" s="54">
        <f t="shared" si="4"/>
        <v>215.99200000000002</v>
      </c>
    </row>
    <row r="263" spans="1:4">
      <c r="A263" s="53" t="s">
        <v>27506</v>
      </c>
      <c r="B263" s="53" t="s">
        <v>27507</v>
      </c>
      <c r="C263" s="53" t="s">
        <v>27508</v>
      </c>
      <c r="D263" s="54">
        <f t="shared" si="4"/>
        <v>383.99200000000002</v>
      </c>
    </row>
    <row r="264" spans="1:4">
      <c r="A264" s="53" t="s">
        <v>27509</v>
      </c>
      <c r="B264" s="53" t="s">
        <v>27510</v>
      </c>
      <c r="C264" s="53" t="s">
        <v>27511</v>
      </c>
      <c r="D264" s="54">
        <f t="shared" si="4"/>
        <v>343.99200000000002</v>
      </c>
    </row>
    <row r="265" spans="1:4">
      <c r="A265" s="53" t="s">
        <v>27512</v>
      </c>
      <c r="B265" s="53" t="s">
        <v>27513</v>
      </c>
      <c r="C265" s="53" t="s">
        <v>27305</v>
      </c>
      <c r="D265" s="54">
        <f t="shared" si="4"/>
        <v>911.99200000000008</v>
      </c>
    </row>
    <row r="266" spans="1:4">
      <c r="A266" s="53" t="s">
        <v>27514</v>
      </c>
      <c r="B266" s="53" t="s">
        <v>27515</v>
      </c>
      <c r="C266" s="53" t="s">
        <v>27516</v>
      </c>
      <c r="D266" s="54">
        <f t="shared" si="4"/>
        <v>14603.2</v>
      </c>
    </row>
    <row r="267" spans="1:4">
      <c r="A267" s="53" t="s">
        <v>27517</v>
      </c>
      <c r="B267" s="53" t="s">
        <v>27518</v>
      </c>
      <c r="C267" s="53" t="s">
        <v>27519</v>
      </c>
      <c r="D267" s="54">
        <f t="shared" si="4"/>
        <v>5599.2000000000007</v>
      </c>
    </row>
    <row r="268" spans="1:4">
      <c r="A268" s="53" t="s">
        <v>27520</v>
      </c>
      <c r="B268" s="53" t="s">
        <v>27521</v>
      </c>
      <c r="C268" s="53" t="s">
        <v>26828</v>
      </c>
      <c r="D268" s="54">
        <f t="shared" si="4"/>
        <v>2799.9920000000002</v>
      </c>
    </row>
    <row r="269" spans="1:4">
      <c r="A269" s="53" t="s">
        <v>27522</v>
      </c>
      <c r="B269" s="53" t="s">
        <v>27523</v>
      </c>
      <c r="C269" s="53" t="s">
        <v>27524</v>
      </c>
      <c r="D269" s="54">
        <f t="shared" si="4"/>
        <v>199.99200000000002</v>
      </c>
    </row>
    <row r="270" spans="1:4">
      <c r="A270" s="53" t="s">
        <v>27525</v>
      </c>
      <c r="B270" s="53" t="s">
        <v>27526</v>
      </c>
      <c r="C270" s="53" t="s">
        <v>27527</v>
      </c>
      <c r="D270" s="54">
        <f t="shared" si="4"/>
        <v>1759.992</v>
      </c>
    </row>
    <row r="271" spans="1:4">
      <c r="A271" s="53" t="s">
        <v>27528</v>
      </c>
      <c r="B271" s="53" t="s">
        <v>27529</v>
      </c>
      <c r="C271" s="53" t="s">
        <v>27530</v>
      </c>
      <c r="D271" s="54">
        <f t="shared" si="4"/>
        <v>840</v>
      </c>
    </row>
    <row r="272" spans="1:4">
      <c r="A272" s="53" t="s">
        <v>27531</v>
      </c>
      <c r="B272" s="53" t="s">
        <v>27532</v>
      </c>
      <c r="C272" s="53" t="s">
        <v>27533</v>
      </c>
      <c r="D272" s="54">
        <f t="shared" si="4"/>
        <v>476</v>
      </c>
    </row>
    <row r="273" spans="1:4">
      <c r="A273" s="53" t="s">
        <v>27534</v>
      </c>
      <c r="B273" s="53" t="s">
        <v>27535</v>
      </c>
      <c r="C273" s="53" t="s">
        <v>27402</v>
      </c>
      <c r="D273" s="54">
        <f t="shared" si="4"/>
        <v>303.99200000000002</v>
      </c>
    </row>
    <row r="274" spans="1:4">
      <c r="A274" s="53" t="s">
        <v>27536</v>
      </c>
      <c r="B274" s="53" t="s">
        <v>26983</v>
      </c>
      <c r="C274" s="53" t="s">
        <v>27537</v>
      </c>
      <c r="D274" s="54">
        <f t="shared" si="4"/>
        <v>36381.599999999999</v>
      </c>
    </row>
    <row r="275" spans="1:4">
      <c r="A275" s="53" t="s">
        <v>27538</v>
      </c>
      <c r="B275" s="53" t="s">
        <v>27539</v>
      </c>
      <c r="C275" s="53" t="s">
        <v>27540</v>
      </c>
      <c r="D275" s="54">
        <f t="shared" si="4"/>
        <v>3519.9920000000002</v>
      </c>
    </row>
    <row r="276" spans="1:4">
      <c r="A276" s="53" t="s">
        <v>27541</v>
      </c>
      <c r="B276" s="53" t="s">
        <v>27542</v>
      </c>
      <c r="C276" s="53" t="s">
        <v>27543</v>
      </c>
      <c r="D276" s="54">
        <f t="shared" si="4"/>
        <v>2239.9919999999997</v>
      </c>
    </row>
    <row r="277" spans="1:4">
      <c r="A277" s="53" t="s">
        <v>27544</v>
      </c>
      <c r="B277" s="53" t="s">
        <v>27545</v>
      </c>
      <c r="C277" s="53" t="s">
        <v>27546</v>
      </c>
      <c r="D277" s="54">
        <f t="shared" si="4"/>
        <v>2479.9920000000002</v>
      </c>
    </row>
    <row r="278" spans="1:4">
      <c r="A278" s="53" t="s">
        <v>27547</v>
      </c>
      <c r="B278" s="53" t="s">
        <v>27548</v>
      </c>
      <c r="C278" s="53" t="s">
        <v>27549</v>
      </c>
      <c r="D278" s="54">
        <f t="shared" si="4"/>
        <v>1919.992</v>
      </c>
    </row>
    <row r="279" spans="1:4">
      <c r="A279" s="53" t="s">
        <v>27550</v>
      </c>
      <c r="B279" s="53" t="s">
        <v>27551</v>
      </c>
      <c r="C279" s="53" t="s">
        <v>27402</v>
      </c>
      <c r="D279" s="54">
        <f t="shared" si="4"/>
        <v>303.99200000000002</v>
      </c>
    </row>
    <row r="280" spans="1:4">
      <c r="A280" s="53" t="s">
        <v>27552</v>
      </c>
      <c r="B280" s="53" t="s">
        <v>27553</v>
      </c>
      <c r="C280" s="53" t="s">
        <v>27554</v>
      </c>
      <c r="D280" s="54">
        <f t="shared" si="4"/>
        <v>247.99200000000002</v>
      </c>
    </row>
    <row r="281" spans="1:4">
      <c r="A281" s="53" t="s">
        <v>27555</v>
      </c>
      <c r="B281" s="53" t="s">
        <v>27556</v>
      </c>
      <c r="C281" s="53" t="s">
        <v>27549</v>
      </c>
      <c r="D281" s="54">
        <f t="shared" si="4"/>
        <v>1919.992</v>
      </c>
    </row>
    <row r="282" spans="1:4">
      <c r="A282" s="53" t="s">
        <v>27557</v>
      </c>
      <c r="B282" s="53" t="s">
        <v>27558</v>
      </c>
      <c r="C282" s="53" t="s">
        <v>27559</v>
      </c>
      <c r="D282" s="54">
        <f t="shared" si="4"/>
        <v>3679.9920000000002</v>
      </c>
    </row>
    <row r="283" spans="1:4">
      <c r="A283" s="53" t="s">
        <v>27560</v>
      </c>
      <c r="B283" s="53" t="s">
        <v>27561</v>
      </c>
      <c r="C283" s="53" t="s">
        <v>27562</v>
      </c>
      <c r="D283" s="54">
        <f t="shared" si="4"/>
        <v>183.99200000000002</v>
      </c>
    </row>
    <row r="284" spans="1:4">
      <c r="A284" s="53" t="s">
        <v>27563</v>
      </c>
      <c r="B284" s="53" t="s">
        <v>27564</v>
      </c>
      <c r="C284" s="53" t="s">
        <v>27565</v>
      </c>
      <c r="D284" s="54">
        <f t="shared" si="4"/>
        <v>2708</v>
      </c>
    </row>
    <row r="285" spans="1:4">
      <c r="A285" s="53" t="s">
        <v>27566</v>
      </c>
      <c r="B285" s="53" t="s">
        <v>27567</v>
      </c>
      <c r="C285" s="53" t="s">
        <v>27568</v>
      </c>
      <c r="D285" s="54">
        <f t="shared" si="4"/>
        <v>62780</v>
      </c>
    </row>
    <row r="286" spans="1:4">
      <c r="A286" s="53" t="s">
        <v>27569</v>
      </c>
      <c r="B286" s="53" t="s">
        <v>27570</v>
      </c>
      <c r="C286" s="53" t="s">
        <v>27571</v>
      </c>
      <c r="D286" s="54">
        <f t="shared" si="4"/>
        <v>6439.2000000000007</v>
      </c>
    </row>
    <row r="287" spans="1:4">
      <c r="A287" s="53" t="s">
        <v>27572</v>
      </c>
      <c r="B287" s="53" t="s">
        <v>27573</v>
      </c>
      <c r="C287" s="53" t="s">
        <v>27313</v>
      </c>
      <c r="D287" s="54">
        <f t="shared" si="4"/>
        <v>959.99200000000008</v>
      </c>
    </row>
    <row r="288" spans="1:4">
      <c r="A288" s="53" t="s">
        <v>27574</v>
      </c>
      <c r="B288" s="53" t="s">
        <v>27575</v>
      </c>
      <c r="C288" s="53" t="s">
        <v>27576</v>
      </c>
      <c r="D288" s="54">
        <f t="shared" si="4"/>
        <v>375.99200000000002</v>
      </c>
    </row>
    <row r="289" spans="1:4">
      <c r="A289" s="53" t="s">
        <v>27577</v>
      </c>
      <c r="B289" s="53" t="s">
        <v>27578</v>
      </c>
      <c r="C289" s="53" t="s">
        <v>27078</v>
      </c>
      <c r="D289" s="54">
        <f t="shared" si="4"/>
        <v>2360</v>
      </c>
    </row>
    <row r="290" spans="1:4">
      <c r="A290" s="53" t="s">
        <v>27579</v>
      </c>
      <c r="B290" s="53" t="s">
        <v>27459</v>
      </c>
      <c r="C290" s="53" t="s">
        <v>27439</v>
      </c>
      <c r="D290" s="54">
        <f t="shared" si="4"/>
        <v>19540.8</v>
      </c>
    </row>
    <row r="291" spans="1:4">
      <c r="A291" s="53" t="s">
        <v>27580</v>
      </c>
      <c r="B291" s="53" t="s">
        <v>27581</v>
      </c>
      <c r="C291" s="53" t="s">
        <v>27582</v>
      </c>
      <c r="D291" s="54">
        <f t="shared" si="4"/>
        <v>30275.200000000001</v>
      </c>
    </row>
    <row r="292" spans="1:4">
      <c r="A292" s="53" t="s">
        <v>27583</v>
      </c>
      <c r="B292" s="53" t="s">
        <v>27584</v>
      </c>
      <c r="C292" s="53" t="s">
        <v>27585</v>
      </c>
      <c r="D292" s="54">
        <f t="shared" si="4"/>
        <v>54152.800000000003</v>
      </c>
    </row>
    <row r="293" spans="1:4">
      <c r="A293" s="53" t="s">
        <v>27586</v>
      </c>
      <c r="B293" s="53" t="s">
        <v>27250</v>
      </c>
      <c r="C293" s="53" t="s">
        <v>27457</v>
      </c>
      <c r="D293" s="54">
        <f t="shared" si="4"/>
        <v>17271.2</v>
      </c>
    </row>
    <row r="294" spans="1:4">
      <c r="A294" s="53" t="s">
        <v>27587</v>
      </c>
      <c r="B294" s="53" t="s">
        <v>27265</v>
      </c>
      <c r="C294" s="53" t="s">
        <v>27588</v>
      </c>
      <c r="D294" s="54">
        <f t="shared" si="4"/>
        <v>17546.400000000001</v>
      </c>
    </row>
    <row r="295" spans="1:4">
      <c r="A295" s="53" t="s">
        <v>27589</v>
      </c>
      <c r="B295" s="53" t="s">
        <v>27197</v>
      </c>
      <c r="C295" s="53" t="s">
        <v>27590</v>
      </c>
      <c r="D295" s="54">
        <f t="shared" si="4"/>
        <v>19265.600000000002</v>
      </c>
    </row>
    <row r="296" spans="1:4">
      <c r="A296" s="53" t="s">
        <v>27591</v>
      </c>
      <c r="B296" s="53" t="s">
        <v>27592</v>
      </c>
      <c r="C296" s="53" t="s">
        <v>27593</v>
      </c>
      <c r="D296" s="54">
        <f t="shared" si="4"/>
        <v>67691.199999999997</v>
      </c>
    </row>
    <row r="297" spans="1:4">
      <c r="A297" s="53" t="s">
        <v>27594</v>
      </c>
      <c r="B297" s="53" t="s">
        <v>27247</v>
      </c>
      <c r="C297" s="53" t="s">
        <v>27455</v>
      </c>
      <c r="D297" s="54">
        <f t="shared" si="4"/>
        <v>15550.400000000001</v>
      </c>
    </row>
    <row r="298" spans="1:4">
      <c r="A298" s="53" t="s">
        <v>27595</v>
      </c>
      <c r="B298" s="53" t="s">
        <v>27167</v>
      </c>
      <c r="C298" s="53" t="s">
        <v>27396</v>
      </c>
      <c r="D298" s="54">
        <f t="shared" si="4"/>
        <v>11353.6</v>
      </c>
    </row>
    <row r="299" spans="1:4">
      <c r="A299" s="53" t="s">
        <v>27596</v>
      </c>
      <c r="B299" s="53" t="s">
        <v>27429</v>
      </c>
      <c r="C299" s="53" t="s">
        <v>27430</v>
      </c>
      <c r="D299" s="54">
        <f t="shared" si="4"/>
        <v>12729.6</v>
      </c>
    </row>
    <row r="300" spans="1:4">
      <c r="A300" s="53" t="s">
        <v>27597</v>
      </c>
      <c r="B300" s="53" t="s">
        <v>27179</v>
      </c>
      <c r="C300" s="53" t="s">
        <v>27422</v>
      </c>
      <c r="D300" s="54">
        <f t="shared" si="4"/>
        <v>9977.6</v>
      </c>
    </row>
    <row r="301" spans="1:4">
      <c r="A301" s="53" t="s">
        <v>27598</v>
      </c>
      <c r="B301" s="53" t="s">
        <v>27182</v>
      </c>
      <c r="C301" s="53" t="s">
        <v>27424</v>
      </c>
      <c r="D301" s="54">
        <f t="shared" si="4"/>
        <v>11078.400000000001</v>
      </c>
    </row>
    <row r="302" spans="1:4">
      <c r="A302" s="53" t="s">
        <v>27599</v>
      </c>
      <c r="B302" s="53" t="s">
        <v>27441</v>
      </c>
      <c r="C302" s="53" t="s">
        <v>27442</v>
      </c>
      <c r="D302" s="54">
        <f t="shared" si="4"/>
        <v>22913.600000000002</v>
      </c>
    </row>
    <row r="303" spans="1:4">
      <c r="A303" s="53" t="s">
        <v>27600</v>
      </c>
      <c r="B303" s="53" t="s">
        <v>27601</v>
      </c>
      <c r="C303" s="53" t="s">
        <v>27602</v>
      </c>
      <c r="D303" s="54">
        <f t="shared" si="4"/>
        <v>1880</v>
      </c>
    </row>
    <row r="304" spans="1:4">
      <c r="A304" s="53" t="s">
        <v>27603</v>
      </c>
      <c r="B304" s="53" t="s">
        <v>27206</v>
      </c>
      <c r="C304" s="53" t="s">
        <v>27604</v>
      </c>
      <c r="D304" s="54">
        <f t="shared" si="4"/>
        <v>35916.800000000003</v>
      </c>
    </row>
    <row r="305" spans="1:4">
      <c r="A305" s="53" t="s">
        <v>27605</v>
      </c>
      <c r="B305" s="53" t="s">
        <v>27606</v>
      </c>
      <c r="C305" s="53" t="s">
        <v>27607</v>
      </c>
      <c r="D305" s="54">
        <f t="shared" si="4"/>
        <v>1480</v>
      </c>
    </row>
    <row r="306" spans="1:4">
      <c r="A306" s="53" t="s">
        <v>27608</v>
      </c>
      <c r="B306" s="53" t="s">
        <v>27188</v>
      </c>
      <c r="C306" s="53" t="s">
        <v>27439</v>
      </c>
      <c r="D306" s="54">
        <f t="shared" si="4"/>
        <v>19540.8</v>
      </c>
    </row>
    <row r="307" spans="1:4">
      <c r="A307" s="53" t="s">
        <v>27609</v>
      </c>
      <c r="B307" s="53" t="s">
        <v>27610</v>
      </c>
      <c r="C307" s="53" t="s">
        <v>3297</v>
      </c>
      <c r="D307" s="54">
        <f t="shared" si="4"/>
        <v>800</v>
      </c>
    </row>
    <row r="308" spans="1:4">
      <c r="A308" s="53" t="s">
        <v>27611</v>
      </c>
      <c r="B308" s="53" t="s">
        <v>27214</v>
      </c>
      <c r="C308" s="53" t="s">
        <v>27612</v>
      </c>
      <c r="D308" s="54">
        <f t="shared" si="4"/>
        <v>20504</v>
      </c>
    </row>
    <row r="309" spans="1:4">
      <c r="A309" s="53" t="s">
        <v>27613</v>
      </c>
      <c r="B309" s="53" t="s">
        <v>27614</v>
      </c>
      <c r="C309" s="53" t="s">
        <v>3297</v>
      </c>
      <c r="D309" s="54">
        <f t="shared" si="4"/>
        <v>800</v>
      </c>
    </row>
    <row r="310" spans="1:4">
      <c r="A310" s="53" t="s">
        <v>27615</v>
      </c>
      <c r="B310" s="53" t="s">
        <v>26901</v>
      </c>
      <c r="C310" s="53" t="s">
        <v>27616</v>
      </c>
      <c r="D310" s="54">
        <f t="shared" si="4"/>
        <v>20023.2</v>
      </c>
    </row>
    <row r="311" spans="1:4">
      <c r="A311" s="53" t="s">
        <v>27617</v>
      </c>
      <c r="B311" s="53" t="s">
        <v>27185</v>
      </c>
      <c r="C311" s="53" t="s">
        <v>27437</v>
      </c>
      <c r="D311" s="54">
        <f t="shared" si="4"/>
        <v>17476.8</v>
      </c>
    </row>
    <row r="312" spans="1:4">
      <c r="A312" s="53" t="s">
        <v>27618</v>
      </c>
      <c r="B312" s="53" t="s">
        <v>26852</v>
      </c>
      <c r="C312" s="53" t="s">
        <v>27619</v>
      </c>
      <c r="D312" s="54">
        <f t="shared" si="4"/>
        <v>11696.800000000001</v>
      </c>
    </row>
    <row r="313" spans="1:4">
      <c r="A313" s="53" t="s">
        <v>27620</v>
      </c>
      <c r="B313" s="53" t="s">
        <v>27621</v>
      </c>
      <c r="C313" s="53" t="s">
        <v>27622</v>
      </c>
      <c r="D313" s="54">
        <f t="shared" si="4"/>
        <v>85376.8</v>
      </c>
    </row>
    <row r="314" spans="1:4">
      <c r="A314" s="53" t="s">
        <v>27623</v>
      </c>
      <c r="B314" s="53" t="s">
        <v>27398</v>
      </c>
      <c r="C314" s="53" t="s">
        <v>27399</v>
      </c>
      <c r="D314" s="54">
        <f t="shared" si="4"/>
        <v>13143.2</v>
      </c>
    </row>
    <row r="315" spans="1:4">
      <c r="A315" s="53" t="s">
        <v>27624</v>
      </c>
      <c r="B315" s="53" t="s">
        <v>27625</v>
      </c>
      <c r="C315" s="53" t="s">
        <v>27626</v>
      </c>
      <c r="D315" s="54">
        <f t="shared" si="4"/>
        <v>115151.20000000001</v>
      </c>
    </row>
    <row r="316" spans="1:4">
      <c r="A316" s="53" t="s">
        <v>27627</v>
      </c>
      <c r="B316" s="53" t="s">
        <v>26867</v>
      </c>
      <c r="C316" s="53" t="s">
        <v>27394</v>
      </c>
      <c r="D316" s="54">
        <f t="shared" si="4"/>
        <v>10320.800000000001</v>
      </c>
    </row>
    <row r="317" spans="1:4">
      <c r="A317" s="53" t="s">
        <v>27628</v>
      </c>
      <c r="B317" s="53" t="s">
        <v>26873</v>
      </c>
      <c r="C317" s="53" t="s">
        <v>27396</v>
      </c>
      <c r="D317" s="54">
        <f t="shared" si="4"/>
        <v>11353.6</v>
      </c>
    </row>
    <row r="318" spans="1:4">
      <c r="A318" s="53" t="s">
        <v>27629</v>
      </c>
      <c r="B318" s="53" t="s">
        <v>26918</v>
      </c>
      <c r="C318" s="53" t="s">
        <v>27630</v>
      </c>
      <c r="D318" s="54">
        <f t="shared" si="4"/>
        <v>21192</v>
      </c>
    </row>
    <row r="319" spans="1:4">
      <c r="A319" s="53" t="s">
        <v>27631</v>
      </c>
      <c r="B319" s="53" t="s">
        <v>27417</v>
      </c>
      <c r="C319" s="53" t="s">
        <v>27418</v>
      </c>
      <c r="D319" s="54">
        <f t="shared" si="4"/>
        <v>23669.600000000002</v>
      </c>
    </row>
    <row r="320" spans="1:4">
      <c r="A320" s="53" t="s">
        <v>27632</v>
      </c>
      <c r="B320" s="53" t="s">
        <v>27633</v>
      </c>
      <c r="C320" s="53" t="s">
        <v>27102</v>
      </c>
      <c r="D320" s="54" t="e">
        <f t="shared" si="4"/>
        <v>#VALUE!</v>
      </c>
    </row>
    <row r="321" spans="1:4">
      <c r="A321" s="53" t="s">
        <v>27634</v>
      </c>
      <c r="B321" s="53" t="s">
        <v>26885</v>
      </c>
      <c r="C321" s="53" t="s">
        <v>27412</v>
      </c>
      <c r="D321" s="54">
        <f t="shared" si="4"/>
        <v>20091.2</v>
      </c>
    </row>
    <row r="322" spans="1:4">
      <c r="A322" s="53" t="s">
        <v>27635</v>
      </c>
      <c r="B322" s="53" t="s">
        <v>27636</v>
      </c>
      <c r="C322" s="53" t="s">
        <v>26928</v>
      </c>
      <c r="D322" s="54">
        <f t="shared" si="4"/>
        <v>1119.992</v>
      </c>
    </row>
    <row r="323" spans="1:4">
      <c r="A323" s="53" t="s">
        <v>27637</v>
      </c>
      <c r="B323" s="53" t="s">
        <v>27638</v>
      </c>
      <c r="C323" s="53" t="s">
        <v>27639</v>
      </c>
      <c r="D323" s="54">
        <f t="shared" ref="D323:D386" si="5">C323*0.8</f>
        <v>1553.6000000000001</v>
      </c>
    </row>
    <row r="324" spans="1:4">
      <c r="A324" s="53" t="s">
        <v>27640</v>
      </c>
      <c r="B324" s="53" t="s">
        <v>27256</v>
      </c>
      <c r="C324" s="53" t="s">
        <v>27641</v>
      </c>
      <c r="D324" s="54">
        <f t="shared" si="5"/>
        <v>16445.600000000002</v>
      </c>
    </row>
    <row r="325" spans="1:4">
      <c r="A325" s="53" t="s">
        <v>27642</v>
      </c>
      <c r="B325" s="53" t="s">
        <v>27229</v>
      </c>
      <c r="C325" s="53" t="s">
        <v>27643</v>
      </c>
      <c r="D325" s="54">
        <f t="shared" si="5"/>
        <v>10045.6</v>
      </c>
    </row>
    <row r="326" spans="1:4">
      <c r="A326" s="53" t="s">
        <v>27644</v>
      </c>
      <c r="B326" s="53" t="s">
        <v>27645</v>
      </c>
      <c r="C326" s="53" t="s">
        <v>27646</v>
      </c>
      <c r="D326" s="54">
        <f t="shared" si="5"/>
        <v>351.20000000000005</v>
      </c>
    </row>
    <row r="327" spans="1:4">
      <c r="A327" s="53" t="s">
        <v>27647</v>
      </c>
      <c r="B327" s="53" t="s">
        <v>27450</v>
      </c>
      <c r="C327" s="53" t="s">
        <v>27451</v>
      </c>
      <c r="D327" s="54">
        <f t="shared" si="5"/>
        <v>11284</v>
      </c>
    </row>
    <row r="328" spans="1:4">
      <c r="A328" s="53" t="s">
        <v>27648</v>
      </c>
      <c r="B328" s="53" t="s">
        <v>27241</v>
      </c>
      <c r="C328" s="53" t="s">
        <v>27446</v>
      </c>
      <c r="D328" s="54">
        <f t="shared" si="5"/>
        <v>9082.4</v>
      </c>
    </row>
    <row r="329" spans="1:4">
      <c r="A329" s="53" t="s">
        <v>27649</v>
      </c>
      <c r="B329" s="53" t="s">
        <v>27244</v>
      </c>
      <c r="C329" s="53" t="s">
        <v>27448</v>
      </c>
      <c r="D329" s="54">
        <f t="shared" si="5"/>
        <v>9840</v>
      </c>
    </row>
    <row r="330" spans="1:4">
      <c r="A330" s="53" t="s">
        <v>27650</v>
      </c>
      <c r="B330" s="53" t="s">
        <v>27651</v>
      </c>
      <c r="C330" s="53" t="s">
        <v>27233</v>
      </c>
      <c r="D330" s="54">
        <f t="shared" si="5"/>
        <v>1199.992</v>
      </c>
    </row>
    <row r="331" spans="1:4">
      <c r="A331" s="53" t="s">
        <v>27652</v>
      </c>
      <c r="B331" s="53" t="s">
        <v>27653</v>
      </c>
      <c r="C331" s="53" t="s">
        <v>27654</v>
      </c>
      <c r="D331" s="54">
        <f t="shared" si="5"/>
        <v>423.99200000000002</v>
      </c>
    </row>
    <row r="332" spans="1:4">
      <c r="A332" s="53" t="s">
        <v>27655</v>
      </c>
      <c r="B332" s="53" t="s">
        <v>27656</v>
      </c>
      <c r="C332" s="53" t="s">
        <v>26996</v>
      </c>
      <c r="D332" s="54">
        <f t="shared" si="5"/>
        <v>447.99200000000002</v>
      </c>
    </row>
    <row r="333" spans="1:4">
      <c r="A333" s="53" t="s">
        <v>27657</v>
      </c>
      <c r="B333" s="53" t="s">
        <v>27658</v>
      </c>
      <c r="C333" s="53" t="s">
        <v>27102</v>
      </c>
      <c r="D333" s="54" t="e">
        <f t="shared" si="5"/>
        <v>#VALUE!</v>
      </c>
    </row>
    <row r="334" spans="1:4">
      <c r="A334" s="53" t="s">
        <v>27659</v>
      </c>
      <c r="B334" s="53" t="s">
        <v>27660</v>
      </c>
      <c r="C334" s="53" t="s">
        <v>27661</v>
      </c>
      <c r="D334" s="54">
        <f t="shared" si="5"/>
        <v>279.99200000000002</v>
      </c>
    </row>
    <row r="335" spans="1:4">
      <c r="A335" s="53" t="s">
        <v>27662</v>
      </c>
      <c r="B335" s="53" t="s">
        <v>27663</v>
      </c>
      <c r="C335" s="53" t="s">
        <v>27664</v>
      </c>
      <c r="D335" s="54">
        <f t="shared" si="5"/>
        <v>759.99200000000008</v>
      </c>
    </row>
    <row r="336" spans="1:4">
      <c r="A336" s="53" t="s">
        <v>27506</v>
      </c>
      <c r="B336" s="53" t="s">
        <v>27665</v>
      </c>
      <c r="C336" s="53" t="s">
        <v>27508</v>
      </c>
      <c r="D336" s="54">
        <f t="shared" si="5"/>
        <v>383.99200000000002</v>
      </c>
    </row>
    <row r="337" spans="1:4">
      <c r="A337" s="53" t="s">
        <v>27666</v>
      </c>
      <c r="B337" s="53" t="s">
        <v>27667</v>
      </c>
      <c r="C337" s="53" t="s">
        <v>27668</v>
      </c>
      <c r="D337" s="54">
        <f t="shared" si="5"/>
        <v>7120</v>
      </c>
    </row>
    <row r="338" spans="1:4">
      <c r="A338" s="53" t="s">
        <v>27669</v>
      </c>
      <c r="B338" s="53" t="s">
        <v>27670</v>
      </c>
      <c r="C338" s="53" t="s">
        <v>27671</v>
      </c>
      <c r="D338" s="54">
        <f t="shared" si="5"/>
        <v>335.99200000000002</v>
      </c>
    </row>
    <row r="339" spans="1:4">
      <c r="A339" s="53" t="s">
        <v>27672</v>
      </c>
      <c r="B339" s="53" t="s">
        <v>27673</v>
      </c>
      <c r="C339" s="53" t="s">
        <v>27674</v>
      </c>
      <c r="D339" s="54">
        <f t="shared" si="5"/>
        <v>6040</v>
      </c>
    </row>
    <row r="340" spans="1:4">
      <c r="A340" s="53" t="s">
        <v>27675</v>
      </c>
      <c r="B340" s="53" t="s">
        <v>27676</v>
      </c>
      <c r="C340" s="53" t="s">
        <v>27677</v>
      </c>
      <c r="D340" s="54">
        <f t="shared" si="5"/>
        <v>1120</v>
      </c>
    </row>
    <row r="341" spans="1:4">
      <c r="A341" s="53" t="s">
        <v>27678</v>
      </c>
      <c r="B341" s="53" t="s">
        <v>27679</v>
      </c>
      <c r="C341" s="53" t="s">
        <v>27680</v>
      </c>
      <c r="D341" s="54">
        <f t="shared" si="5"/>
        <v>2996.8</v>
      </c>
    </row>
    <row r="342" spans="1:4">
      <c r="A342" s="53" t="s">
        <v>27681</v>
      </c>
      <c r="B342" s="53" t="s">
        <v>27682</v>
      </c>
      <c r="C342" s="53" t="s">
        <v>27683</v>
      </c>
      <c r="D342" s="54">
        <f t="shared" si="5"/>
        <v>566.4</v>
      </c>
    </row>
    <row r="343" spans="1:4">
      <c r="A343" s="53" t="s">
        <v>27684</v>
      </c>
      <c r="B343" s="53" t="s">
        <v>27685</v>
      </c>
      <c r="C343" s="53" t="s">
        <v>27686</v>
      </c>
      <c r="D343" s="54">
        <f t="shared" si="5"/>
        <v>700.80000000000007</v>
      </c>
    </row>
    <row r="344" spans="1:4">
      <c r="A344" s="53" t="s">
        <v>27687</v>
      </c>
      <c r="B344" s="53" t="s">
        <v>27688</v>
      </c>
      <c r="C344" s="53" t="s">
        <v>27689</v>
      </c>
      <c r="D344" s="54">
        <f t="shared" si="5"/>
        <v>1477.6000000000001</v>
      </c>
    </row>
    <row r="345" spans="1:4">
      <c r="A345" s="53" t="s">
        <v>27690</v>
      </c>
      <c r="B345" s="53" t="s">
        <v>27691</v>
      </c>
      <c r="C345" s="53" t="s">
        <v>27692</v>
      </c>
      <c r="D345" s="54">
        <f t="shared" si="5"/>
        <v>1846.4</v>
      </c>
    </row>
    <row r="346" spans="1:4">
      <c r="A346" s="53" t="s">
        <v>27693</v>
      </c>
      <c r="B346" s="53" t="s">
        <v>27694</v>
      </c>
      <c r="C346" s="53" t="s">
        <v>27695</v>
      </c>
      <c r="D346" s="54">
        <f t="shared" si="5"/>
        <v>510.40000000000003</v>
      </c>
    </row>
    <row r="347" spans="1:4">
      <c r="A347" s="53" t="s">
        <v>27696</v>
      </c>
      <c r="B347" s="53" t="s">
        <v>27697</v>
      </c>
      <c r="C347" s="53" t="s">
        <v>27686</v>
      </c>
      <c r="D347" s="54">
        <f t="shared" si="5"/>
        <v>700.80000000000007</v>
      </c>
    </row>
    <row r="348" spans="1:4">
      <c r="A348" s="53" t="s">
        <v>27698</v>
      </c>
      <c r="B348" s="53" t="s">
        <v>27699</v>
      </c>
      <c r="C348" s="53" t="s">
        <v>27562</v>
      </c>
      <c r="D348" s="54">
        <f t="shared" si="5"/>
        <v>183.99200000000002</v>
      </c>
    </row>
    <row r="349" spans="1:4">
      <c r="A349" s="53" t="s">
        <v>27700</v>
      </c>
      <c r="B349" s="53" t="s">
        <v>27701</v>
      </c>
      <c r="C349" s="53" t="s">
        <v>27683</v>
      </c>
      <c r="D349" s="54">
        <f t="shared" si="5"/>
        <v>566.4</v>
      </c>
    </row>
    <row r="350" spans="1:4">
      <c r="A350" s="53" t="s">
        <v>27702</v>
      </c>
      <c r="B350" s="53" t="s">
        <v>27703</v>
      </c>
      <c r="C350" s="53" t="s">
        <v>27505</v>
      </c>
      <c r="D350" s="54">
        <f t="shared" si="5"/>
        <v>215.99200000000002</v>
      </c>
    </row>
    <row r="351" spans="1:4">
      <c r="A351" s="53" t="s">
        <v>27704</v>
      </c>
      <c r="B351" s="53" t="s">
        <v>27705</v>
      </c>
      <c r="C351" s="53" t="s">
        <v>27695</v>
      </c>
      <c r="D351" s="54">
        <f t="shared" si="5"/>
        <v>510.40000000000003</v>
      </c>
    </row>
    <row r="352" spans="1:4">
      <c r="A352" s="53" t="s">
        <v>27706</v>
      </c>
      <c r="B352" s="53" t="s">
        <v>27707</v>
      </c>
      <c r="C352" s="53" t="s">
        <v>27646</v>
      </c>
      <c r="D352" s="54">
        <f t="shared" si="5"/>
        <v>351.20000000000005</v>
      </c>
    </row>
    <row r="353" spans="1:4">
      <c r="A353" s="53" t="s">
        <v>27708</v>
      </c>
      <c r="B353" s="53" t="s">
        <v>27709</v>
      </c>
      <c r="C353" s="53" t="s">
        <v>27680</v>
      </c>
      <c r="D353" s="54">
        <f t="shared" si="5"/>
        <v>2996.8</v>
      </c>
    </row>
    <row r="354" spans="1:4">
      <c r="A354" s="53" t="s">
        <v>27710</v>
      </c>
      <c r="B354" s="53" t="s">
        <v>27711</v>
      </c>
      <c r="C354" s="53" t="s">
        <v>27677</v>
      </c>
      <c r="D354" s="54">
        <f t="shared" si="5"/>
        <v>1120</v>
      </c>
    </row>
    <row r="355" spans="1:4">
      <c r="A355" s="53" t="s">
        <v>27712</v>
      </c>
      <c r="B355" s="53" t="s">
        <v>27713</v>
      </c>
      <c r="C355" s="53" t="s">
        <v>26916</v>
      </c>
      <c r="D355" s="54">
        <f t="shared" si="5"/>
        <v>3199.9920000000002</v>
      </c>
    </row>
    <row r="356" spans="1:4">
      <c r="A356" s="53" t="s">
        <v>27714</v>
      </c>
      <c r="B356" s="53" t="s">
        <v>27715</v>
      </c>
      <c r="C356" s="53" t="s">
        <v>27716</v>
      </c>
      <c r="D356" s="54">
        <f t="shared" si="5"/>
        <v>7110.4000000000005</v>
      </c>
    </row>
    <row r="357" spans="1:4">
      <c r="A357" s="53" t="s">
        <v>27717</v>
      </c>
      <c r="B357" s="53" t="s">
        <v>27718</v>
      </c>
      <c r="C357" s="53" t="s">
        <v>27279</v>
      </c>
      <c r="D357" s="54">
        <f t="shared" si="5"/>
        <v>271.99200000000002</v>
      </c>
    </row>
    <row r="358" spans="1:4">
      <c r="A358" s="53" t="s">
        <v>27719</v>
      </c>
      <c r="B358" s="53" t="s">
        <v>27720</v>
      </c>
      <c r="C358" s="53" t="s">
        <v>26922</v>
      </c>
      <c r="D358" s="54">
        <f t="shared" si="5"/>
        <v>2399.9919999999997</v>
      </c>
    </row>
    <row r="359" spans="1:4">
      <c r="A359" s="53" t="s">
        <v>27721</v>
      </c>
      <c r="B359" s="53" t="s">
        <v>27722</v>
      </c>
      <c r="C359" s="53" t="s">
        <v>27723</v>
      </c>
      <c r="D359" s="54">
        <f t="shared" si="5"/>
        <v>359.99200000000002</v>
      </c>
    </row>
    <row r="360" spans="1:4">
      <c r="A360" s="53" t="s">
        <v>27560</v>
      </c>
      <c r="B360" s="53" t="s">
        <v>27724</v>
      </c>
      <c r="C360" s="53" t="s">
        <v>27562</v>
      </c>
      <c r="D360" s="54">
        <f t="shared" si="5"/>
        <v>183.99200000000002</v>
      </c>
    </row>
    <row r="361" spans="1:4">
      <c r="A361" s="53" t="s">
        <v>27550</v>
      </c>
      <c r="B361" s="53" t="s">
        <v>27725</v>
      </c>
      <c r="C361" s="53" t="s">
        <v>27402</v>
      </c>
      <c r="D361" s="54">
        <f t="shared" si="5"/>
        <v>303.99200000000002</v>
      </c>
    </row>
    <row r="362" spans="1:4">
      <c r="A362" s="53" t="s">
        <v>27726</v>
      </c>
      <c r="B362" s="53" t="s">
        <v>27727</v>
      </c>
      <c r="C362" s="53" t="s">
        <v>27728</v>
      </c>
      <c r="D362" s="54">
        <f t="shared" si="5"/>
        <v>1636</v>
      </c>
    </row>
    <row r="363" spans="1:4">
      <c r="A363" s="53" t="s">
        <v>27729</v>
      </c>
      <c r="B363" s="53" t="s">
        <v>27730</v>
      </c>
      <c r="C363" s="53" t="s">
        <v>26954</v>
      </c>
      <c r="D363" s="54">
        <f t="shared" si="5"/>
        <v>607.99200000000008</v>
      </c>
    </row>
    <row r="364" spans="1:4">
      <c r="A364" s="53" t="s">
        <v>27552</v>
      </c>
      <c r="B364" s="53" t="s">
        <v>27731</v>
      </c>
      <c r="C364" s="53" t="s">
        <v>27554</v>
      </c>
      <c r="D364" s="54">
        <f t="shared" si="5"/>
        <v>247.99200000000002</v>
      </c>
    </row>
    <row r="365" spans="1:4">
      <c r="A365" s="53" t="s">
        <v>27732</v>
      </c>
      <c r="B365" s="53" t="s">
        <v>27733</v>
      </c>
      <c r="C365" s="53" t="s">
        <v>27279</v>
      </c>
      <c r="D365" s="54">
        <f t="shared" si="5"/>
        <v>271.99200000000002</v>
      </c>
    </row>
    <row r="366" spans="1:4">
      <c r="A366" s="53" t="s">
        <v>27734</v>
      </c>
      <c r="B366" s="53" t="s">
        <v>27735</v>
      </c>
      <c r="C366" s="53" t="s">
        <v>26990</v>
      </c>
      <c r="D366" s="54">
        <f t="shared" si="5"/>
        <v>527.99200000000008</v>
      </c>
    </row>
    <row r="367" spans="1:4">
      <c r="A367" s="53" t="s">
        <v>27736</v>
      </c>
      <c r="B367" s="53" t="s">
        <v>27737</v>
      </c>
      <c r="C367" s="53" t="s">
        <v>27738</v>
      </c>
      <c r="D367" s="54">
        <f t="shared" si="5"/>
        <v>239.99200000000002</v>
      </c>
    </row>
    <row r="368" spans="1:4">
      <c r="A368" s="53" t="s">
        <v>27739</v>
      </c>
      <c r="B368" s="53" t="s">
        <v>27740</v>
      </c>
      <c r="C368" s="53" t="s">
        <v>26990</v>
      </c>
      <c r="D368" s="54">
        <f t="shared" si="5"/>
        <v>527.99200000000008</v>
      </c>
    </row>
    <row r="369" spans="1:4">
      <c r="A369" s="53" t="s">
        <v>27655</v>
      </c>
      <c r="B369" s="53" t="s">
        <v>27741</v>
      </c>
      <c r="C369" s="53" t="s">
        <v>26996</v>
      </c>
      <c r="D369" s="54">
        <f t="shared" si="5"/>
        <v>447.99200000000002</v>
      </c>
    </row>
    <row r="370" spans="1:4">
      <c r="A370" s="53" t="s">
        <v>27742</v>
      </c>
      <c r="B370" s="53" t="s">
        <v>27743</v>
      </c>
      <c r="C370" s="53" t="s">
        <v>27744</v>
      </c>
      <c r="D370" s="54">
        <f t="shared" si="5"/>
        <v>1720</v>
      </c>
    </row>
    <row r="371" spans="1:4">
      <c r="A371" s="53" t="s">
        <v>27745</v>
      </c>
      <c r="B371" s="53" t="s">
        <v>27746</v>
      </c>
      <c r="C371" s="53" t="s">
        <v>27747</v>
      </c>
      <c r="D371" s="54">
        <f t="shared" si="5"/>
        <v>14000</v>
      </c>
    </row>
    <row r="372" spans="1:4">
      <c r="A372" s="53" t="s">
        <v>27748</v>
      </c>
      <c r="B372" s="53" t="s">
        <v>27749</v>
      </c>
      <c r="C372" s="53" t="s">
        <v>6313</v>
      </c>
      <c r="D372" s="54">
        <f t="shared" si="5"/>
        <v>3040</v>
      </c>
    </row>
    <row r="373" spans="1:4">
      <c r="A373" s="53" t="s">
        <v>27750</v>
      </c>
      <c r="B373" s="53" t="s">
        <v>27751</v>
      </c>
      <c r="C373" s="53" t="s">
        <v>27239</v>
      </c>
      <c r="D373" s="54">
        <f t="shared" si="5"/>
        <v>1599.9920000000002</v>
      </c>
    </row>
    <row r="374" spans="1:4">
      <c r="A374" s="53" t="s">
        <v>27752</v>
      </c>
      <c r="B374" s="53" t="s">
        <v>27753</v>
      </c>
      <c r="C374" s="53" t="s">
        <v>27754</v>
      </c>
      <c r="D374" s="54">
        <f t="shared" si="5"/>
        <v>524</v>
      </c>
    </row>
    <row r="375" spans="1:4">
      <c r="A375" s="53" t="s">
        <v>27755</v>
      </c>
      <c r="B375" s="53" t="s">
        <v>27756</v>
      </c>
      <c r="C375" s="53" t="s">
        <v>26996</v>
      </c>
      <c r="D375" s="54">
        <f t="shared" si="5"/>
        <v>447.99200000000002</v>
      </c>
    </row>
    <row r="376" spans="1:4">
      <c r="A376" s="53" t="s">
        <v>27757</v>
      </c>
      <c r="B376" s="53" t="s">
        <v>27758</v>
      </c>
      <c r="C376" s="53" t="s">
        <v>26807</v>
      </c>
      <c r="D376" s="54">
        <f t="shared" si="5"/>
        <v>1439.9920000000002</v>
      </c>
    </row>
    <row r="377" spans="1:4">
      <c r="A377" s="53" t="s">
        <v>27759</v>
      </c>
      <c r="B377" s="53" t="s">
        <v>27760</v>
      </c>
      <c r="C377" s="53" t="s">
        <v>27761</v>
      </c>
      <c r="D377" s="54">
        <f t="shared" si="5"/>
        <v>3000</v>
      </c>
    </row>
    <row r="378" spans="1:4">
      <c r="A378" s="53" t="s">
        <v>27762</v>
      </c>
      <c r="B378" s="53" t="s">
        <v>27763</v>
      </c>
      <c r="C378" s="53" t="s">
        <v>27764</v>
      </c>
      <c r="D378" s="54">
        <f t="shared" si="5"/>
        <v>2072</v>
      </c>
    </row>
    <row r="379" spans="1:4">
      <c r="A379" s="53" t="s">
        <v>27765</v>
      </c>
      <c r="B379" s="53" t="s">
        <v>27766</v>
      </c>
      <c r="C379" s="53" t="s">
        <v>27767</v>
      </c>
      <c r="D379" s="54">
        <f t="shared" si="5"/>
        <v>672</v>
      </c>
    </row>
    <row r="380" spans="1:4">
      <c r="A380" s="53" t="s">
        <v>27032</v>
      </c>
      <c r="B380" s="53" t="s">
        <v>27033</v>
      </c>
      <c r="C380" s="53" t="s">
        <v>27102</v>
      </c>
      <c r="D380" s="54" t="e">
        <f t="shared" si="5"/>
        <v>#VALUE!</v>
      </c>
    </row>
    <row r="381" spans="1:4">
      <c r="A381" s="53" t="s">
        <v>27768</v>
      </c>
      <c r="B381" s="53" t="s">
        <v>27769</v>
      </c>
      <c r="C381" s="53" t="s">
        <v>27102</v>
      </c>
      <c r="D381" s="54" t="e">
        <f t="shared" si="5"/>
        <v>#VALUE!</v>
      </c>
    </row>
    <row r="382" spans="1:4">
      <c r="A382" s="53" t="s">
        <v>27770</v>
      </c>
      <c r="B382" s="53" t="s">
        <v>27771</v>
      </c>
      <c r="C382" s="53" t="s">
        <v>27102</v>
      </c>
      <c r="D382" s="54" t="e">
        <f t="shared" si="5"/>
        <v>#VALUE!</v>
      </c>
    </row>
    <row r="383" spans="1:4">
      <c r="A383" s="53" t="s">
        <v>27772</v>
      </c>
      <c r="B383" s="53" t="s">
        <v>27773</v>
      </c>
      <c r="C383" s="53" t="s">
        <v>27102</v>
      </c>
      <c r="D383" s="54" t="e">
        <f t="shared" si="5"/>
        <v>#VALUE!</v>
      </c>
    </row>
    <row r="384" spans="1:4">
      <c r="A384" s="53" t="s">
        <v>27774</v>
      </c>
      <c r="B384" s="53" t="s">
        <v>27775</v>
      </c>
      <c r="C384" s="53" t="s">
        <v>27102</v>
      </c>
      <c r="D384" s="54" t="e">
        <f t="shared" si="5"/>
        <v>#VALUE!</v>
      </c>
    </row>
    <row r="385" spans="1:4">
      <c r="A385" s="53" t="s">
        <v>27776</v>
      </c>
      <c r="B385" s="53" t="s">
        <v>27777</v>
      </c>
      <c r="C385" s="53" t="s">
        <v>27102</v>
      </c>
      <c r="D385" s="54" t="e">
        <f t="shared" si="5"/>
        <v>#VALUE!</v>
      </c>
    </row>
    <row r="386" spans="1:4">
      <c r="A386" s="53" t="s">
        <v>27778</v>
      </c>
      <c r="B386" s="53" t="s">
        <v>27779</v>
      </c>
      <c r="C386" s="53" t="s">
        <v>27622</v>
      </c>
      <c r="D386" s="54">
        <f t="shared" si="5"/>
        <v>85376.8</v>
      </c>
    </row>
    <row r="387" spans="1:4">
      <c r="A387" s="53" t="s">
        <v>27780</v>
      </c>
      <c r="B387" s="53" t="s">
        <v>27781</v>
      </c>
      <c r="C387" s="53" t="s">
        <v>27782</v>
      </c>
      <c r="D387" s="54">
        <f t="shared" ref="D387:D450" si="6">C387*0.8</f>
        <v>175.99200000000002</v>
      </c>
    </row>
    <row r="388" spans="1:4">
      <c r="A388" s="53" t="s">
        <v>27783</v>
      </c>
      <c r="B388" s="53" t="s">
        <v>27784</v>
      </c>
      <c r="C388" s="53" t="s">
        <v>27785</v>
      </c>
      <c r="D388" s="54">
        <f t="shared" si="6"/>
        <v>837120</v>
      </c>
    </row>
    <row r="389" spans="1:4">
      <c r="A389" s="53" t="s">
        <v>27786</v>
      </c>
      <c r="B389" s="53" t="s">
        <v>27787</v>
      </c>
      <c r="C389" s="53" t="s">
        <v>27788</v>
      </c>
      <c r="D389" s="54">
        <f t="shared" si="6"/>
        <v>207.99200000000002</v>
      </c>
    </row>
    <row r="390" spans="1:4">
      <c r="A390" s="53" t="s">
        <v>27789</v>
      </c>
      <c r="B390" s="53" t="s">
        <v>27790</v>
      </c>
      <c r="C390" s="53" t="s">
        <v>27316</v>
      </c>
      <c r="D390" s="54">
        <f t="shared" si="6"/>
        <v>224204.80000000002</v>
      </c>
    </row>
    <row r="391" spans="1:4">
      <c r="A391" s="53" t="s">
        <v>27791</v>
      </c>
      <c r="B391" s="53" t="s">
        <v>27792</v>
      </c>
      <c r="C391" s="53" t="s">
        <v>27793</v>
      </c>
      <c r="D391" s="54">
        <f t="shared" si="6"/>
        <v>205680</v>
      </c>
    </row>
    <row r="392" spans="1:4">
      <c r="A392" s="53" t="s">
        <v>27794</v>
      </c>
      <c r="B392" s="53" t="s">
        <v>27795</v>
      </c>
      <c r="C392" s="53" t="s">
        <v>27796</v>
      </c>
      <c r="D392" s="54">
        <f t="shared" si="6"/>
        <v>115152</v>
      </c>
    </row>
    <row r="393" spans="1:4">
      <c r="A393" s="53" t="s">
        <v>27797</v>
      </c>
      <c r="B393" s="53" t="s">
        <v>27798</v>
      </c>
      <c r="C393" s="53" t="s">
        <v>27799</v>
      </c>
      <c r="D393" s="54">
        <f t="shared" si="6"/>
        <v>420000</v>
      </c>
    </row>
    <row r="394" spans="1:4">
      <c r="A394" s="53" t="s">
        <v>27800</v>
      </c>
      <c r="B394" s="53" t="s">
        <v>27801</v>
      </c>
      <c r="C394" s="53" t="s">
        <v>27802</v>
      </c>
      <c r="D394" s="54">
        <f t="shared" si="6"/>
        <v>367.99200000000002</v>
      </c>
    </row>
    <row r="395" spans="1:4">
      <c r="A395" s="53" t="s">
        <v>27803</v>
      </c>
      <c r="B395" s="53" t="s">
        <v>27804</v>
      </c>
      <c r="C395" s="53" t="s">
        <v>27738</v>
      </c>
      <c r="D395" s="54">
        <f t="shared" si="6"/>
        <v>239.99200000000002</v>
      </c>
    </row>
    <row r="396" spans="1:4">
      <c r="A396" s="53" t="s">
        <v>27805</v>
      </c>
      <c r="B396" s="53" t="s">
        <v>27806</v>
      </c>
      <c r="C396" s="53" t="s">
        <v>26996</v>
      </c>
      <c r="D396" s="54">
        <f t="shared" si="6"/>
        <v>447.99200000000002</v>
      </c>
    </row>
    <row r="397" spans="1:4">
      <c r="A397" s="53" t="s">
        <v>27807</v>
      </c>
      <c r="B397" s="53" t="s">
        <v>27808</v>
      </c>
      <c r="C397" s="53" t="s">
        <v>27809</v>
      </c>
      <c r="D397" s="54">
        <f t="shared" si="6"/>
        <v>287.99200000000002</v>
      </c>
    </row>
    <row r="398" spans="1:4">
      <c r="A398" s="53" t="s">
        <v>27810</v>
      </c>
      <c r="B398" s="53" t="s">
        <v>27811</v>
      </c>
      <c r="C398" s="53" t="s">
        <v>27497</v>
      </c>
      <c r="D398" s="54">
        <f t="shared" si="6"/>
        <v>255.99200000000002</v>
      </c>
    </row>
    <row r="399" spans="1:4">
      <c r="A399" s="53" t="s">
        <v>27812</v>
      </c>
      <c r="B399" s="53" t="s">
        <v>27813</v>
      </c>
      <c r="C399" s="53" t="s">
        <v>27279</v>
      </c>
      <c r="D399" s="54">
        <f t="shared" si="6"/>
        <v>271.99200000000002</v>
      </c>
    </row>
    <row r="400" spans="1:4">
      <c r="A400" s="53" t="s">
        <v>27814</v>
      </c>
      <c r="B400" s="53" t="s">
        <v>27815</v>
      </c>
      <c r="C400" s="53" t="s">
        <v>27816</v>
      </c>
      <c r="D400" s="54">
        <f t="shared" si="6"/>
        <v>31440</v>
      </c>
    </row>
    <row r="401" spans="1:4">
      <c r="A401" s="53" t="s">
        <v>27817</v>
      </c>
      <c r="B401" s="53" t="s">
        <v>27818</v>
      </c>
      <c r="C401" s="53" t="s">
        <v>26796</v>
      </c>
      <c r="D401" s="54">
        <f t="shared" si="6"/>
        <v>799.99200000000008</v>
      </c>
    </row>
    <row r="402" spans="1:4">
      <c r="A402" s="53" t="s">
        <v>27819</v>
      </c>
      <c r="B402" s="53" t="s">
        <v>27820</v>
      </c>
      <c r="C402" s="53" t="s">
        <v>27821</v>
      </c>
      <c r="D402" s="54">
        <f t="shared" si="6"/>
        <v>27120</v>
      </c>
    </row>
    <row r="403" spans="1:4">
      <c r="A403" s="53" t="s">
        <v>27822</v>
      </c>
      <c r="B403" s="53" t="s">
        <v>27823</v>
      </c>
      <c r="C403" s="53" t="s">
        <v>27824</v>
      </c>
      <c r="D403" s="54">
        <f t="shared" si="6"/>
        <v>480000</v>
      </c>
    </row>
    <row r="404" spans="1:4">
      <c r="A404" s="53" t="s">
        <v>27825</v>
      </c>
      <c r="B404" s="53" t="s">
        <v>27826</v>
      </c>
      <c r="C404" s="53" t="s">
        <v>27827</v>
      </c>
      <c r="D404" s="54">
        <f t="shared" si="6"/>
        <v>957120</v>
      </c>
    </row>
    <row r="405" spans="1:4">
      <c r="A405" s="53" t="s">
        <v>27828</v>
      </c>
      <c r="B405" s="53" t="s">
        <v>27829</v>
      </c>
      <c r="C405" s="53" t="s">
        <v>27830</v>
      </c>
      <c r="D405" s="54">
        <f t="shared" si="6"/>
        <v>102880</v>
      </c>
    </row>
    <row r="406" spans="1:4">
      <c r="A406" s="53" t="s">
        <v>27831</v>
      </c>
      <c r="B406" s="53" t="s">
        <v>27832</v>
      </c>
      <c r="C406" s="53" t="s">
        <v>27833</v>
      </c>
      <c r="D406" s="54">
        <f t="shared" si="6"/>
        <v>144320</v>
      </c>
    </row>
    <row r="407" spans="1:4">
      <c r="A407" s="53" t="s">
        <v>27834</v>
      </c>
      <c r="B407" s="53" t="s">
        <v>27835</v>
      </c>
      <c r="C407" s="53" t="s">
        <v>27836</v>
      </c>
      <c r="D407" s="54">
        <f t="shared" si="6"/>
        <v>58560</v>
      </c>
    </row>
    <row r="408" spans="1:4">
      <c r="A408" s="53" t="s">
        <v>27837</v>
      </c>
      <c r="B408" s="53" t="s">
        <v>27838</v>
      </c>
      <c r="C408" s="53" t="s">
        <v>27839</v>
      </c>
      <c r="D408" s="54">
        <f t="shared" si="6"/>
        <v>52880</v>
      </c>
    </row>
    <row r="409" spans="1:4">
      <c r="A409" s="53" t="s">
        <v>27840</v>
      </c>
      <c r="B409" s="53" t="s">
        <v>27841</v>
      </c>
      <c r="C409" s="53" t="s">
        <v>27842</v>
      </c>
      <c r="D409" s="54">
        <f t="shared" si="6"/>
        <v>42880</v>
      </c>
    </row>
    <row r="410" spans="1:4">
      <c r="A410" s="53" t="s">
        <v>27843</v>
      </c>
      <c r="B410" s="53" t="s">
        <v>27844</v>
      </c>
      <c r="C410" s="53" t="s">
        <v>27845</v>
      </c>
      <c r="D410" s="54">
        <f t="shared" si="6"/>
        <v>160000</v>
      </c>
    </row>
    <row r="411" spans="1:4">
      <c r="A411" s="53" t="s">
        <v>27846</v>
      </c>
      <c r="B411" s="53" t="s">
        <v>27847</v>
      </c>
      <c r="C411" s="53" t="s">
        <v>27848</v>
      </c>
      <c r="D411" s="54">
        <f t="shared" si="6"/>
        <v>235680</v>
      </c>
    </row>
    <row r="412" spans="1:4">
      <c r="A412" s="53" t="s">
        <v>27849</v>
      </c>
      <c r="B412" s="53" t="s">
        <v>27850</v>
      </c>
      <c r="C412" s="53" t="s">
        <v>27851</v>
      </c>
      <c r="D412" s="54">
        <f t="shared" si="6"/>
        <v>61440</v>
      </c>
    </row>
    <row r="413" spans="1:4">
      <c r="A413" s="53" t="s">
        <v>27852</v>
      </c>
      <c r="B413" s="53" t="s">
        <v>27853</v>
      </c>
      <c r="C413" s="53" t="s">
        <v>27854</v>
      </c>
      <c r="D413" s="54">
        <f t="shared" si="6"/>
        <v>118560</v>
      </c>
    </row>
    <row r="414" spans="1:4">
      <c r="A414" s="53" t="s">
        <v>27855</v>
      </c>
      <c r="B414" s="53" t="s">
        <v>27856</v>
      </c>
      <c r="C414" s="53" t="s">
        <v>27857</v>
      </c>
      <c r="D414" s="54">
        <f t="shared" si="6"/>
        <v>4353.6000000000004</v>
      </c>
    </row>
    <row r="415" spans="1:4">
      <c r="A415" s="53" t="s">
        <v>27858</v>
      </c>
      <c r="B415" s="53" t="s">
        <v>27859</v>
      </c>
      <c r="C415" s="53" t="s">
        <v>27162</v>
      </c>
      <c r="D415" s="54">
        <f t="shared" si="6"/>
        <v>604</v>
      </c>
    </row>
    <row r="416" spans="1:4">
      <c r="A416" s="53" t="s">
        <v>27860</v>
      </c>
      <c r="B416" s="53" t="s">
        <v>27861</v>
      </c>
      <c r="C416" s="53" t="s">
        <v>27862</v>
      </c>
      <c r="D416" s="54">
        <f t="shared" si="6"/>
        <v>1505.6000000000001</v>
      </c>
    </row>
    <row r="417" spans="1:4">
      <c r="A417" s="53" t="s">
        <v>27863</v>
      </c>
      <c r="B417" s="53" t="s">
        <v>27859</v>
      </c>
      <c r="C417" s="53" t="s">
        <v>27162</v>
      </c>
      <c r="D417" s="54">
        <f t="shared" si="6"/>
        <v>604</v>
      </c>
    </row>
    <row r="418" spans="1:4">
      <c r="A418" s="53" t="s">
        <v>27864</v>
      </c>
      <c r="B418" s="53" t="s">
        <v>27150</v>
      </c>
      <c r="C418" s="53" t="s">
        <v>27151</v>
      </c>
      <c r="D418" s="54">
        <f t="shared" si="6"/>
        <v>688.80000000000007</v>
      </c>
    </row>
    <row r="419" spans="1:4">
      <c r="A419" s="53" t="s">
        <v>27865</v>
      </c>
      <c r="B419" s="53" t="s">
        <v>27861</v>
      </c>
      <c r="C419" s="53" t="s">
        <v>27862</v>
      </c>
      <c r="D419" s="54">
        <f t="shared" si="6"/>
        <v>1505.6000000000001</v>
      </c>
    </row>
    <row r="420" spans="1:4">
      <c r="A420" s="53" t="s">
        <v>27866</v>
      </c>
      <c r="B420" s="53" t="s">
        <v>27867</v>
      </c>
      <c r="C420" s="53" t="s">
        <v>27157</v>
      </c>
      <c r="D420" s="54">
        <f t="shared" si="6"/>
        <v>1156.8</v>
      </c>
    </row>
    <row r="421" spans="1:4">
      <c r="A421" s="53" t="s">
        <v>27868</v>
      </c>
      <c r="B421" s="53" t="s">
        <v>27153</v>
      </c>
      <c r="C421" s="53" t="s">
        <v>27154</v>
      </c>
      <c r="D421" s="54">
        <f t="shared" si="6"/>
        <v>2061.6</v>
      </c>
    </row>
    <row r="422" spans="1:4">
      <c r="A422" s="53" t="s">
        <v>27052</v>
      </c>
      <c r="B422" s="53" t="s">
        <v>27053</v>
      </c>
      <c r="C422" s="53" t="s">
        <v>27102</v>
      </c>
      <c r="D422" s="54" t="e">
        <f t="shared" si="6"/>
        <v>#VALUE!</v>
      </c>
    </row>
    <row r="423" spans="1:4">
      <c r="A423" s="53" t="s">
        <v>27869</v>
      </c>
      <c r="B423" s="53" t="s">
        <v>27870</v>
      </c>
      <c r="C423" s="53" t="s">
        <v>27871</v>
      </c>
      <c r="D423" s="54">
        <f t="shared" si="6"/>
        <v>632</v>
      </c>
    </row>
    <row r="424" spans="1:4">
      <c r="A424" s="53" t="s">
        <v>27872</v>
      </c>
      <c r="B424" s="53" t="s">
        <v>27873</v>
      </c>
      <c r="C424" s="53" t="s">
        <v>27160</v>
      </c>
      <c r="D424" s="54">
        <f t="shared" si="6"/>
        <v>3463.2000000000003</v>
      </c>
    </row>
    <row r="425" spans="1:4">
      <c r="A425" s="53" t="s">
        <v>27874</v>
      </c>
      <c r="B425" s="53" t="s">
        <v>27875</v>
      </c>
      <c r="C425" s="53" t="s">
        <v>2474</v>
      </c>
      <c r="D425" s="54">
        <f t="shared" si="6"/>
        <v>704</v>
      </c>
    </row>
    <row r="426" spans="1:4">
      <c r="A426" s="53" t="s">
        <v>27876</v>
      </c>
      <c r="B426" s="53" t="s">
        <v>27867</v>
      </c>
      <c r="C426" s="53" t="s">
        <v>27157</v>
      </c>
      <c r="D426" s="54">
        <f t="shared" si="6"/>
        <v>1156.8</v>
      </c>
    </row>
    <row r="427" spans="1:4">
      <c r="A427" s="53" t="s">
        <v>27877</v>
      </c>
      <c r="B427" s="53" t="s">
        <v>27878</v>
      </c>
      <c r="C427" s="53" t="s">
        <v>2609</v>
      </c>
      <c r="D427" s="54">
        <f t="shared" si="6"/>
        <v>792</v>
      </c>
    </row>
    <row r="428" spans="1:4">
      <c r="A428" s="53" t="s">
        <v>27879</v>
      </c>
      <c r="B428" s="53" t="s">
        <v>26941</v>
      </c>
      <c r="C428" s="53" t="s">
        <v>26942</v>
      </c>
      <c r="D428" s="54">
        <f t="shared" si="6"/>
        <v>1756.8000000000002</v>
      </c>
    </row>
    <row r="429" spans="1:4">
      <c r="A429" s="53" t="s">
        <v>27880</v>
      </c>
      <c r="B429" s="53" t="s">
        <v>27873</v>
      </c>
      <c r="C429" s="53" t="s">
        <v>27160</v>
      </c>
      <c r="D429" s="54">
        <f t="shared" si="6"/>
        <v>3463.2000000000003</v>
      </c>
    </row>
    <row r="430" spans="1:4">
      <c r="A430" s="53" t="s">
        <v>27881</v>
      </c>
      <c r="B430" s="53" t="s">
        <v>27882</v>
      </c>
      <c r="C430" s="53" t="s">
        <v>27883</v>
      </c>
      <c r="D430" s="54">
        <f t="shared" si="6"/>
        <v>224205.6</v>
      </c>
    </row>
    <row r="431" spans="1:4">
      <c r="A431" s="53" t="s">
        <v>27884</v>
      </c>
      <c r="B431" s="53" t="s">
        <v>26944</v>
      </c>
      <c r="C431" s="53" t="s">
        <v>26945</v>
      </c>
      <c r="D431" s="54">
        <f t="shared" si="6"/>
        <v>5304</v>
      </c>
    </row>
    <row r="432" spans="1:4">
      <c r="A432" s="53" t="s">
        <v>27885</v>
      </c>
      <c r="B432" s="53" t="s">
        <v>27886</v>
      </c>
      <c r="C432" s="53" t="s">
        <v>27887</v>
      </c>
      <c r="D432" s="54">
        <f t="shared" si="6"/>
        <v>1040</v>
      </c>
    </row>
    <row r="433" spans="1:4">
      <c r="A433" s="53" t="s">
        <v>27888</v>
      </c>
      <c r="B433" s="53" t="s">
        <v>27889</v>
      </c>
      <c r="C433" s="53" t="s">
        <v>27890</v>
      </c>
      <c r="D433" s="54">
        <f t="shared" si="6"/>
        <v>4983.2000000000007</v>
      </c>
    </row>
    <row r="434" spans="1:4">
      <c r="A434" s="53" t="s">
        <v>27891</v>
      </c>
      <c r="B434" s="53" t="s">
        <v>27892</v>
      </c>
      <c r="C434" s="53" t="s">
        <v>2436</v>
      </c>
      <c r="D434" s="54">
        <f t="shared" si="6"/>
        <v>880</v>
      </c>
    </row>
    <row r="435" spans="1:4">
      <c r="A435" s="53" t="s">
        <v>27893</v>
      </c>
      <c r="B435" s="53" t="s">
        <v>27894</v>
      </c>
      <c r="C435" s="53" t="s">
        <v>27895</v>
      </c>
      <c r="D435" s="54">
        <f t="shared" si="6"/>
        <v>2040</v>
      </c>
    </row>
    <row r="436" spans="1:4">
      <c r="A436" s="53" t="s">
        <v>27896</v>
      </c>
      <c r="B436" s="53" t="s">
        <v>27897</v>
      </c>
      <c r="C436" s="53" t="s">
        <v>27738</v>
      </c>
      <c r="D436" s="54">
        <f t="shared" si="6"/>
        <v>239.99200000000002</v>
      </c>
    </row>
    <row r="437" spans="1:4">
      <c r="A437" s="53" t="s">
        <v>27898</v>
      </c>
      <c r="B437" s="53" t="s">
        <v>27899</v>
      </c>
      <c r="C437" s="53" t="s">
        <v>27402</v>
      </c>
      <c r="D437" s="54">
        <f t="shared" si="6"/>
        <v>303.99200000000002</v>
      </c>
    </row>
    <row r="438" spans="1:4">
      <c r="A438" s="53" t="s">
        <v>27900</v>
      </c>
      <c r="B438" s="53" t="s">
        <v>27901</v>
      </c>
      <c r="C438" s="53" t="s">
        <v>27902</v>
      </c>
      <c r="D438" s="54">
        <f t="shared" si="6"/>
        <v>664</v>
      </c>
    </row>
    <row r="439" spans="1:4">
      <c r="A439" s="53" t="s">
        <v>27903</v>
      </c>
      <c r="B439" s="53" t="s">
        <v>27904</v>
      </c>
      <c r="C439" s="53" t="s">
        <v>27905</v>
      </c>
      <c r="D439" s="54">
        <f t="shared" si="6"/>
        <v>504</v>
      </c>
    </row>
    <row r="440" spans="1:4">
      <c r="A440" s="53" t="s">
        <v>27906</v>
      </c>
      <c r="B440" s="53" t="s">
        <v>27907</v>
      </c>
      <c r="C440" s="53" t="s">
        <v>27908</v>
      </c>
      <c r="D440" s="54">
        <f t="shared" si="6"/>
        <v>19476</v>
      </c>
    </row>
    <row r="441" spans="1:4">
      <c r="A441" s="53" t="s">
        <v>27909</v>
      </c>
      <c r="B441" s="53" t="s">
        <v>27910</v>
      </c>
      <c r="C441" s="53" t="s">
        <v>27911</v>
      </c>
      <c r="D441" s="54">
        <f t="shared" si="6"/>
        <v>5539.2960000000003</v>
      </c>
    </row>
    <row r="442" spans="1:4">
      <c r="A442" s="53" t="s">
        <v>27912</v>
      </c>
      <c r="B442" s="53" t="s">
        <v>27913</v>
      </c>
      <c r="C442" s="53" t="s">
        <v>27914</v>
      </c>
      <c r="D442" s="54">
        <f t="shared" si="6"/>
        <v>30694.400000000001</v>
      </c>
    </row>
    <row r="443" spans="1:4">
      <c r="A443" s="53" t="s">
        <v>27915</v>
      </c>
      <c r="B443" s="53" t="s">
        <v>27916</v>
      </c>
      <c r="C443" s="53" t="s">
        <v>27917</v>
      </c>
      <c r="D443" s="54">
        <f t="shared" si="6"/>
        <v>2539.2720000000004</v>
      </c>
    </row>
    <row r="444" spans="1:4">
      <c r="A444" s="53" t="s">
        <v>27918</v>
      </c>
      <c r="B444" s="53" t="s">
        <v>27919</v>
      </c>
      <c r="C444" s="53" t="s">
        <v>27920</v>
      </c>
      <c r="D444" s="54">
        <f t="shared" si="6"/>
        <v>46679.200000000004</v>
      </c>
    </row>
    <row r="445" spans="1:4">
      <c r="A445" s="53" t="s">
        <v>27921</v>
      </c>
      <c r="B445" s="53" t="s">
        <v>27922</v>
      </c>
      <c r="C445" s="53" t="s">
        <v>27923</v>
      </c>
      <c r="D445" s="54">
        <f t="shared" si="6"/>
        <v>1113.5600000000002</v>
      </c>
    </row>
    <row r="446" spans="1:4">
      <c r="A446" s="53" t="s">
        <v>27924</v>
      </c>
      <c r="B446" s="53" t="s">
        <v>27925</v>
      </c>
      <c r="C446" s="53" t="s">
        <v>27926</v>
      </c>
      <c r="D446" s="54">
        <f t="shared" si="6"/>
        <v>65659.199999999997</v>
      </c>
    </row>
    <row r="447" spans="1:4">
      <c r="A447" s="53" t="s">
        <v>27927</v>
      </c>
      <c r="B447" s="53" t="s">
        <v>27928</v>
      </c>
      <c r="C447" s="53" t="s">
        <v>27929</v>
      </c>
      <c r="D447" s="54">
        <f t="shared" si="6"/>
        <v>1652.944</v>
      </c>
    </row>
    <row r="448" spans="1:4">
      <c r="A448" s="53" t="s">
        <v>27930</v>
      </c>
      <c r="B448" s="53" t="s">
        <v>27931</v>
      </c>
      <c r="C448" s="53" t="s">
        <v>27932</v>
      </c>
      <c r="D448" s="54">
        <f t="shared" si="6"/>
        <v>88346.400000000009</v>
      </c>
    </row>
    <row r="449" spans="1:4">
      <c r="A449" s="53" t="s">
        <v>27933</v>
      </c>
      <c r="B449" s="53" t="s">
        <v>27934</v>
      </c>
      <c r="C449" s="53" t="s">
        <v>27935</v>
      </c>
      <c r="D449" s="54">
        <f t="shared" si="6"/>
        <v>955.88799999999992</v>
      </c>
    </row>
    <row r="450" spans="1:4">
      <c r="A450" s="53" t="s">
        <v>27936</v>
      </c>
      <c r="B450" s="53" t="s">
        <v>27937</v>
      </c>
      <c r="C450" s="53" t="s">
        <v>27938</v>
      </c>
      <c r="D450" s="54">
        <f t="shared" si="6"/>
        <v>1647.2</v>
      </c>
    </row>
    <row r="451" spans="1:4">
      <c r="A451" s="53" t="s">
        <v>27939</v>
      </c>
      <c r="B451" s="53" t="s">
        <v>27940</v>
      </c>
      <c r="C451" s="53" t="s">
        <v>27941</v>
      </c>
      <c r="D451" s="54">
        <f t="shared" ref="D451:D514" si="7">C451*0.8</f>
        <v>115744</v>
      </c>
    </row>
    <row r="452" spans="1:4">
      <c r="A452" s="53" t="s">
        <v>27942</v>
      </c>
      <c r="B452" s="53" t="s">
        <v>27943</v>
      </c>
      <c r="C452" s="53" t="s">
        <v>27944</v>
      </c>
      <c r="D452" s="54">
        <f t="shared" si="7"/>
        <v>2299.3440000000001</v>
      </c>
    </row>
    <row r="453" spans="1:4">
      <c r="A453" s="53" t="s">
        <v>27945</v>
      </c>
      <c r="B453" s="53" t="s">
        <v>27946</v>
      </c>
      <c r="C453" s="53" t="s">
        <v>27947</v>
      </c>
      <c r="D453" s="54">
        <f t="shared" si="7"/>
        <v>1840.0320000000002</v>
      </c>
    </row>
    <row r="454" spans="1:4">
      <c r="A454" s="53" t="s">
        <v>27948</v>
      </c>
      <c r="B454" s="53" t="s">
        <v>27949</v>
      </c>
      <c r="C454" s="53" t="s">
        <v>27950</v>
      </c>
      <c r="D454" s="54">
        <f t="shared" si="7"/>
        <v>1488.152</v>
      </c>
    </row>
    <row r="455" spans="1:4">
      <c r="A455" s="53" t="s">
        <v>27951</v>
      </c>
      <c r="B455" s="53" t="s">
        <v>27952</v>
      </c>
      <c r="C455" s="53" t="s">
        <v>27953</v>
      </c>
      <c r="D455" s="54">
        <f t="shared" si="7"/>
        <v>1607.28</v>
      </c>
    </row>
    <row r="456" spans="1:4">
      <c r="A456" s="53" t="s">
        <v>27954</v>
      </c>
      <c r="B456" s="53" t="s">
        <v>27955</v>
      </c>
      <c r="C456" s="53" t="s">
        <v>27956</v>
      </c>
      <c r="D456" s="54">
        <f t="shared" si="7"/>
        <v>1289</v>
      </c>
    </row>
    <row r="457" spans="1:4">
      <c r="A457" s="53" t="s">
        <v>27957</v>
      </c>
      <c r="B457" s="53" t="s">
        <v>27958</v>
      </c>
      <c r="C457" s="53" t="s">
        <v>27959</v>
      </c>
      <c r="D457" s="54">
        <f t="shared" si="7"/>
        <v>5463.2000000000007</v>
      </c>
    </row>
    <row r="458" spans="1:4">
      <c r="A458" s="53" t="s">
        <v>27960</v>
      </c>
      <c r="B458" s="53" t="s">
        <v>27961</v>
      </c>
      <c r="C458" s="53" t="s">
        <v>27962</v>
      </c>
      <c r="D458" s="54">
        <f t="shared" si="7"/>
        <v>4950.0400000000009</v>
      </c>
    </row>
    <row r="459" spans="1:4">
      <c r="A459" s="53" t="s">
        <v>27963</v>
      </c>
      <c r="B459" s="53" t="s">
        <v>27964</v>
      </c>
      <c r="C459" s="53" t="s">
        <v>27965</v>
      </c>
      <c r="D459" s="54">
        <f t="shared" si="7"/>
        <v>3325.9920000000002</v>
      </c>
    </row>
    <row r="460" spans="1:4">
      <c r="A460" s="53" t="s">
        <v>27966</v>
      </c>
      <c r="B460" s="53" t="s">
        <v>27967</v>
      </c>
      <c r="C460" s="53" t="s">
        <v>27968</v>
      </c>
      <c r="D460" s="54">
        <f t="shared" si="7"/>
        <v>6032.5680000000002</v>
      </c>
    </row>
    <row r="461" spans="1:4">
      <c r="A461" s="53" t="s">
        <v>27969</v>
      </c>
      <c r="B461" s="53" t="s">
        <v>27970</v>
      </c>
      <c r="C461" s="53" t="s">
        <v>27971</v>
      </c>
      <c r="D461" s="54">
        <f t="shared" si="7"/>
        <v>8426.4</v>
      </c>
    </row>
    <row r="462" spans="1:4">
      <c r="A462" s="53" t="s">
        <v>27972</v>
      </c>
      <c r="B462" s="53" t="s">
        <v>27973</v>
      </c>
      <c r="C462" s="53" t="s">
        <v>27974</v>
      </c>
      <c r="D462" s="54">
        <f t="shared" si="7"/>
        <v>3970.9040000000005</v>
      </c>
    </row>
    <row r="463" spans="1:4">
      <c r="A463" s="53" t="s">
        <v>27975</v>
      </c>
      <c r="B463" s="53" t="s">
        <v>27976</v>
      </c>
      <c r="C463" s="53" t="s">
        <v>27977</v>
      </c>
      <c r="D463" s="54">
        <f t="shared" si="7"/>
        <v>1199.008</v>
      </c>
    </row>
    <row r="464" spans="1:4">
      <c r="A464" s="53" t="s">
        <v>27978</v>
      </c>
      <c r="B464" s="53" t="s">
        <v>27979</v>
      </c>
      <c r="C464" s="53" t="s">
        <v>27980</v>
      </c>
      <c r="D464" s="54">
        <f t="shared" si="7"/>
        <v>1995.048</v>
      </c>
    </row>
    <row r="465" spans="1:4">
      <c r="A465" s="53" t="s">
        <v>27981</v>
      </c>
      <c r="B465" s="53" t="s">
        <v>27982</v>
      </c>
      <c r="C465" s="53" t="s">
        <v>27349</v>
      </c>
      <c r="D465" s="54">
        <f t="shared" si="7"/>
        <v>319.99200000000002</v>
      </c>
    </row>
    <row r="466" spans="1:4">
      <c r="A466" s="53" t="s">
        <v>27983</v>
      </c>
      <c r="B466" s="53" t="s">
        <v>27984</v>
      </c>
      <c r="C466" s="53" t="s">
        <v>27087</v>
      </c>
      <c r="D466" s="54">
        <f t="shared" si="7"/>
        <v>479.99200000000002</v>
      </c>
    </row>
    <row r="467" spans="1:4">
      <c r="A467" s="53" t="s">
        <v>27985</v>
      </c>
      <c r="B467" s="53" t="s">
        <v>27986</v>
      </c>
      <c r="C467" s="53" t="s">
        <v>27987</v>
      </c>
      <c r="D467" s="54">
        <f t="shared" si="7"/>
        <v>559.99200000000008</v>
      </c>
    </row>
    <row r="468" spans="1:4">
      <c r="A468" s="53" t="s">
        <v>27988</v>
      </c>
      <c r="B468" s="53" t="s">
        <v>27989</v>
      </c>
      <c r="C468" s="53" t="s">
        <v>27990</v>
      </c>
      <c r="D468" s="54">
        <f t="shared" si="7"/>
        <v>2079.9919999999997</v>
      </c>
    </row>
    <row r="469" spans="1:4">
      <c r="A469" s="53" t="s">
        <v>27991</v>
      </c>
      <c r="B469" s="53" t="s">
        <v>27992</v>
      </c>
      <c r="C469" s="53" t="s">
        <v>27993</v>
      </c>
      <c r="D469" s="54">
        <f t="shared" si="7"/>
        <v>4671.4960000000001</v>
      </c>
    </row>
    <row r="470" spans="1:4">
      <c r="A470" s="53" t="s">
        <v>27994</v>
      </c>
      <c r="B470" s="53" t="s">
        <v>27995</v>
      </c>
      <c r="C470" s="53" t="s">
        <v>27996</v>
      </c>
      <c r="D470" s="54">
        <f t="shared" si="7"/>
        <v>3081.8960000000002</v>
      </c>
    </row>
    <row r="471" spans="1:4">
      <c r="A471" s="53" t="s">
        <v>27997</v>
      </c>
      <c r="B471" s="53" t="s">
        <v>27998</v>
      </c>
      <c r="C471" s="53" t="s">
        <v>27999</v>
      </c>
      <c r="D471" s="54">
        <f t="shared" si="7"/>
        <v>918.64</v>
      </c>
    </row>
    <row r="472" spans="1:4">
      <c r="A472" s="53" t="s">
        <v>28000</v>
      </c>
      <c r="B472" s="53" t="s">
        <v>28001</v>
      </c>
      <c r="C472" s="53" t="s">
        <v>28002</v>
      </c>
      <c r="D472" s="54">
        <f t="shared" si="7"/>
        <v>799.50400000000002</v>
      </c>
    </row>
    <row r="473" spans="1:4">
      <c r="A473" s="53" t="s">
        <v>28003</v>
      </c>
      <c r="B473" s="53" t="s">
        <v>28004</v>
      </c>
      <c r="C473" s="53" t="s">
        <v>28005</v>
      </c>
      <c r="D473" s="54">
        <f t="shared" si="7"/>
        <v>1884.4400000000003</v>
      </c>
    </row>
    <row r="474" spans="1:4">
      <c r="A474" s="53" t="s">
        <v>28006</v>
      </c>
      <c r="B474" s="53" t="s">
        <v>28007</v>
      </c>
      <c r="C474" s="53" t="s">
        <v>28008</v>
      </c>
      <c r="D474" s="54">
        <f t="shared" si="7"/>
        <v>1565.4080000000001</v>
      </c>
    </row>
    <row r="475" spans="1:4">
      <c r="A475" s="53" t="s">
        <v>28009</v>
      </c>
      <c r="B475" s="53" t="s">
        <v>28010</v>
      </c>
      <c r="C475" s="53" t="s">
        <v>28011</v>
      </c>
      <c r="D475" s="54">
        <f t="shared" si="7"/>
        <v>1216.5520000000001</v>
      </c>
    </row>
    <row r="476" spans="1:4">
      <c r="A476" s="53" t="s">
        <v>28012</v>
      </c>
      <c r="B476" s="53" t="s">
        <v>28013</v>
      </c>
      <c r="C476" s="53" t="s">
        <v>28014</v>
      </c>
      <c r="D476" s="54">
        <f t="shared" si="7"/>
        <v>1368.088</v>
      </c>
    </row>
    <row r="477" spans="1:4">
      <c r="A477" s="53" t="s">
        <v>28015</v>
      </c>
      <c r="B477" s="53" t="s">
        <v>28016</v>
      </c>
      <c r="C477" s="53" t="s">
        <v>28017</v>
      </c>
      <c r="D477" s="54">
        <f t="shared" si="7"/>
        <v>1065.7360000000001</v>
      </c>
    </row>
    <row r="478" spans="1:4">
      <c r="A478" s="53" t="s">
        <v>28018</v>
      </c>
      <c r="B478" s="53" t="s">
        <v>28019</v>
      </c>
      <c r="C478" s="53" t="s">
        <v>28020</v>
      </c>
      <c r="D478" s="54">
        <f t="shared" si="7"/>
        <v>4126.76</v>
      </c>
    </row>
    <row r="479" spans="1:4">
      <c r="A479" s="53" t="s">
        <v>28021</v>
      </c>
      <c r="B479" s="53" t="s">
        <v>28022</v>
      </c>
      <c r="C479" s="53" t="s">
        <v>28023</v>
      </c>
      <c r="D479" s="54">
        <f t="shared" si="7"/>
        <v>2730.92</v>
      </c>
    </row>
    <row r="480" spans="1:4">
      <c r="A480" s="53" t="s">
        <v>28024</v>
      </c>
      <c r="B480" s="53" t="s">
        <v>28025</v>
      </c>
      <c r="C480" s="53" t="s">
        <v>28026</v>
      </c>
      <c r="D480" s="54">
        <f t="shared" si="7"/>
        <v>1928.8080000000002</v>
      </c>
    </row>
    <row r="481" spans="1:4">
      <c r="A481" s="53" t="s">
        <v>28027</v>
      </c>
      <c r="B481" s="53" t="s">
        <v>28028</v>
      </c>
      <c r="C481" s="53" t="s">
        <v>28029</v>
      </c>
      <c r="D481" s="54">
        <f t="shared" si="7"/>
        <v>1553.3600000000001</v>
      </c>
    </row>
    <row r="482" spans="1:4">
      <c r="A482" s="53" t="s">
        <v>28030</v>
      </c>
      <c r="B482" s="53" t="s">
        <v>28031</v>
      </c>
      <c r="C482" s="53" t="s">
        <v>26931</v>
      </c>
      <c r="D482" s="54">
        <f t="shared" si="7"/>
        <v>719.99200000000008</v>
      </c>
    </row>
    <row r="483" spans="1:4">
      <c r="A483" s="53" t="s">
        <v>28032</v>
      </c>
      <c r="B483" s="53" t="s">
        <v>28033</v>
      </c>
      <c r="C483" s="53" t="s">
        <v>28034</v>
      </c>
      <c r="D483" s="54">
        <f t="shared" si="7"/>
        <v>5600.64</v>
      </c>
    </row>
    <row r="484" spans="1:4">
      <c r="A484" s="53" t="s">
        <v>28035</v>
      </c>
      <c r="B484" s="53" t="s">
        <v>28036</v>
      </c>
      <c r="C484" s="53" t="s">
        <v>28037</v>
      </c>
      <c r="D484" s="54">
        <f t="shared" si="7"/>
        <v>4520</v>
      </c>
    </row>
    <row r="485" spans="1:4">
      <c r="A485" s="53" t="s">
        <v>28038</v>
      </c>
      <c r="B485" s="53" t="s">
        <v>28039</v>
      </c>
      <c r="C485" s="53" t="s">
        <v>28040</v>
      </c>
      <c r="D485" s="54">
        <f t="shared" si="7"/>
        <v>3892.0720000000001</v>
      </c>
    </row>
    <row r="486" spans="1:4">
      <c r="A486" s="53" t="s">
        <v>28041</v>
      </c>
      <c r="B486" s="53" t="s">
        <v>28042</v>
      </c>
      <c r="C486" s="53" t="s">
        <v>28043</v>
      </c>
      <c r="D486" s="54">
        <f t="shared" si="7"/>
        <v>2680</v>
      </c>
    </row>
    <row r="487" spans="1:4">
      <c r="A487" s="53" t="s">
        <v>28044</v>
      </c>
      <c r="B487" s="53" t="s">
        <v>28045</v>
      </c>
      <c r="C487" s="53" t="s">
        <v>28046</v>
      </c>
      <c r="D487" s="54">
        <f t="shared" si="7"/>
        <v>3160</v>
      </c>
    </row>
    <row r="488" spans="1:4">
      <c r="A488" s="53" t="s">
        <v>28047</v>
      </c>
      <c r="B488" s="53" t="s">
        <v>28048</v>
      </c>
      <c r="C488" s="53" t="s">
        <v>27671</v>
      </c>
      <c r="D488" s="54">
        <f t="shared" si="7"/>
        <v>335.99200000000002</v>
      </c>
    </row>
    <row r="489" spans="1:4">
      <c r="A489" s="53" t="s">
        <v>28049</v>
      </c>
      <c r="B489" s="53" t="s">
        <v>28050</v>
      </c>
      <c r="C489" s="53" t="s">
        <v>28051</v>
      </c>
      <c r="D489" s="54">
        <f t="shared" si="7"/>
        <v>2396.44</v>
      </c>
    </row>
    <row r="490" spans="1:4">
      <c r="A490" s="53" t="s">
        <v>28052</v>
      </c>
      <c r="B490" s="53" t="s">
        <v>28053</v>
      </c>
      <c r="C490" s="53" t="s">
        <v>27073</v>
      </c>
      <c r="D490" s="54">
        <f t="shared" si="7"/>
        <v>639.99200000000008</v>
      </c>
    </row>
    <row r="491" spans="1:4">
      <c r="A491" s="53" t="s">
        <v>28054</v>
      </c>
      <c r="B491" s="53" t="s">
        <v>28055</v>
      </c>
      <c r="C491" s="53" t="s">
        <v>26931</v>
      </c>
      <c r="D491" s="54">
        <f t="shared" si="7"/>
        <v>719.99200000000008</v>
      </c>
    </row>
    <row r="492" spans="1:4">
      <c r="A492" s="53" t="s">
        <v>28056</v>
      </c>
      <c r="B492" s="53" t="s">
        <v>28057</v>
      </c>
      <c r="C492" s="53" t="s">
        <v>28058</v>
      </c>
      <c r="D492" s="54">
        <f t="shared" si="7"/>
        <v>1029.664</v>
      </c>
    </row>
    <row r="493" spans="1:4">
      <c r="A493" s="53" t="s">
        <v>28059</v>
      </c>
      <c r="B493" s="53" t="s">
        <v>28060</v>
      </c>
      <c r="C493" s="53" t="s">
        <v>28061</v>
      </c>
      <c r="D493" s="54">
        <f t="shared" si="7"/>
        <v>2488.6560000000004</v>
      </c>
    </row>
    <row r="494" spans="1:4">
      <c r="A494" s="53" t="s">
        <v>28062</v>
      </c>
      <c r="B494" s="53" t="s">
        <v>28063</v>
      </c>
      <c r="C494" s="53" t="s">
        <v>28064</v>
      </c>
      <c r="D494" s="54">
        <f t="shared" si="7"/>
        <v>439.99200000000002</v>
      </c>
    </row>
    <row r="495" spans="1:4">
      <c r="A495" s="53" t="s">
        <v>28065</v>
      </c>
      <c r="B495" s="53" t="s">
        <v>28066</v>
      </c>
      <c r="C495" s="53" t="s">
        <v>28067</v>
      </c>
      <c r="D495" s="54">
        <f t="shared" si="7"/>
        <v>1983.8240000000003</v>
      </c>
    </row>
    <row r="496" spans="1:4">
      <c r="A496" s="53" t="s">
        <v>28068</v>
      </c>
      <c r="B496" s="53" t="s">
        <v>28069</v>
      </c>
      <c r="C496" s="53" t="s">
        <v>28070</v>
      </c>
      <c r="D496" s="54">
        <f t="shared" si="7"/>
        <v>1610.5200000000002</v>
      </c>
    </row>
    <row r="497" spans="1:4">
      <c r="A497" s="53" t="s">
        <v>28071</v>
      </c>
      <c r="B497" s="53" t="s">
        <v>28072</v>
      </c>
      <c r="C497" s="53" t="s">
        <v>28073</v>
      </c>
      <c r="D497" s="54">
        <f t="shared" si="7"/>
        <v>297034.40000000002</v>
      </c>
    </row>
    <row r="498" spans="1:4">
      <c r="A498" s="53" t="s">
        <v>28074</v>
      </c>
      <c r="B498" s="53" t="s">
        <v>28075</v>
      </c>
      <c r="C498" s="53" t="s">
        <v>28076</v>
      </c>
      <c r="D498" s="54">
        <f t="shared" si="7"/>
        <v>1737.7439999999999</v>
      </c>
    </row>
    <row r="499" spans="1:4">
      <c r="A499" s="53" t="s">
        <v>28077</v>
      </c>
      <c r="B499" s="53" t="s">
        <v>28078</v>
      </c>
      <c r="C499" s="53" t="s">
        <v>27809</v>
      </c>
      <c r="D499" s="54">
        <f t="shared" si="7"/>
        <v>287.99200000000002</v>
      </c>
    </row>
    <row r="500" spans="1:4">
      <c r="A500" s="53" t="s">
        <v>28079</v>
      </c>
      <c r="B500" s="53" t="s">
        <v>28080</v>
      </c>
      <c r="C500" s="53" t="s">
        <v>28081</v>
      </c>
      <c r="D500" s="54">
        <f t="shared" si="7"/>
        <v>96080</v>
      </c>
    </row>
    <row r="501" spans="1:4">
      <c r="A501" s="53" t="s">
        <v>28082</v>
      </c>
      <c r="B501" s="53" t="s">
        <v>28083</v>
      </c>
      <c r="C501" s="53" t="s">
        <v>28084</v>
      </c>
      <c r="D501" s="54">
        <f t="shared" si="7"/>
        <v>1397.0720000000001</v>
      </c>
    </row>
    <row r="502" spans="1:4">
      <c r="A502" s="53" t="s">
        <v>27669</v>
      </c>
      <c r="B502" s="53" t="s">
        <v>27670</v>
      </c>
      <c r="C502" s="53" t="s">
        <v>27671</v>
      </c>
      <c r="D502" s="54">
        <f t="shared" si="7"/>
        <v>335.99200000000002</v>
      </c>
    </row>
    <row r="503" spans="1:4">
      <c r="A503" s="53" t="s">
        <v>28085</v>
      </c>
      <c r="B503" s="53" t="s">
        <v>28086</v>
      </c>
      <c r="C503" s="53" t="s">
        <v>28087</v>
      </c>
      <c r="D503" s="54">
        <f t="shared" si="7"/>
        <v>131919.20000000001</v>
      </c>
    </row>
    <row r="504" spans="1:4">
      <c r="A504" s="53" t="s">
        <v>28088</v>
      </c>
      <c r="B504" s="53" t="s">
        <v>28089</v>
      </c>
      <c r="C504" s="53" t="s">
        <v>28090</v>
      </c>
      <c r="D504" s="54">
        <f t="shared" si="7"/>
        <v>5246.2640000000001</v>
      </c>
    </row>
    <row r="505" spans="1:4">
      <c r="A505" s="53" t="s">
        <v>28091</v>
      </c>
      <c r="B505" s="53" t="s">
        <v>28092</v>
      </c>
      <c r="C505" s="53" t="s">
        <v>28093</v>
      </c>
      <c r="D505" s="54">
        <f t="shared" si="7"/>
        <v>328492</v>
      </c>
    </row>
    <row r="506" spans="1:4">
      <c r="A506" s="53" t="s">
        <v>28094</v>
      </c>
      <c r="B506" s="53" t="s">
        <v>28095</v>
      </c>
      <c r="C506" s="53" t="s">
        <v>28096</v>
      </c>
      <c r="D506" s="54">
        <f t="shared" si="7"/>
        <v>3481.2400000000002</v>
      </c>
    </row>
    <row r="507" spans="1:4">
      <c r="A507" s="53" t="s">
        <v>28097</v>
      </c>
      <c r="B507" s="53" t="s">
        <v>28098</v>
      </c>
      <c r="C507" s="53" t="s">
        <v>28099</v>
      </c>
      <c r="D507" s="54">
        <f t="shared" si="7"/>
        <v>342601.60000000003</v>
      </c>
    </row>
    <row r="508" spans="1:4">
      <c r="A508" s="53" t="s">
        <v>28100</v>
      </c>
      <c r="B508" s="53" t="s">
        <v>28101</v>
      </c>
      <c r="C508" s="53" t="s">
        <v>28102</v>
      </c>
      <c r="D508" s="54">
        <f t="shared" si="7"/>
        <v>6788.0240000000013</v>
      </c>
    </row>
    <row r="509" spans="1:4">
      <c r="A509" s="53" t="s">
        <v>28103</v>
      </c>
      <c r="B509" s="53" t="s">
        <v>28104</v>
      </c>
      <c r="C509" s="53" t="s">
        <v>28105</v>
      </c>
      <c r="D509" s="54">
        <f t="shared" si="7"/>
        <v>476429.60000000003</v>
      </c>
    </row>
    <row r="510" spans="1:4">
      <c r="A510" s="53" t="s">
        <v>28106</v>
      </c>
      <c r="B510" s="53" t="s">
        <v>28107</v>
      </c>
      <c r="C510" s="53" t="s">
        <v>28108</v>
      </c>
      <c r="D510" s="54">
        <f t="shared" si="7"/>
        <v>4455.1040000000003</v>
      </c>
    </row>
    <row r="511" spans="1:4">
      <c r="A511" s="53" t="s">
        <v>28109</v>
      </c>
      <c r="B511" s="53" t="s">
        <v>28110</v>
      </c>
      <c r="C511" s="53" t="s">
        <v>28111</v>
      </c>
      <c r="D511" s="54">
        <f t="shared" si="7"/>
        <v>86166.400000000009</v>
      </c>
    </row>
    <row r="512" spans="1:4">
      <c r="A512" s="53" t="s">
        <v>28112</v>
      </c>
      <c r="B512" s="53" t="s">
        <v>28113</v>
      </c>
      <c r="C512" s="53" t="s">
        <v>28114</v>
      </c>
      <c r="D512" s="54">
        <f t="shared" si="7"/>
        <v>1350.624</v>
      </c>
    </row>
    <row r="513" spans="1:4">
      <c r="A513" s="53" t="s">
        <v>28115</v>
      </c>
      <c r="B513" s="53" t="s">
        <v>28116</v>
      </c>
      <c r="C513" s="53" t="s">
        <v>28117</v>
      </c>
      <c r="D513" s="54">
        <f t="shared" si="7"/>
        <v>81030.400000000009</v>
      </c>
    </row>
    <row r="514" spans="1:4">
      <c r="A514" s="53" t="s">
        <v>28118</v>
      </c>
      <c r="B514" s="53" t="s">
        <v>28119</v>
      </c>
      <c r="C514" s="53" t="s">
        <v>28120</v>
      </c>
      <c r="D514" s="54">
        <f t="shared" si="7"/>
        <v>2155.0320000000002</v>
      </c>
    </row>
    <row r="515" spans="1:4">
      <c r="A515" s="53" t="s">
        <v>28121</v>
      </c>
      <c r="B515" s="53" t="s">
        <v>28122</v>
      </c>
      <c r="C515" s="53" t="s">
        <v>28123</v>
      </c>
      <c r="D515" s="54">
        <f t="shared" ref="D515:D542" si="8">C515*0.8</f>
        <v>70468</v>
      </c>
    </row>
    <row r="516" spans="1:4">
      <c r="A516" s="53" t="s">
        <v>28124</v>
      </c>
      <c r="B516" s="53" t="s">
        <v>28125</v>
      </c>
      <c r="C516" s="53" t="s">
        <v>28126</v>
      </c>
      <c r="D516" s="54">
        <f t="shared" si="8"/>
        <v>1139.0160000000001</v>
      </c>
    </row>
    <row r="517" spans="1:4">
      <c r="A517" s="53" t="s">
        <v>28127</v>
      </c>
      <c r="B517" s="53" t="s">
        <v>28128</v>
      </c>
      <c r="C517" s="53" t="s">
        <v>26841</v>
      </c>
      <c r="D517" s="54">
        <f t="shared" si="8"/>
        <v>1359.9920000000002</v>
      </c>
    </row>
    <row r="518" spans="1:4">
      <c r="A518" s="53" t="s">
        <v>28129</v>
      </c>
      <c r="B518" s="53" t="s">
        <v>28130</v>
      </c>
      <c r="C518" s="53" t="s">
        <v>28131</v>
      </c>
      <c r="D518" s="54">
        <f t="shared" si="8"/>
        <v>75030.400000000009</v>
      </c>
    </row>
    <row r="519" spans="1:4">
      <c r="A519" s="53" t="s">
        <v>28132</v>
      </c>
      <c r="B519" s="53" t="s">
        <v>28133</v>
      </c>
      <c r="C519" s="53" t="s">
        <v>28134</v>
      </c>
      <c r="D519" s="54">
        <f t="shared" si="8"/>
        <v>2815.6880000000001</v>
      </c>
    </row>
    <row r="520" spans="1:4">
      <c r="A520" s="53" t="s">
        <v>28135</v>
      </c>
      <c r="B520" s="53" t="s">
        <v>28136</v>
      </c>
      <c r="C520" s="53" t="s">
        <v>28137</v>
      </c>
      <c r="D520" s="54">
        <f t="shared" si="8"/>
        <v>81364</v>
      </c>
    </row>
    <row r="521" spans="1:4">
      <c r="A521" s="53" t="s">
        <v>28138</v>
      </c>
      <c r="B521" s="53" t="s">
        <v>28139</v>
      </c>
      <c r="C521" s="53" t="s">
        <v>28140</v>
      </c>
      <c r="D521" s="54">
        <f t="shared" si="8"/>
        <v>2245.3360000000002</v>
      </c>
    </row>
    <row r="522" spans="1:4">
      <c r="A522" s="53" t="s">
        <v>28141</v>
      </c>
      <c r="B522" s="53" t="s">
        <v>28142</v>
      </c>
      <c r="C522" s="53" t="s">
        <v>28143</v>
      </c>
      <c r="D522" s="54">
        <f t="shared" si="8"/>
        <v>84305.600000000006</v>
      </c>
    </row>
    <row r="523" spans="1:4">
      <c r="A523" s="53" t="s">
        <v>28144</v>
      </c>
      <c r="B523" s="53" t="s">
        <v>28145</v>
      </c>
      <c r="C523" s="53" t="s">
        <v>28146</v>
      </c>
      <c r="D523" s="54">
        <f t="shared" si="8"/>
        <v>1827.0640000000001</v>
      </c>
    </row>
    <row r="524" spans="1:4">
      <c r="A524" s="53" t="s">
        <v>28147</v>
      </c>
      <c r="B524" s="53" t="s">
        <v>28148</v>
      </c>
      <c r="C524" s="53" t="s">
        <v>27002</v>
      </c>
      <c r="D524" s="54">
        <f t="shared" si="8"/>
        <v>1039.992</v>
      </c>
    </row>
    <row r="525" spans="1:4">
      <c r="A525" s="53" t="s">
        <v>28149</v>
      </c>
      <c r="B525" s="53" t="s">
        <v>28150</v>
      </c>
      <c r="C525" s="53" t="s">
        <v>27738</v>
      </c>
      <c r="D525" s="54">
        <f t="shared" si="8"/>
        <v>239.99200000000002</v>
      </c>
    </row>
    <row r="526" spans="1:4">
      <c r="A526" s="53" t="s">
        <v>27041</v>
      </c>
      <c r="B526" s="53" t="s">
        <v>27042</v>
      </c>
      <c r="C526" s="53" t="s">
        <v>27102</v>
      </c>
      <c r="D526" s="54" t="e">
        <f t="shared" si="8"/>
        <v>#VALUE!</v>
      </c>
    </row>
    <row r="527" spans="1:4">
      <c r="A527" s="53" t="s">
        <v>28151</v>
      </c>
      <c r="B527" s="53" t="s">
        <v>28152</v>
      </c>
      <c r="C527" s="53" t="s">
        <v>28153</v>
      </c>
      <c r="D527" s="54">
        <f t="shared" si="8"/>
        <v>4923.2000000000007</v>
      </c>
    </row>
    <row r="528" spans="1:4">
      <c r="A528" s="53" t="s">
        <v>28154</v>
      </c>
      <c r="B528" s="53" t="s">
        <v>28155</v>
      </c>
      <c r="C528" s="53" t="s">
        <v>27497</v>
      </c>
      <c r="D528" s="54">
        <f t="shared" si="8"/>
        <v>255.99200000000002</v>
      </c>
    </row>
    <row r="529" spans="1:4">
      <c r="A529" s="53" t="s">
        <v>27038</v>
      </c>
      <c r="B529" s="53" t="s">
        <v>27039</v>
      </c>
      <c r="C529" s="53" t="s">
        <v>27102</v>
      </c>
      <c r="D529" s="54" t="e">
        <f t="shared" si="8"/>
        <v>#VALUE!</v>
      </c>
    </row>
    <row r="530" spans="1:4">
      <c r="A530" s="53" t="s">
        <v>28156</v>
      </c>
      <c r="B530" s="53" t="s">
        <v>28157</v>
      </c>
      <c r="C530" s="53" t="s">
        <v>28158</v>
      </c>
      <c r="D530" s="54">
        <f t="shared" si="8"/>
        <v>1799.7280000000001</v>
      </c>
    </row>
    <row r="531" spans="1:4">
      <c r="A531" s="53" t="s">
        <v>27035</v>
      </c>
      <c r="B531" s="53" t="s">
        <v>27036</v>
      </c>
      <c r="C531" s="53" t="s">
        <v>27102</v>
      </c>
      <c r="D531" s="54" t="e">
        <f t="shared" si="8"/>
        <v>#VALUE!</v>
      </c>
    </row>
    <row r="532" spans="1:4">
      <c r="A532" s="53" t="s">
        <v>28159</v>
      </c>
      <c r="B532" s="53" t="s">
        <v>28160</v>
      </c>
      <c r="C532" s="53" t="s">
        <v>28161</v>
      </c>
      <c r="D532" s="54">
        <f t="shared" si="8"/>
        <v>1660.8000000000002</v>
      </c>
    </row>
    <row r="533" spans="1:4">
      <c r="A533" s="53" t="s">
        <v>28162</v>
      </c>
      <c r="B533" s="53" t="s">
        <v>28163</v>
      </c>
      <c r="C533" s="53" t="s">
        <v>28164</v>
      </c>
      <c r="D533" s="54">
        <f t="shared" si="8"/>
        <v>631.20000000000005</v>
      </c>
    </row>
    <row r="534" spans="1:4">
      <c r="A534" s="53" t="s">
        <v>27056</v>
      </c>
      <c r="B534" s="53" t="s">
        <v>27057</v>
      </c>
      <c r="C534" s="53" t="s">
        <v>27102</v>
      </c>
      <c r="D534" s="54" t="e">
        <f t="shared" si="8"/>
        <v>#VALUE!</v>
      </c>
    </row>
    <row r="535" spans="1:4">
      <c r="A535" s="53" t="s">
        <v>27046</v>
      </c>
      <c r="B535" s="53" t="s">
        <v>27047</v>
      </c>
      <c r="C535" s="53" t="s">
        <v>27102</v>
      </c>
      <c r="D535" s="54" t="e">
        <f t="shared" si="8"/>
        <v>#VALUE!</v>
      </c>
    </row>
    <row r="536" spans="1:4">
      <c r="A536" s="53" t="s">
        <v>28165</v>
      </c>
      <c r="B536" s="53" t="s">
        <v>28166</v>
      </c>
      <c r="C536" s="53" t="s">
        <v>27285</v>
      </c>
      <c r="D536" s="54">
        <f t="shared" si="8"/>
        <v>7999.9920000000002</v>
      </c>
    </row>
    <row r="537" spans="1:4">
      <c r="A537" s="53" t="s">
        <v>28167</v>
      </c>
      <c r="B537" s="53" t="s">
        <v>28168</v>
      </c>
      <c r="C537" s="53" t="s">
        <v>28169</v>
      </c>
      <c r="D537" s="54">
        <f t="shared" si="8"/>
        <v>1223.2</v>
      </c>
    </row>
    <row r="538" spans="1:4">
      <c r="A538" s="53" t="s">
        <v>28170</v>
      </c>
      <c r="B538" s="53" t="s">
        <v>28171</v>
      </c>
      <c r="C538" s="53" t="s">
        <v>28172</v>
      </c>
      <c r="D538" s="54">
        <f t="shared" si="8"/>
        <v>788.80000000000007</v>
      </c>
    </row>
    <row r="539" spans="1:4">
      <c r="A539" s="53" t="s">
        <v>28173</v>
      </c>
      <c r="B539" s="53" t="s">
        <v>28174</v>
      </c>
      <c r="C539" s="53" t="s">
        <v>28175</v>
      </c>
      <c r="D539" s="54">
        <f t="shared" si="8"/>
        <v>1648</v>
      </c>
    </row>
    <row r="540" spans="1:4">
      <c r="A540" s="53" t="s">
        <v>28176</v>
      </c>
      <c r="B540" s="53" t="s">
        <v>28177</v>
      </c>
      <c r="C540" s="53" t="s">
        <v>28178</v>
      </c>
      <c r="D540" s="54">
        <f t="shared" si="8"/>
        <v>1728</v>
      </c>
    </row>
    <row r="541" spans="1:4">
      <c r="A541" s="53" t="s">
        <v>28179</v>
      </c>
      <c r="B541" s="53" t="s">
        <v>28180</v>
      </c>
      <c r="C541" s="53" t="s">
        <v>26801</v>
      </c>
      <c r="D541" s="54">
        <f t="shared" si="8"/>
        <v>519.99200000000008</v>
      </c>
    </row>
    <row r="542" spans="1:4">
      <c r="A542" s="53" t="s">
        <v>28181</v>
      </c>
      <c r="B542" s="53" t="s">
        <v>28182</v>
      </c>
      <c r="C542" s="53" t="s">
        <v>26883</v>
      </c>
      <c r="D542" s="54">
        <f t="shared" si="8"/>
        <v>5999.9920000000002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def1117-4d2b-451e-8edc-9e3f0ebbc09a" xsi:nil="true"/>
    <lcf76f155ced4ddcb4097134ff3c332f xmlns="9e50c10e-6ef9-46b6-ab2e-744473a58ed3">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710B5128BDC8045BD67161F87406FF6" ma:contentTypeVersion="15" ma:contentTypeDescription="Create a new document." ma:contentTypeScope="" ma:versionID="874bf6621fb9b7d3cd155248f88e6521">
  <xsd:schema xmlns:xsd="http://www.w3.org/2001/XMLSchema" xmlns:xs="http://www.w3.org/2001/XMLSchema" xmlns:p="http://schemas.microsoft.com/office/2006/metadata/properties" xmlns:ns2="9e50c10e-6ef9-46b6-ab2e-744473a58ed3" xmlns:ns3="9def1117-4d2b-451e-8edc-9e3f0ebbc09a" targetNamespace="http://schemas.microsoft.com/office/2006/metadata/properties" ma:root="true" ma:fieldsID="a5024ea3721b12bca9a03d17b1f42adc" ns2:_="" ns3:_="">
    <xsd:import namespace="9e50c10e-6ef9-46b6-ab2e-744473a58ed3"/>
    <xsd:import namespace="9def1117-4d2b-451e-8edc-9e3f0ebbc09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50c10e-6ef9-46b6-ab2e-744473a58e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efb7213-5598-45af-a1e8-bb0227de729e"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DateTaken" ma:index="22"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def1117-4d2b-451e-8edc-9e3f0ebbc09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ea05e12d-835e-4aa6-bbe1-7d7a2f9c7a45}" ma:internalName="TaxCatchAll" ma:showField="CatchAllData" ma:web="9def1117-4d2b-451e-8edc-9e3f0ebbc0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79D2BF3-41D3-4F12-B66E-E4576CE02CC6}"/>
</file>

<file path=customXml/itemProps2.xml><?xml version="1.0" encoding="utf-8"?>
<ds:datastoreItem xmlns:ds="http://schemas.openxmlformats.org/officeDocument/2006/customXml" ds:itemID="{0021177B-7BC7-4968-BA47-ED51BB65DD8A}"/>
</file>

<file path=customXml/itemProps3.xml><?xml version="1.0" encoding="utf-8"?>
<ds:datastoreItem xmlns:ds="http://schemas.openxmlformats.org/officeDocument/2006/customXml" ds:itemID="{9972B0DE-5C7C-45D4-91F0-45138436D2E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Geiss, Andrew</dc:creator>
  <cp:keywords/>
  <dc:description/>
  <cp:lastModifiedBy>Cooley, Ashley</cp:lastModifiedBy>
  <cp:revision/>
  <dcterms:created xsi:type="dcterms:W3CDTF">2025-01-09T21:00:13Z</dcterms:created>
  <dcterms:modified xsi:type="dcterms:W3CDTF">2025-01-14T16:17:00Z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0x0101004710B5128BDC8045BD67161F87406FF6</vt:lpwstr>
  </property>
</Properties>
</file>